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sabre_initial/"/>
    </mc:Choice>
  </mc:AlternateContent>
  <xr:revisionPtr revIDLastSave="0" documentId="13_ncr:40009_{193E7E1A-1905-764C-A5D8-80D2F4AD5F47}" xr6:coauthVersionLast="47" xr6:coauthVersionMax="47" xr10:uidLastSave="{00000000-0000-0000-0000-000000000000}"/>
  <bookViews>
    <workbookView xWindow="380" yWindow="60" windowWidth="28040" windowHeight="17440"/>
  </bookViews>
  <sheets>
    <sheet name="toky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4" i="1" l="1"/>
  <c r="L94" i="1"/>
  <c r="K94" i="1"/>
  <c r="J94" i="1"/>
  <c r="I94" i="1"/>
  <c r="H94" i="1"/>
  <c r="G94" i="1"/>
  <c r="F94" i="1"/>
  <c r="F96" i="1" s="1"/>
  <c r="E94" i="1"/>
  <c r="D94" i="1"/>
  <c r="M96" i="1" s="1"/>
  <c r="C94" i="1"/>
  <c r="L96" i="1" s="1"/>
  <c r="B94" i="1"/>
  <c r="E96" i="1" s="1"/>
  <c r="M93" i="1"/>
  <c r="L93" i="1"/>
  <c r="K93" i="1"/>
  <c r="J93" i="1"/>
  <c r="I93" i="1"/>
  <c r="H93" i="1"/>
  <c r="G93" i="1"/>
  <c r="F93" i="1"/>
  <c r="E93" i="1"/>
  <c r="D93" i="1"/>
  <c r="G95" i="1" s="1"/>
  <c r="C93" i="1"/>
  <c r="I95" i="1" s="1"/>
  <c r="B93" i="1"/>
  <c r="H95" i="1" s="1"/>
  <c r="O84" i="1" a="1"/>
  <c r="O76" i="1" a="1"/>
  <c r="O72" i="1" a="1"/>
  <c r="O70" i="1" a="1"/>
  <c r="O66" i="1" a="1"/>
  <c r="O64" i="1" a="1"/>
  <c r="O60" i="1" a="1"/>
  <c r="O56" i="1" a="1"/>
  <c r="O54" i="1" a="1"/>
  <c r="O50" i="1" a="1"/>
  <c r="O48" i="1" a="1"/>
  <c r="O44" i="1" a="1"/>
  <c r="O42" i="1" a="1"/>
  <c r="O38" i="1" a="1"/>
  <c r="O36" i="1" a="1"/>
  <c r="O32" i="1" a="1"/>
  <c r="O30" i="1" a="1"/>
  <c r="O26" i="1" a="1"/>
  <c r="O24" i="1" a="1"/>
  <c r="O20" i="1" a="1"/>
  <c r="O18" i="1" a="1"/>
  <c r="O14" i="1" a="1"/>
  <c r="O12" i="1" a="1"/>
  <c r="O8" i="1" a="1"/>
  <c r="O6" i="1" a="1"/>
  <c r="O2" i="1" a="1"/>
  <c r="N18" i="1" a="1"/>
  <c r="N12" i="1" a="1"/>
  <c r="N6" i="1" a="1"/>
  <c r="N2" i="1" a="1"/>
  <c r="O5" i="1" a="1"/>
  <c r="N49" i="1" a="1"/>
  <c r="N39" i="1" a="1"/>
  <c r="N31" i="1" a="1"/>
  <c r="N23" i="1" a="1"/>
  <c r="N15" i="1" a="1"/>
  <c r="N7" i="1" a="1"/>
  <c r="O92" i="1" a="1"/>
  <c r="O90" i="1" a="1"/>
  <c r="O88" i="1" a="1"/>
  <c r="O86" i="1" a="1"/>
  <c r="O82" i="1" a="1"/>
  <c r="O80" i="1" a="1"/>
  <c r="O78" i="1" a="1"/>
  <c r="O74" i="1" a="1"/>
  <c r="O68" i="1" a="1"/>
  <c r="O62" i="1" a="1"/>
  <c r="O58" i="1" a="1"/>
  <c r="O52" i="1" a="1"/>
  <c r="O46" i="1" a="1"/>
  <c r="O40" i="1" a="1"/>
  <c r="O34" i="1" a="1"/>
  <c r="O28" i="1" a="1"/>
  <c r="O22" i="1" a="1"/>
  <c r="O16" i="1" a="1"/>
  <c r="O10" i="1" a="1"/>
  <c r="O4" i="1" a="1"/>
  <c r="N14" i="1" a="1"/>
  <c r="N4" i="1" a="1"/>
  <c r="N51" i="1" a="1"/>
  <c r="N35" i="1" a="1"/>
  <c r="N21" i="1" a="1"/>
  <c r="N5" i="1" a="1"/>
  <c r="N80" i="1" a="1"/>
  <c r="N74" i="1" a="1"/>
  <c r="N70" i="1" a="1"/>
  <c r="N64" i="1" a="1"/>
  <c r="N60" i="1" a="1"/>
  <c r="N56" i="1" a="1"/>
  <c r="N52" i="1" a="1"/>
  <c r="N48" i="1" a="1"/>
  <c r="N44" i="1" a="1"/>
  <c r="N40" i="1" a="1"/>
  <c r="N36" i="1" a="1"/>
  <c r="N32" i="1" a="1"/>
  <c r="N28" i="1" a="1"/>
  <c r="N24" i="1" a="1"/>
  <c r="N20" i="1" a="1"/>
  <c r="N10" i="1" a="1"/>
  <c r="O7" i="1" a="1"/>
  <c r="N45" i="1" a="1"/>
  <c r="N27" i="1" a="1"/>
  <c r="N11" i="1" a="1"/>
  <c r="N92" i="1" a="1"/>
  <c r="N90" i="1" a="1"/>
  <c r="N88" i="1" a="1"/>
  <c r="N86" i="1" a="1"/>
  <c r="N84" i="1" a="1"/>
  <c r="N82" i="1" a="1"/>
  <c r="N78" i="1" a="1"/>
  <c r="N76" i="1" a="1"/>
  <c r="N72" i="1" a="1"/>
  <c r="N68" i="1" a="1"/>
  <c r="N66" i="1" a="1"/>
  <c r="N62" i="1" a="1"/>
  <c r="N58" i="1" a="1"/>
  <c r="N54" i="1" a="1"/>
  <c r="N50" i="1" a="1"/>
  <c r="N46" i="1" a="1"/>
  <c r="N42" i="1" a="1"/>
  <c r="N38" i="1" a="1"/>
  <c r="N34" i="1" a="1"/>
  <c r="N30" i="1" a="1"/>
  <c r="N26" i="1" a="1"/>
  <c r="N22" i="1" a="1"/>
  <c r="N16" i="1" a="1"/>
  <c r="N8" i="1" a="1"/>
  <c r="N53" i="1" a="1"/>
  <c r="N37" i="1" a="1"/>
  <c r="N19" i="1" a="1"/>
  <c r="N3" i="1" a="1"/>
  <c r="O83" i="1" a="1"/>
  <c r="O77" i="1" a="1"/>
  <c r="O73" i="1" a="1"/>
  <c r="O69" i="1" a="1"/>
  <c r="O65" i="1" a="1"/>
  <c r="O61" i="1" a="1"/>
  <c r="O57" i="1" a="1"/>
  <c r="O53" i="1" a="1"/>
  <c r="O49" i="1" a="1"/>
  <c r="O45" i="1" a="1"/>
  <c r="O41" i="1" a="1"/>
  <c r="O37" i="1" a="1"/>
  <c r="O33" i="1" a="1"/>
  <c r="O29" i="1" a="1"/>
  <c r="O25" i="1" a="1"/>
  <c r="O21" i="1" a="1"/>
  <c r="O17" i="1" a="1"/>
  <c r="O13" i="1" a="1"/>
  <c r="O9" i="1" a="1"/>
  <c r="N47" i="1" a="1"/>
  <c r="N33" i="1" a="1"/>
  <c r="N17" i="1" a="1"/>
  <c r="O91" i="1" a="1"/>
  <c r="O89" i="1" a="1"/>
  <c r="O87" i="1" a="1"/>
  <c r="O85" i="1" a="1"/>
  <c r="O81" i="1" a="1"/>
  <c r="O79" i="1" a="1"/>
  <c r="O75" i="1" a="1"/>
  <c r="O71" i="1" a="1"/>
  <c r="O67" i="1" a="1"/>
  <c r="O63" i="1" a="1"/>
  <c r="O59" i="1" a="1"/>
  <c r="O55" i="1" a="1"/>
  <c r="O51" i="1" a="1"/>
  <c r="O47" i="1" a="1"/>
  <c r="O43" i="1" a="1"/>
  <c r="O39" i="1" a="1"/>
  <c r="O35" i="1" a="1"/>
  <c r="O31" i="1" a="1"/>
  <c r="O27" i="1" a="1"/>
  <c r="O23" i="1" a="1"/>
  <c r="O19" i="1" a="1"/>
  <c r="O15" i="1" a="1"/>
  <c r="O11" i="1" a="1"/>
  <c r="O3" i="1" a="1"/>
  <c r="N43" i="1" a="1"/>
  <c r="N29" i="1" a="1"/>
  <c r="N13" i="1" a="1"/>
  <c r="N91" i="1" a="1"/>
  <c r="N89" i="1" a="1"/>
  <c r="N87" i="1" a="1"/>
  <c r="N85" i="1" a="1"/>
  <c r="N83" i="1" a="1"/>
  <c r="N81" i="1" a="1"/>
  <c r="N79" i="1" a="1"/>
  <c r="N77" i="1" a="1"/>
  <c r="N75" i="1" a="1"/>
  <c r="N73" i="1" a="1"/>
  <c r="N71" i="1" a="1"/>
  <c r="N69" i="1" a="1"/>
  <c r="N67" i="1" a="1"/>
  <c r="N65" i="1" a="1"/>
  <c r="N63" i="1" a="1"/>
  <c r="N61" i="1" a="1"/>
  <c r="N59" i="1" a="1"/>
  <c r="N57" i="1" a="1"/>
  <c r="N55" i="1" a="1"/>
  <c r="N41" i="1" a="1"/>
  <c r="N25" i="1" a="1"/>
  <c r="N9" i="1" a="1"/>
  <c r="N9" i="1" l="1"/>
  <c r="N25" i="1"/>
  <c r="N41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13" i="1"/>
  <c r="N29" i="1"/>
  <c r="N43" i="1"/>
  <c r="O3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1" i="1"/>
  <c r="O85" i="1"/>
  <c r="O87" i="1"/>
  <c r="O89" i="1"/>
  <c r="O91" i="1"/>
  <c r="N17" i="1"/>
  <c r="N33" i="1"/>
  <c r="N47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3" i="1"/>
  <c r="N3" i="1"/>
  <c r="N19" i="1"/>
  <c r="N37" i="1"/>
  <c r="N53" i="1"/>
  <c r="N8" i="1"/>
  <c r="N16" i="1"/>
  <c r="N22" i="1"/>
  <c r="N26" i="1"/>
  <c r="N30" i="1"/>
  <c r="N34" i="1"/>
  <c r="N38" i="1"/>
  <c r="N42" i="1"/>
  <c r="N46" i="1"/>
  <c r="N50" i="1"/>
  <c r="N54" i="1"/>
  <c r="N58" i="1"/>
  <c r="N62" i="1"/>
  <c r="N66" i="1"/>
  <c r="N68" i="1"/>
  <c r="N72" i="1"/>
  <c r="N76" i="1"/>
  <c r="N78" i="1"/>
  <c r="N82" i="1"/>
  <c r="N84" i="1"/>
  <c r="N86" i="1"/>
  <c r="N88" i="1"/>
  <c r="N90" i="1"/>
  <c r="N92" i="1"/>
  <c r="N11" i="1"/>
  <c r="N27" i="1"/>
  <c r="N45" i="1"/>
  <c r="O7" i="1"/>
  <c r="N10" i="1"/>
  <c r="N20" i="1"/>
  <c r="N24" i="1"/>
  <c r="N28" i="1"/>
  <c r="N32" i="1"/>
  <c r="N36" i="1"/>
  <c r="N40" i="1"/>
  <c r="N44" i="1"/>
  <c r="N48" i="1"/>
  <c r="N52" i="1"/>
  <c r="N56" i="1"/>
  <c r="N60" i="1"/>
  <c r="N64" i="1"/>
  <c r="N70" i="1"/>
  <c r="N74" i="1"/>
  <c r="N80" i="1"/>
  <c r="N5" i="1"/>
  <c r="N21" i="1"/>
  <c r="N35" i="1"/>
  <c r="N51" i="1"/>
  <c r="N4" i="1"/>
  <c r="N14" i="1"/>
  <c r="O4" i="1"/>
  <c r="O10" i="1"/>
  <c r="O16" i="1"/>
  <c r="O22" i="1"/>
  <c r="O28" i="1"/>
  <c r="O34" i="1"/>
  <c r="O40" i="1"/>
  <c r="O46" i="1"/>
  <c r="O52" i="1"/>
  <c r="O58" i="1"/>
  <c r="O62" i="1"/>
  <c r="O68" i="1"/>
  <c r="O74" i="1"/>
  <c r="O78" i="1"/>
  <c r="O80" i="1"/>
  <c r="O82" i="1"/>
  <c r="O86" i="1"/>
  <c r="O88" i="1"/>
  <c r="O90" i="1"/>
  <c r="O92" i="1"/>
  <c r="N7" i="1"/>
  <c r="N15" i="1"/>
  <c r="N23" i="1"/>
  <c r="N31" i="1"/>
  <c r="N39" i="1"/>
  <c r="N49" i="1"/>
  <c r="O5" i="1"/>
  <c r="N2" i="1"/>
  <c r="N6" i="1"/>
  <c r="N12" i="1"/>
  <c r="N18" i="1"/>
  <c r="O2" i="1"/>
  <c r="O6" i="1"/>
  <c r="O8" i="1"/>
  <c r="O12" i="1"/>
  <c r="O14" i="1"/>
  <c r="O18" i="1"/>
  <c r="O20" i="1"/>
  <c r="O24" i="1"/>
  <c r="O26" i="1"/>
  <c r="O30" i="1"/>
  <c r="O32" i="1"/>
  <c r="O36" i="1"/>
  <c r="O38" i="1"/>
  <c r="O42" i="1"/>
  <c r="O44" i="1"/>
  <c r="O48" i="1"/>
  <c r="O50" i="1"/>
  <c r="O54" i="1"/>
  <c r="O56" i="1"/>
  <c r="O60" i="1"/>
  <c r="O64" i="1"/>
  <c r="O66" i="1"/>
  <c r="O70" i="1"/>
  <c r="O72" i="1"/>
  <c r="O76" i="1"/>
  <c r="O84" i="1"/>
  <c r="B95" i="1"/>
  <c r="J95" i="1"/>
  <c r="C95" i="1"/>
  <c r="K95" i="1"/>
  <c r="G96" i="1"/>
  <c r="D95" i="1"/>
  <c r="L95" i="1"/>
  <c r="H96" i="1"/>
  <c r="E95" i="1"/>
  <c r="M95" i="1"/>
  <c r="I96" i="1"/>
  <c r="F95" i="1"/>
  <c r="B96" i="1"/>
  <c r="J96" i="1"/>
  <c r="C96" i="1"/>
  <c r="K96" i="1"/>
  <c r="D96" i="1"/>
  <c r="O94" i="1" l="1"/>
  <c r="O96" i="1" s="1"/>
  <c r="O93" i="1"/>
  <c r="O95" i="1" s="1"/>
  <c r="N94" i="1"/>
  <c r="N96" i="1" s="1"/>
  <c r="N93" i="1"/>
  <c r="N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<sst xmlns="http://schemas.openxmlformats.org/spreadsheetml/2006/main" count="109" uniqueCount="109">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</sst>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67" workbookViewId="0">
      <selection activeCell="F93" sqref="F93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</v>
      </c>
      <c r="O1" t="s">
        <v>108</v>
      </c>
    </row>
    <row r="2" spans="1:15" x14ac:dyDescent="0.2">
      <c r="A2" t="s">
        <v>12</v>
      </c>
      <c r="B2">
        <v>117</v>
      </c>
      <c r="C2">
        <v>245</v>
      </c>
      <c r="D2">
        <v>6.6006454999999603E-2</v>
      </c>
      <c r="E2">
        <v>96</v>
      </c>
      <c r="F2">
        <v>213</v>
      </c>
      <c r="G2">
        <v>5.4131623690000001</v>
      </c>
      <c r="H2">
        <v>102</v>
      </c>
      <c r="I2">
        <v>233</v>
      </c>
      <c r="J2">
        <v>0.43787262900000101</v>
      </c>
      <c r="K2">
        <v>51</v>
      </c>
      <c r="L2">
        <v>179</v>
      </c>
      <c r="M2">
        <v>4.1586649999985001E-3</v>
      </c>
      <c r="N2" cm="1">
        <f t="array" aca="1" ref="N2" ca="1">INDIRECT(ADDRESS(ROW(), 1+_xlfn.XMATCH(MIN(($B2,$E2)), ($B2:$E2),0,1)))</f>
        <v>96</v>
      </c>
      <c r="O2" cm="1">
        <f t="array" aca="1" ref="O2" ca="1">INDIRECT(ADDRESS(ROW(), 2+_xlfn.XMATCH(MIN(($B2,$E2)), ($B2:$E2),0,1)))</f>
        <v>213</v>
      </c>
    </row>
    <row r="3" spans="1:15" x14ac:dyDescent="0.2">
      <c r="A3" t="s">
        <v>13</v>
      </c>
      <c r="B3">
        <v>72</v>
      </c>
      <c r="C3">
        <v>149</v>
      </c>
      <c r="D3">
        <v>4.7869513999998503E-2</v>
      </c>
      <c r="E3">
        <v>60</v>
      </c>
      <c r="F3">
        <v>124</v>
      </c>
      <c r="G3">
        <v>10.867367563</v>
      </c>
      <c r="H3">
        <v>90</v>
      </c>
      <c r="I3">
        <v>156</v>
      </c>
      <c r="J3">
        <v>2.0251122479999899</v>
      </c>
      <c r="K3">
        <v>84</v>
      </c>
      <c r="L3">
        <v>145</v>
      </c>
      <c r="M3">
        <v>9.1321040000025208E-3</v>
      </c>
      <c r="N3" cm="1">
        <f t="array" aca="1" ref="N3" ca="1">INDIRECT(ADDRESS(ROW(), 1+_xlfn.XMATCH(MIN(($B3,$E3)), ($B3:$E3),0,1)))</f>
        <v>60</v>
      </c>
      <c r="O3" cm="1">
        <f t="array" aca="1" ref="O3" ca="1">INDIRECT(ADDRESS(ROW(), 2+_xlfn.XMATCH(MIN(($B3,$E3)), ($B3:$E3),0,1)))</f>
        <v>124</v>
      </c>
    </row>
    <row r="4" spans="1:15" x14ac:dyDescent="0.2">
      <c r="A4" t="s">
        <v>14</v>
      </c>
      <c r="B4">
        <v>426</v>
      </c>
      <c r="C4">
        <v>988</v>
      </c>
      <c r="D4">
        <v>0.34751269199999502</v>
      </c>
      <c r="E4">
        <v>249</v>
      </c>
      <c r="F4">
        <v>817</v>
      </c>
      <c r="G4">
        <v>30.0687826109999</v>
      </c>
      <c r="H4">
        <v>333</v>
      </c>
      <c r="I4">
        <v>916</v>
      </c>
      <c r="J4">
        <v>2.1804903210000002</v>
      </c>
      <c r="K4">
        <v>510</v>
      </c>
      <c r="L4">
        <v>1040</v>
      </c>
      <c r="M4">
        <v>3.27669049999883E-2</v>
      </c>
      <c r="N4" cm="1">
        <f t="array" aca="1" ref="N4" ca="1">INDIRECT(ADDRESS(ROW(), 1+_xlfn.XMATCH(MIN(($B4,$E4)), ($B4:$E4),0,1)))</f>
        <v>249</v>
      </c>
      <c r="O4" cm="1">
        <f t="array" aca="1" ref="O4" ca="1">INDIRECT(ADDRESS(ROW(), 2+_xlfn.XMATCH(MIN(($B4,$E4)), ($B4:$E4),0,1)))</f>
        <v>817</v>
      </c>
    </row>
    <row r="5" spans="1:15" x14ac:dyDescent="0.2">
      <c r="A5" t="s">
        <v>15</v>
      </c>
      <c r="B5">
        <v>237</v>
      </c>
      <c r="C5">
        <v>521</v>
      </c>
      <c r="D5">
        <v>0.142063987</v>
      </c>
      <c r="E5">
        <v>186</v>
      </c>
      <c r="F5">
        <v>455</v>
      </c>
      <c r="G5">
        <v>26.404380571000001</v>
      </c>
      <c r="H5">
        <v>213</v>
      </c>
      <c r="I5">
        <v>473</v>
      </c>
      <c r="J5">
        <v>1.49023534099998</v>
      </c>
      <c r="K5">
        <v>186</v>
      </c>
      <c r="L5">
        <v>441</v>
      </c>
      <c r="M5">
        <v>9.7483979999992698E-3</v>
      </c>
      <c r="N5" cm="1">
        <f t="array" aca="1" ref="N5" ca="1">INDIRECT(ADDRESS(ROW(), 1+_xlfn.XMATCH(MIN(($B5,$E5)), ($B5:$E5),0,1)))</f>
        <v>186</v>
      </c>
      <c r="O5" cm="1">
        <f t="array" aca="1" ref="O5" ca="1">INDIRECT(ADDRESS(ROW(), 2+_xlfn.XMATCH(MIN(($B5,$E5)), ($B5:$E5),0,1)))</f>
        <v>455</v>
      </c>
    </row>
    <row r="6" spans="1:15" x14ac:dyDescent="0.2">
      <c r="A6" t="s">
        <v>16</v>
      </c>
      <c r="B6">
        <v>90</v>
      </c>
      <c r="C6">
        <v>160</v>
      </c>
      <c r="D6">
        <v>4.5483586000045699E-2</v>
      </c>
      <c r="E6">
        <v>72</v>
      </c>
      <c r="F6">
        <v>146</v>
      </c>
      <c r="G6">
        <v>2.2486871180000199</v>
      </c>
      <c r="H6">
        <v>72</v>
      </c>
      <c r="I6">
        <v>144</v>
      </c>
      <c r="J6">
        <v>0.179086403999974</v>
      </c>
      <c r="K6">
        <v>57</v>
      </c>
      <c r="L6">
        <v>131</v>
      </c>
      <c r="M6">
        <v>3.6961309999696801E-3</v>
      </c>
      <c r="N6" cm="1">
        <f t="array" aca="1" ref="N6" ca="1">INDIRECT(ADDRESS(ROW(), 1+_xlfn.XMATCH(MIN(($B6,$E6)), ($B6:$E6),0,1)))</f>
        <v>72</v>
      </c>
      <c r="O6" cm="1">
        <f t="array" aca="1" ref="O6" ca="1">INDIRECT(ADDRESS(ROW(), 2+_xlfn.XMATCH(MIN(($B6,$E6)), ($B6:$E6),0,1)))</f>
        <v>146</v>
      </c>
    </row>
    <row r="7" spans="1:15" x14ac:dyDescent="0.2">
      <c r="A7" t="s">
        <v>17</v>
      </c>
      <c r="B7">
        <v>1194</v>
      </c>
      <c r="C7">
        <v>2985</v>
      </c>
      <c r="D7">
        <v>0.80458915799999797</v>
      </c>
      <c r="E7">
        <v>867</v>
      </c>
      <c r="F7">
        <v>2505</v>
      </c>
      <c r="G7">
        <v>95.730987991000006</v>
      </c>
      <c r="H7">
        <v>1224</v>
      </c>
      <c r="I7">
        <v>2901</v>
      </c>
      <c r="J7">
        <v>7.8814104090000603</v>
      </c>
      <c r="K7">
        <v>1176</v>
      </c>
      <c r="L7">
        <v>2882</v>
      </c>
      <c r="M7">
        <v>6.7408732999979196E-2</v>
      </c>
      <c r="N7" cm="1">
        <f t="array" aca="1" ref="N7" ca="1">INDIRECT(ADDRESS(ROW(), 1+_xlfn.XMATCH(MIN(($B7,$E7)), ($B7:$E7),0,1)))</f>
        <v>867</v>
      </c>
      <c r="O7" cm="1">
        <f t="array" aca="1" ref="O7" ca="1">INDIRECT(ADDRESS(ROW(), 2+_xlfn.XMATCH(MIN(($B7,$E7)), ($B7:$E7),0,1)))</f>
        <v>2505</v>
      </c>
    </row>
    <row r="8" spans="1:15" x14ac:dyDescent="0.2">
      <c r="A8" t="s">
        <v>18</v>
      </c>
      <c r="B8">
        <v>132</v>
      </c>
      <c r="C8">
        <v>236</v>
      </c>
      <c r="D8">
        <v>6.85294260000546E-2</v>
      </c>
      <c r="E8">
        <v>93</v>
      </c>
      <c r="F8">
        <v>191</v>
      </c>
      <c r="G8">
        <v>5.2895865689999901</v>
      </c>
      <c r="H8">
        <v>99</v>
      </c>
      <c r="I8">
        <v>204</v>
      </c>
      <c r="J8">
        <v>0.42064779500003602</v>
      </c>
      <c r="K8">
        <v>84</v>
      </c>
      <c r="L8">
        <v>177</v>
      </c>
      <c r="M8">
        <v>5.50180799996269E-3</v>
      </c>
      <c r="N8" cm="1">
        <f t="array" aca="1" ref="N8" ca="1">INDIRECT(ADDRESS(ROW(), 1+_xlfn.XMATCH(MIN(($B8,$E8)), ($B8:$E8),0,1)))</f>
        <v>93</v>
      </c>
      <c r="O8" cm="1">
        <f t="array" aca="1" ref="O8" ca="1">INDIRECT(ADDRESS(ROW(), 2+_xlfn.XMATCH(MIN(($B8,$E8)), ($B8:$E8),0,1)))</f>
        <v>191</v>
      </c>
    </row>
    <row r="9" spans="1:15" x14ac:dyDescent="0.2">
      <c r="A9" t="s">
        <v>19</v>
      </c>
      <c r="B9">
        <v>120</v>
      </c>
      <c r="C9">
        <v>369</v>
      </c>
      <c r="D9">
        <v>0.121198094999954</v>
      </c>
      <c r="E9">
        <v>111</v>
      </c>
      <c r="F9">
        <v>362</v>
      </c>
      <c r="G9">
        <v>16.237720046</v>
      </c>
      <c r="H9">
        <v>150</v>
      </c>
      <c r="I9">
        <v>412</v>
      </c>
      <c r="J9">
        <v>0.97504368700003796</v>
      </c>
      <c r="K9">
        <v>144</v>
      </c>
      <c r="L9">
        <v>374</v>
      </c>
      <c r="M9">
        <v>7.7722500000163503E-3</v>
      </c>
      <c r="N9" cm="1">
        <f t="array" aca="1" ref="N9" ca="1">INDIRECT(ADDRESS(ROW(), 1+_xlfn.XMATCH(MIN(($B9,$E9)), ($B9:$E9),0,1)))</f>
        <v>111</v>
      </c>
      <c r="O9" cm="1">
        <f t="array" aca="1" ref="O9" ca="1">INDIRECT(ADDRESS(ROW(), 2+_xlfn.XMATCH(MIN(($B9,$E9)), ($B9:$E9),0,1)))</f>
        <v>362</v>
      </c>
    </row>
    <row r="10" spans="1:15" x14ac:dyDescent="0.2">
      <c r="A10" t="s">
        <v>20</v>
      </c>
      <c r="B10">
        <v>120</v>
      </c>
      <c r="C10">
        <v>198</v>
      </c>
      <c r="D10">
        <v>6.9144428000072297E-2</v>
      </c>
      <c r="E10">
        <v>78</v>
      </c>
      <c r="F10">
        <v>163</v>
      </c>
      <c r="G10">
        <v>3.5483795740000201</v>
      </c>
      <c r="H10">
        <v>108</v>
      </c>
      <c r="I10">
        <v>204</v>
      </c>
      <c r="J10">
        <v>0.50196789799997499</v>
      </c>
      <c r="K10">
        <v>123</v>
      </c>
      <c r="L10">
        <v>190</v>
      </c>
      <c r="M10">
        <v>2.8464519000067402E-2</v>
      </c>
      <c r="N10" cm="1">
        <f t="array" aca="1" ref="N10" ca="1">INDIRECT(ADDRESS(ROW(), 1+_xlfn.XMATCH(MIN(($B10,$E10)), ($B10:$E10),0,1)))</f>
        <v>78</v>
      </c>
      <c r="O10" cm="1">
        <f t="array" aca="1" ref="O10" ca="1">INDIRECT(ADDRESS(ROW(), 2+_xlfn.XMATCH(MIN(($B10,$E10)), ($B10:$E10),0,1)))</f>
        <v>163</v>
      </c>
    </row>
    <row r="11" spans="1:15" x14ac:dyDescent="0.2">
      <c r="A11" t="s">
        <v>21</v>
      </c>
      <c r="B11">
        <v>327</v>
      </c>
      <c r="C11">
        <v>834</v>
      </c>
      <c r="D11">
        <v>0.222974120000003</v>
      </c>
      <c r="E11">
        <v>300</v>
      </c>
      <c r="F11">
        <v>795</v>
      </c>
      <c r="G11">
        <v>44.458277367000001</v>
      </c>
      <c r="H11">
        <v>372</v>
      </c>
      <c r="I11">
        <v>880</v>
      </c>
      <c r="J11">
        <v>2.3184735099999898</v>
      </c>
      <c r="K11">
        <v>372</v>
      </c>
      <c r="L11">
        <v>878</v>
      </c>
      <c r="M11">
        <v>2.4255297000081499E-2</v>
      </c>
      <c r="N11" cm="1">
        <f t="array" aca="1" ref="N11" ca="1">INDIRECT(ADDRESS(ROW(), 1+_xlfn.XMATCH(MIN(($B11,$E11)), ($B11:$E11),0,1)))</f>
        <v>300</v>
      </c>
      <c r="O11" cm="1">
        <f t="array" aca="1" ref="O11" ca="1">INDIRECT(ADDRESS(ROW(), 2+_xlfn.XMATCH(MIN(($B11,$E11)), ($B11:$E11),0,1)))</f>
        <v>795</v>
      </c>
    </row>
    <row r="12" spans="1:15" x14ac:dyDescent="0.2">
      <c r="A12" t="s">
        <v>22</v>
      </c>
      <c r="B12">
        <v>102</v>
      </c>
      <c r="C12">
        <v>212</v>
      </c>
      <c r="D12">
        <v>8.3475163000002794E-2</v>
      </c>
      <c r="E12">
        <v>123</v>
      </c>
      <c r="F12">
        <v>217</v>
      </c>
      <c r="G12">
        <v>14.422658253</v>
      </c>
      <c r="H12">
        <v>138</v>
      </c>
      <c r="I12">
        <v>243</v>
      </c>
      <c r="J12">
        <v>0.96733028899995999</v>
      </c>
      <c r="K12">
        <v>108</v>
      </c>
      <c r="L12">
        <v>231</v>
      </c>
      <c r="M12">
        <v>7.1292850000190802E-3</v>
      </c>
      <c r="N12" cm="1">
        <f t="array" aca="1" ref="N12" ca="1">INDIRECT(ADDRESS(ROW(), 1+_xlfn.XMATCH(MIN(($B12,$E12)), ($B12:$E12),0,1)))</f>
        <v>102</v>
      </c>
      <c r="O12" cm="1">
        <f t="array" aca="1" ref="O12" ca="1">INDIRECT(ADDRESS(ROW(), 2+_xlfn.XMATCH(MIN(($B12,$E12)), ($B12:$E12),0,1)))</f>
        <v>212</v>
      </c>
    </row>
    <row r="13" spans="1:15" x14ac:dyDescent="0.2">
      <c r="A13" t="s">
        <v>23</v>
      </c>
      <c r="B13">
        <v>66</v>
      </c>
      <c r="C13">
        <v>135</v>
      </c>
      <c r="D13">
        <v>3.1483863999937897E-2</v>
      </c>
      <c r="E13">
        <v>48</v>
      </c>
      <c r="F13">
        <v>116</v>
      </c>
      <c r="G13">
        <v>1.0044419309999699</v>
      </c>
      <c r="H13">
        <v>48</v>
      </c>
      <c r="I13">
        <v>116</v>
      </c>
      <c r="J13">
        <v>0.120946787000093</v>
      </c>
      <c r="K13">
        <v>21</v>
      </c>
      <c r="L13">
        <v>79</v>
      </c>
      <c r="M13">
        <v>2.4513020000540499E-3</v>
      </c>
      <c r="N13" cm="1">
        <f t="array" aca="1" ref="N13" ca="1">INDIRECT(ADDRESS(ROW(), 1+_xlfn.XMATCH(MIN(($B13,$E13)), ($B13:$E13),0,1)))</f>
        <v>48</v>
      </c>
      <c r="O13" cm="1">
        <f t="array" aca="1" ref="O13" ca="1">INDIRECT(ADDRESS(ROW(), 2+_xlfn.XMATCH(MIN(($B13,$E13)), ($B13:$E13),0,1)))</f>
        <v>116</v>
      </c>
    </row>
    <row r="14" spans="1:15" x14ac:dyDescent="0.2">
      <c r="A14" t="s">
        <v>24</v>
      </c>
      <c r="B14">
        <v>93</v>
      </c>
      <c r="C14">
        <v>188</v>
      </c>
      <c r="D14">
        <v>4.7397816999819001E-2</v>
      </c>
      <c r="E14">
        <v>78</v>
      </c>
      <c r="F14">
        <v>160</v>
      </c>
      <c r="G14">
        <v>3.3620726029998802</v>
      </c>
      <c r="H14">
        <v>78</v>
      </c>
      <c r="I14">
        <v>156</v>
      </c>
      <c r="J14">
        <v>0.39000878399997402</v>
      </c>
      <c r="K14">
        <v>42</v>
      </c>
      <c r="L14">
        <v>115</v>
      </c>
      <c r="M14">
        <v>2.9408660000171901E-3</v>
      </c>
      <c r="N14" cm="1">
        <f t="array" aca="1" ref="N14" ca="1">INDIRECT(ADDRESS(ROW(), 1+_xlfn.XMATCH(MIN(($B14,$E14)), ($B14:$E14),0,1)))</f>
        <v>78</v>
      </c>
      <c r="O14" cm="1">
        <f t="array" aca="1" ref="O14" ca="1">INDIRECT(ADDRESS(ROW(), 2+_xlfn.XMATCH(MIN(($B14,$E14)), ($B14:$E14),0,1)))</f>
        <v>160</v>
      </c>
    </row>
    <row r="15" spans="1:15" x14ac:dyDescent="0.2">
      <c r="A15" t="s">
        <v>25</v>
      </c>
      <c r="B15">
        <v>69</v>
      </c>
      <c r="C15">
        <v>138</v>
      </c>
      <c r="D15">
        <v>3.4136220999925998E-2</v>
      </c>
      <c r="E15">
        <v>54</v>
      </c>
      <c r="F15">
        <v>123</v>
      </c>
      <c r="G15">
        <v>4.7802095029999201</v>
      </c>
      <c r="H15">
        <v>54</v>
      </c>
      <c r="I15">
        <v>120</v>
      </c>
      <c r="J15">
        <v>0.25529051700004801</v>
      </c>
      <c r="K15">
        <v>24</v>
      </c>
      <c r="L15">
        <v>86</v>
      </c>
      <c r="M15">
        <v>4.0825980001954996E-3</v>
      </c>
      <c r="N15" cm="1">
        <f t="array" aca="1" ref="N15" ca="1">INDIRECT(ADDRESS(ROW(), 1+_xlfn.XMATCH(MIN(($B15,$E15)), ($B15:$E15),0,1)))</f>
        <v>54</v>
      </c>
      <c r="O15" cm="1">
        <f t="array" aca="1" ref="O15" ca="1">INDIRECT(ADDRESS(ROW(), 2+_xlfn.XMATCH(MIN(($B15,$E15)), ($B15:$E15),0,1)))</f>
        <v>123</v>
      </c>
    </row>
    <row r="16" spans="1:15" x14ac:dyDescent="0.2">
      <c r="A16" t="s">
        <v>26</v>
      </c>
      <c r="B16">
        <v>132</v>
      </c>
      <c r="C16">
        <v>356</v>
      </c>
      <c r="D16">
        <v>0.10197934000007</v>
      </c>
      <c r="E16">
        <v>81</v>
      </c>
      <c r="F16">
        <v>309</v>
      </c>
      <c r="G16">
        <v>7.9752103389998803</v>
      </c>
      <c r="H16">
        <v>141</v>
      </c>
      <c r="I16">
        <v>363</v>
      </c>
      <c r="J16">
        <v>0.93310444300004702</v>
      </c>
      <c r="K16">
        <v>150</v>
      </c>
      <c r="L16">
        <v>370</v>
      </c>
      <c r="M16">
        <v>1.2123607999910699E-2</v>
      </c>
      <c r="N16" cm="1">
        <f t="array" aca="1" ref="N16" ca="1">INDIRECT(ADDRESS(ROW(), 1+_xlfn.XMATCH(MIN(($B16,$E16)), ($B16:$E16),0,1)))</f>
        <v>81</v>
      </c>
      <c r="O16" cm="1">
        <f t="array" aca="1" ref="O16" ca="1">INDIRECT(ADDRESS(ROW(), 2+_xlfn.XMATCH(MIN(($B16,$E16)), ($B16:$E16),0,1)))</f>
        <v>309</v>
      </c>
    </row>
    <row r="17" spans="1:15" x14ac:dyDescent="0.2">
      <c r="A17" t="s">
        <v>27</v>
      </c>
      <c r="B17">
        <v>1278</v>
      </c>
      <c r="C17">
        <v>3024</v>
      </c>
      <c r="D17">
        <v>1.0903190269998499</v>
      </c>
      <c r="E17">
        <v>1041</v>
      </c>
      <c r="F17">
        <v>2771</v>
      </c>
      <c r="G17">
        <v>103.542857960999</v>
      </c>
      <c r="H17">
        <v>1209</v>
      </c>
      <c r="I17">
        <v>2922</v>
      </c>
      <c r="J17">
        <v>7.6198626850000402</v>
      </c>
      <c r="K17">
        <v>1311</v>
      </c>
      <c r="L17">
        <v>3031</v>
      </c>
      <c r="M17">
        <v>6.8084469000041198E-2</v>
      </c>
      <c r="N17" cm="1">
        <f t="array" aca="1" ref="N17" ca="1">INDIRECT(ADDRESS(ROW(), 1+_xlfn.XMATCH(MIN(($B17,$E17)), ($B17:$E17),0,1)))</f>
        <v>1041</v>
      </c>
      <c r="O17" cm="1">
        <f t="array" aca="1" ref="O17" ca="1">INDIRECT(ADDRESS(ROW(), 2+_xlfn.XMATCH(MIN(($B17,$E17)), ($B17:$E17),0,1)))</f>
        <v>2771</v>
      </c>
    </row>
    <row r="18" spans="1:15" x14ac:dyDescent="0.2">
      <c r="A18" t="s">
        <v>28</v>
      </c>
      <c r="B18">
        <v>51</v>
      </c>
      <c r="C18">
        <v>126</v>
      </c>
      <c r="D18">
        <v>3.2994850000022703E-2</v>
      </c>
      <c r="E18">
        <v>42</v>
      </c>
      <c r="F18">
        <v>117</v>
      </c>
      <c r="G18">
        <v>4.0963506360001203</v>
      </c>
      <c r="H18">
        <v>54</v>
      </c>
      <c r="I18">
        <v>136</v>
      </c>
      <c r="J18">
        <v>0.17994164199990301</v>
      </c>
      <c r="K18">
        <v>42</v>
      </c>
      <c r="L18">
        <v>114</v>
      </c>
      <c r="M18">
        <v>2.6950339999984802E-3</v>
      </c>
      <c r="N18" cm="1">
        <f t="array" aca="1" ref="N18" ca="1">INDIRECT(ADDRESS(ROW(), 1+_xlfn.XMATCH(MIN(($B18,$E18)), ($B18:$E18),0,1)))</f>
        <v>42</v>
      </c>
      <c r="O18" cm="1">
        <f t="array" aca="1" ref="O18" ca="1">INDIRECT(ADDRESS(ROW(), 2+_xlfn.XMATCH(MIN(($B18,$E18)), ($B18:$E18),0,1)))</f>
        <v>117</v>
      </c>
    </row>
    <row r="19" spans="1:15" x14ac:dyDescent="0.2">
      <c r="A19" t="s">
        <v>29</v>
      </c>
      <c r="B19">
        <v>195</v>
      </c>
      <c r="C19">
        <v>373</v>
      </c>
      <c r="D19">
        <v>0.112990923000097</v>
      </c>
      <c r="E19">
        <v>111</v>
      </c>
      <c r="F19">
        <v>267</v>
      </c>
      <c r="G19">
        <v>4.5994225089998499</v>
      </c>
      <c r="H19">
        <v>159</v>
      </c>
      <c r="I19">
        <v>325</v>
      </c>
      <c r="J19">
        <v>0.82851861099993496</v>
      </c>
      <c r="K19">
        <v>138</v>
      </c>
      <c r="L19">
        <v>305</v>
      </c>
      <c r="M19">
        <v>6.57602000001134E-3</v>
      </c>
      <c r="N19" cm="1">
        <f t="array" aca="1" ref="N19" ca="1">INDIRECT(ADDRESS(ROW(), 1+_xlfn.XMATCH(MIN(($B19,$E19)), ($B19:$E19),0,1)))</f>
        <v>111</v>
      </c>
      <c r="O19" cm="1">
        <f t="array" aca="1" ref="O19" ca="1">INDIRECT(ADDRESS(ROW(), 2+_xlfn.XMATCH(MIN(($B19,$E19)), ($B19:$E19),0,1)))</f>
        <v>267</v>
      </c>
    </row>
    <row r="20" spans="1:15" x14ac:dyDescent="0.2">
      <c r="A20" t="s">
        <v>30</v>
      </c>
      <c r="B20">
        <v>240</v>
      </c>
      <c r="C20">
        <v>565</v>
      </c>
      <c r="D20">
        <v>0.14510546699989299</v>
      </c>
      <c r="E20">
        <v>111</v>
      </c>
      <c r="F20">
        <v>375</v>
      </c>
      <c r="G20">
        <v>20.308305863999902</v>
      </c>
      <c r="H20">
        <v>177</v>
      </c>
      <c r="I20">
        <v>471</v>
      </c>
      <c r="J20">
        <v>0.69692211900019096</v>
      </c>
      <c r="K20">
        <v>171</v>
      </c>
      <c r="L20">
        <v>443</v>
      </c>
      <c r="M20">
        <v>9.1725949998817599E-3</v>
      </c>
      <c r="N20" cm="1">
        <f t="array" aca="1" ref="N20" ca="1">INDIRECT(ADDRESS(ROW(), 1+_xlfn.XMATCH(MIN(($B20,$E20)), ($B20:$E20),0,1)))</f>
        <v>111</v>
      </c>
      <c r="O20" cm="1">
        <f t="array" aca="1" ref="O20" ca="1">INDIRECT(ADDRESS(ROW(), 2+_xlfn.XMATCH(MIN(($B20,$E20)), ($B20:$E20),0,1)))</f>
        <v>375</v>
      </c>
    </row>
    <row r="21" spans="1:15" x14ac:dyDescent="0.2">
      <c r="A21" t="s">
        <v>31</v>
      </c>
      <c r="B21">
        <v>66</v>
      </c>
      <c r="C21">
        <v>126</v>
      </c>
      <c r="D21">
        <v>3.2027606000156E-2</v>
      </c>
      <c r="E21">
        <v>33</v>
      </c>
      <c r="F21">
        <v>87</v>
      </c>
      <c r="G21">
        <v>4.4077217480000801</v>
      </c>
      <c r="H21">
        <v>66</v>
      </c>
      <c r="I21">
        <v>125</v>
      </c>
      <c r="J21">
        <v>0.33071989400013901</v>
      </c>
      <c r="K21">
        <v>24</v>
      </c>
      <c r="L21">
        <v>77</v>
      </c>
      <c r="M21">
        <v>3.2424690000425402E-3</v>
      </c>
      <c r="N21" cm="1">
        <f t="array" aca="1" ref="N21" ca="1">INDIRECT(ADDRESS(ROW(), 1+_xlfn.XMATCH(MIN(($B21,$E21)), ($B21:$E21),0,1)))</f>
        <v>33</v>
      </c>
      <c r="O21" cm="1">
        <f t="array" aca="1" ref="O21" ca="1">INDIRECT(ADDRESS(ROW(), 2+_xlfn.XMATCH(MIN(($B21,$E21)), ($B21:$E21),0,1)))</f>
        <v>87</v>
      </c>
    </row>
    <row r="22" spans="1:15" x14ac:dyDescent="0.2">
      <c r="A22" t="s">
        <v>32</v>
      </c>
      <c r="B22">
        <v>150</v>
      </c>
      <c r="C22">
        <v>416</v>
      </c>
      <c r="D22">
        <v>9.0917772000011596E-2</v>
      </c>
      <c r="E22">
        <v>102</v>
      </c>
      <c r="F22">
        <v>359</v>
      </c>
      <c r="G22">
        <v>13.007430541</v>
      </c>
      <c r="H22">
        <v>102</v>
      </c>
      <c r="I22">
        <v>361</v>
      </c>
      <c r="J22">
        <v>0.47071191500003801</v>
      </c>
      <c r="K22">
        <v>180</v>
      </c>
      <c r="L22">
        <v>409</v>
      </c>
      <c r="M22">
        <v>2.1847019000006102E-2</v>
      </c>
      <c r="N22" cm="1">
        <f t="array" aca="1" ref="N22" ca="1">INDIRECT(ADDRESS(ROW(), 1+_xlfn.XMATCH(MIN(($B22,$E22)), ($B22:$E22),0,1)))</f>
        <v>102</v>
      </c>
      <c r="O22" cm="1">
        <f t="array" aca="1" ref="O22" ca="1">INDIRECT(ADDRESS(ROW(), 2+_xlfn.XMATCH(MIN(($B22,$E22)), ($B22:$E22),0,1)))</f>
        <v>359</v>
      </c>
    </row>
    <row r="23" spans="1:15" x14ac:dyDescent="0.2">
      <c r="A23" t="s">
        <v>33</v>
      </c>
      <c r="B23">
        <v>30</v>
      </c>
      <c r="C23">
        <v>98</v>
      </c>
      <c r="D23">
        <v>3.1488038999896099E-2</v>
      </c>
      <c r="E23">
        <v>15</v>
      </c>
      <c r="F23">
        <v>83</v>
      </c>
      <c r="G23">
        <v>2.1299820460001202</v>
      </c>
      <c r="H23">
        <v>39</v>
      </c>
      <c r="I23">
        <v>111</v>
      </c>
      <c r="J23">
        <v>0.109402499999987</v>
      </c>
      <c r="K23">
        <v>81</v>
      </c>
      <c r="L23">
        <v>141</v>
      </c>
      <c r="M23">
        <v>7.2383310000532202E-3</v>
      </c>
      <c r="N23" cm="1">
        <f t="array" aca="1" ref="N23" ca="1">INDIRECT(ADDRESS(ROW(), 1+_xlfn.XMATCH(MIN(($B23,$E23)), ($B23:$E23),0,1)))</f>
        <v>15</v>
      </c>
      <c r="O23" cm="1">
        <f t="array" aca="1" ref="O23" ca="1">INDIRECT(ADDRESS(ROW(), 2+_xlfn.XMATCH(MIN(($B23,$E23)), ($B23:$E23),0,1)))</f>
        <v>83</v>
      </c>
    </row>
    <row r="24" spans="1:15" x14ac:dyDescent="0.2">
      <c r="A24" t="s">
        <v>34</v>
      </c>
      <c r="B24">
        <v>93</v>
      </c>
      <c r="C24">
        <v>190</v>
      </c>
      <c r="D24">
        <v>6.2076703999991802E-2</v>
      </c>
      <c r="E24">
        <v>72</v>
      </c>
      <c r="F24">
        <v>171</v>
      </c>
      <c r="G24">
        <v>2.9885849150000401</v>
      </c>
      <c r="H24">
        <v>87</v>
      </c>
      <c r="I24">
        <v>189</v>
      </c>
      <c r="J24">
        <v>0.41042156499997801</v>
      </c>
      <c r="K24">
        <v>33</v>
      </c>
      <c r="L24">
        <v>122</v>
      </c>
      <c r="M24">
        <v>3.8681280000218898E-3</v>
      </c>
      <c r="N24" cm="1">
        <f t="array" aca="1" ref="N24" ca="1">INDIRECT(ADDRESS(ROW(), 1+_xlfn.XMATCH(MIN(($B24,$E24)), ($B24:$E24),0,1)))</f>
        <v>72</v>
      </c>
      <c r="O24" cm="1">
        <f t="array" aca="1" ref="O24" ca="1">INDIRECT(ADDRESS(ROW(), 2+_xlfn.XMATCH(MIN(($B24,$E24)), ($B24:$E24),0,1)))</f>
        <v>171</v>
      </c>
    </row>
    <row r="25" spans="1:15" x14ac:dyDescent="0.2">
      <c r="A25" t="s">
        <v>35</v>
      </c>
      <c r="B25">
        <v>1635</v>
      </c>
      <c r="C25">
        <v>3276</v>
      </c>
      <c r="D25">
        <v>1.0574169350002101</v>
      </c>
      <c r="E25">
        <v>954</v>
      </c>
      <c r="F25">
        <v>2470</v>
      </c>
      <c r="G25">
        <v>142.701752343999</v>
      </c>
      <c r="H25">
        <v>1227</v>
      </c>
      <c r="I25">
        <v>2802</v>
      </c>
      <c r="J25">
        <v>9.4698897510002098</v>
      </c>
      <c r="K25">
        <v>1062</v>
      </c>
      <c r="L25">
        <v>2640</v>
      </c>
      <c r="M25">
        <v>7.0525177000035896E-2</v>
      </c>
      <c r="N25" cm="1">
        <f t="array" aca="1" ref="N25" ca="1">INDIRECT(ADDRESS(ROW(), 1+_xlfn.XMATCH(MIN(($B25,$E25)), ($B25:$E25),0,1)))</f>
        <v>954</v>
      </c>
      <c r="O25" cm="1">
        <f t="array" aca="1" ref="O25" ca="1">INDIRECT(ADDRESS(ROW(), 2+_xlfn.XMATCH(MIN(($B25,$E25)), ($B25:$E25),0,1)))</f>
        <v>2470</v>
      </c>
    </row>
    <row r="26" spans="1:15" x14ac:dyDescent="0.2">
      <c r="A26" t="s">
        <v>36</v>
      </c>
      <c r="B26">
        <v>321</v>
      </c>
      <c r="C26">
        <v>657</v>
      </c>
      <c r="D26">
        <v>0.17430964899995099</v>
      </c>
      <c r="E26">
        <v>153</v>
      </c>
      <c r="F26">
        <v>482</v>
      </c>
      <c r="G26">
        <v>23.475013919999999</v>
      </c>
      <c r="H26">
        <v>210</v>
      </c>
      <c r="I26">
        <v>540</v>
      </c>
      <c r="J26">
        <v>1.67389696199961</v>
      </c>
      <c r="K26">
        <v>279</v>
      </c>
      <c r="L26">
        <v>592</v>
      </c>
      <c r="M26">
        <v>0.176679225999578</v>
      </c>
      <c r="N26" cm="1">
        <f t="array" aca="1" ref="N26" ca="1">INDIRECT(ADDRESS(ROW(), 1+_xlfn.XMATCH(MIN(($B26,$E26)), ($B26:$E26),0,1)))</f>
        <v>153</v>
      </c>
      <c r="O26" cm="1">
        <f t="array" aca="1" ref="O26" ca="1">INDIRECT(ADDRESS(ROW(), 2+_xlfn.XMATCH(MIN(($B26,$E26)), ($B26:$E26),0,1)))</f>
        <v>482</v>
      </c>
    </row>
    <row r="27" spans="1:15" x14ac:dyDescent="0.2">
      <c r="A27" t="s">
        <v>37</v>
      </c>
      <c r="B27">
        <v>78</v>
      </c>
      <c r="C27">
        <v>166</v>
      </c>
      <c r="D27">
        <v>5.6662499000139997E-2</v>
      </c>
      <c r="E27">
        <v>66</v>
      </c>
      <c r="F27">
        <v>158</v>
      </c>
      <c r="G27">
        <v>6.4625616550001697</v>
      </c>
      <c r="H27">
        <v>63</v>
      </c>
      <c r="I27">
        <v>156</v>
      </c>
      <c r="J27">
        <v>0.30407148299991599</v>
      </c>
      <c r="K27">
        <v>21</v>
      </c>
      <c r="L27">
        <v>106</v>
      </c>
      <c r="M27">
        <v>1.1132304000057E-2</v>
      </c>
      <c r="N27" cm="1">
        <f t="array" aca="1" ref="N27" ca="1">INDIRECT(ADDRESS(ROW(), 1+_xlfn.XMATCH(MIN(($B27,$E27)), ($B27:$E27),0,1)))</f>
        <v>66</v>
      </c>
      <c r="O27" cm="1">
        <f t="array" aca="1" ref="O27" ca="1">INDIRECT(ADDRESS(ROW(), 2+_xlfn.XMATCH(MIN(($B27,$E27)), ($B27:$E27),0,1)))</f>
        <v>158</v>
      </c>
    </row>
    <row r="28" spans="1:15" x14ac:dyDescent="0.2">
      <c r="A28" t="s">
        <v>38</v>
      </c>
      <c r="B28">
        <v>63</v>
      </c>
      <c r="C28">
        <v>102</v>
      </c>
      <c r="D28">
        <v>3.1429034000211603E-2</v>
      </c>
      <c r="E28">
        <v>48</v>
      </c>
      <c r="F28">
        <v>97</v>
      </c>
      <c r="G28">
        <v>6.5735736050000897</v>
      </c>
      <c r="H28">
        <v>51</v>
      </c>
      <c r="I28">
        <v>97</v>
      </c>
      <c r="J28">
        <v>0.114368055999875</v>
      </c>
      <c r="K28">
        <v>42</v>
      </c>
      <c r="L28">
        <v>92</v>
      </c>
      <c r="M28">
        <v>1.12496060000921E-2</v>
      </c>
      <c r="N28" cm="1">
        <f t="array" aca="1" ref="N28" ca="1">INDIRECT(ADDRESS(ROW(), 1+_xlfn.XMATCH(MIN(($B28,$E28)), ($B28:$E28),0,1)))</f>
        <v>48</v>
      </c>
      <c r="O28" cm="1">
        <f t="array" aca="1" ref="O28" ca="1">INDIRECT(ADDRESS(ROW(), 2+_xlfn.XMATCH(MIN(($B28,$E28)), ($B28:$E28),0,1)))</f>
        <v>97</v>
      </c>
    </row>
    <row r="29" spans="1:15" x14ac:dyDescent="0.2">
      <c r="A29" t="s">
        <v>39</v>
      </c>
      <c r="B29">
        <v>129</v>
      </c>
      <c r="C29">
        <v>258</v>
      </c>
      <c r="D29">
        <v>0.35512259600000101</v>
      </c>
      <c r="E29">
        <v>105</v>
      </c>
      <c r="F29">
        <v>215</v>
      </c>
      <c r="G29">
        <v>19.618498628999902</v>
      </c>
      <c r="H29">
        <v>159</v>
      </c>
      <c r="I29">
        <v>267</v>
      </c>
      <c r="J29">
        <v>0.954077829000198</v>
      </c>
      <c r="K29">
        <v>120</v>
      </c>
      <c r="L29">
        <v>232</v>
      </c>
      <c r="M29">
        <v>1.6301440999995899E-2</v>
      </c>
      <c r="N29" cm="1">
        <f t="array" aca="1" ref="N29" ca="1">INDIRECT(ADDRESS(ROW(), 1+_xlfn.XMATCH(MIN(($B29,$E29)), ($B29:$E29),0,1)))</f>
        <v>105</v>
      </c>
      <c r="O29" cm="1">
        <f t="array" aca="1" ref="O29" ca="1">INDIRECT(ADDRESS(ROW(), 2+_xlfn.XMATCH(MIN(($B29,$E29)), ($B29:$E29),0,1)))</f>
        <v>215</v>
      </c>
    </row>
    <row r="30" spans="1:15" x14ac:dyDescent="0.2">
      <c r="A30" t="s">
        <v>40</v>
      </c>
      <c r="B30">
        <v>27</v>
      </c>
      <c r="C30">
        <v>68</v>
      </c>
      <c r="D30">
        <v>1.4428949999910399E-2</v>
      </c>
      <c r="E30">
        <v>27</v>
      </c>
      <c r="F30">
        <v>68</v>
      </c>
      <c r="G30">
        <v>0.37746912600005</v>
      </c>
      <c r="H30">
        <v>27</v>
      </c>
      <c r="I30">
        <v>68</v>
      </c>
      <c r="J30">
        <v>0.16448633499976401</v>
      </c>
      <c r="K30">
        <v>24</v>
      </c>
      <c r="L30">
        <v>63</v>
      </c>
      <c r="M30">
        <v>3.6056599997209499E-3</v>
      </c>
      <c r="N30" cm="1">
        <f t="array" aca="1" ref="N30" ca="1">INDIRECT(ADDRESS(ROW(), 1+_xlfn.XMATCH(MIN(($B30,$E30)), ($B30:$E30),0,1)))</f>
        <v>27</v>
      </c>
      <c r="O30" cm="1">
        <f t="array" aca="1" ref="O30" ca="1">INDIRECT(ADDRESS(ROW(), 2+_xlfn.XMATCH(MIN(($B30,$E30)), ($B30:$E30),0,1)))</f>
        <v>68</v>
      </c>
    </row>
    <row r="31" spans="1:15" x14ac:dyDescent="0.2">
      <c r="A31" t="s">
        <v>41</v>
      </c>
      <c r="B31">
        <v>837</v>
      </c>
      <c r="C31">
        <v>1853</v>
      </c>
      <c r="D31">
        <v>0.61079631900020104</v>
      </c>
      <c r="E31">
        <v>390</v>
      </c>
      <c r="F31">
        <v>1369</v>
      </c>
      <c r="G31">
        <v>44.514310421000097</v>
      </c>
      <c r="H31">
        <v>561</v>
      </c>
      <c r="I31">
        <v>1539</v>
      </c>
      <c r="J31">
        <v>3.7429815319997002</v>
      </c>
      <c r="K31">
        <v>924</v>
      </c>
      <c r="L31">
        <v>1987</v>
      </c>
      <c r="M31">
        <v>5.41292940001767E-2</v>
      </c>
      <c r="N31" cm="1">
        <f t="array" aca="1" ref="N31" ca="1">INDIRECT(ADDRESS(ROW(), 1+_xlfn.XMATCH(MIN(($B31,$E31)), ($B31:$E31),0,1)))</f>
        <v>390</v>
      </c>
      <c r="O31" cm="1">
        <f t="array" aca="1" ref="O31" ca="1">INDIRECT(ADDRESS(ROW(), 2+_xlfn.XMATCH(MIN(($B31,$E31)), ($B31:$E31),0,1)))</f>
        <v>1369</v>
      </c>
    </row>
    <row r="32" spans="1:15" x14ac:dyDescent="0.2">
      <c r="A32" t="s">
        <v>42</v>
      </c>
      <c r="B32">
        <v>162</v>
      </c>
      <c r="C32">
        <v>348</v>
      </c>
      <c r="D32">
        <v>0.10664625700019301</v>
      </c>
      <c r="E32">
        <v>156</v>
      </c>
      <c r="F32">
        <v>357</v>
      </c>
      <c r="G32">
        <v>21.335760132999798</v>
      </c>
      <c r="H32">
        <v>171</v>
      </c>
      <c r="I32">
        <v>365</v>
      </c>
      <c r="J32">
        <v>0.90181891200018005</v>
      </c>
      <c r="K32">
        <v>108</v>
      </c>
      <c r="L32">
        <v>289</v>
      </c>
      <c r="M32">
        <v>5.6589629998597896E-3</v>
      </c>
      <c r="N32" cm="1">
        <f t="array" aca="1" ref="N32" ca="1">INDIRECT(ADDRESS(ROW(), 1+_xlfn.XMATCH(MIN(($B32,$E32)), ($B32:$E32),0,1)))</f>
        <v>156</v>
      </c>
      <c r="O32" cm="1">
        <f t="array" aca="1" ref="O32" ca="1">INDIRECT(ADDRESS(ROW(), 2+_xlfn.XMATCH(MIN(($B32,$E32)), ($B32:$E32),0,1)))</f>
        <v>357</v>
      </c>
    </row>
    <row r="33" spans="1:15" x14ac:dyDescent="0.2">
      <c r="A33" t="s">
        <v>43</v>
      </c>
      <c r="B33">
        <v>33</v>
      </c>
      <c r="C33">
        <v>75</v>
      </c>
      <c r="D33">
        <v>1.60767729998951E-2</v>
      </c>
      <c r="E33">
        <v>24</v>
      </c>
      <c r="F33">
        <v>64</v>
      </c>
      <c r="G33">
        <v>1.68888687599974</v>
      </c>
      <c r="H33">
        <v>24</v>
      </c>
      <c r="I33">
        <v>64</v>
      </c>
      <c r="J33">
        <v>7.9110517000117397E-2</v>
      </c>
      <c r="K33">
        <v>21</v>
      </c>
      <c r="L33">
        <v>61</v>
      </c>
      <c r="M33">
        <v>1.73105599969858E-3</v>
      </c>
      <c r="N33" cm="1">
        <f t="array" aca="1" ref="N33" ca="1">INDIRECT(ADDRESS(ROW(), 1+_xlfn.XMATCH(MIN(($B33,$E33)), ($B33:$E33),0,1)))</f>
        <v>24</v>
      </c>
      <c r="O33" cm="1">
        <f t="array" aca="1" ref="O33" ca="1">INDIRECT(ADDRESS(ROW(), 2+_xlfn.XMATCH(MIN(($B33,$E33)), ($B33:$E33),0,1)))</f>
        <v>64</v>
      </c>
    </row>
    <row r="34" spans="1:15" x14ac:dyDescent="0.2">
      <c r="A34" t="s">
        <v>44</v>
      </c>
      <c r="B34">
        <v>279</v>
      </c>
      <c r="C34">
        <v>586</v>
      </c>
      <c r="D34">
        <v>0.15003104999959699</v>
      </c>
      <c r="E34">
        <v>162</v>
      </c>
      <c r="F34">
        <v>462</v>
      </c>
      <c r="G34">
        <v>13.9287689239999</v>
      </c>
      <c r="H34">
        <v>195</v>
      </c>
      <c r="I34">
        <v>500</v>
      </c>
      <c r="J34">
        <v>1.01014907199987</v>
      </c>
      <c r="K34">
        <v>192</v>
      </c>
      <c r="L34">
        <v>493</v>
      </c>
      <c r="M34">
        <v>8.7284969999927801E-3</v>
      </c>
      <c r="N34" cm="1">
        <f t="array" aca="1" ref="N34" ca="1">INDIRECT(ADDRESS(ROW(), 1+_xlfn.XMATCH(MIN(($B34,$E34)), ($B34:$E34),0,1)))</f>
        <v>162</v>
      </c>
      <c r="O34" cm="1">
        <f t="array" aca="1" ref="O34" ca="1">INDIRECT(ADDRESS(ROW(), 2+_xlfn.XMATCH(MIN(($B34,$E34)), ($B34:$E34),0,1)))</f>
        <v>462</v>
      </c>
    </row>
    <row r="35" spans="1:15" x14ac:dyDescent="0.2">
      <c r="A35" t="s">
        <v>45</v>
      </c>
      <c r="B35">
        <v>33</v>
      </c>
      <c r="C35">
        <v>77</v>
      </c>
      <c r="D35">
        <v>1.6195877999962201E-2</v>
      </c>
      <c r="E35">
        <v>24</v>
      </c>
      <c r="F35">
        <v>66</v>
      </c>
      <c r="G35">
        <v>0.35659866000014501</v>
      </c>
      <c r="H35">
        <v>24</v>
      </c>
      <c r="I35">
        <v>66</v>
      </c>
      <c r="J35">
        <v>8.869673900017E-2</v>
      </c>
      <c r="K35">
        <v>33</v>
      </c>
      <c r="L35">
        <v>77</v>
      </c>
      <c r="M35">
        <v>3.0049729998609101E-3</v>
      </c>
      <c r="N35" cm="1">
        <f t="array" aca="1" ref="N35" ca="1">INDIRECT(ADDRESS(ROW(), 1+_xlfn.XMATCH(MIN(($B35,$E35)), ($B35:$E35),0,1)))</f>
        <v>24</v>
      </c>
      <c r="O35" cm="1">
        <f t="array" aca="1" ref="O35" ca="1">INDIRECT(ADDRESS(ROW(), 2+_xlfn.XMATCH(MIN(($B35,$E35)), ($B35:$E35),0,1)))</f>
        <v>66</v>
      </c>
    </row>
    <row r="36" spans="1:15" x14ac:dyDescent="0.2">
      <c r="A36" t="s">
        <v>46</v>
      </c>
      <c r="B36">
        <v>207</v>
      </c>
      <c r="C36">
        <v>494</v>
      </c>
      <c r="D36">
        <v>0.13784119599995301</v>
      </c>
      <c r="E36">
        <v>144</v>
      </c>
      <c r="F36">
        <v>406</v>
      </c>
      <c r="G36">
        <v>22.4157066549996</v>
      </c>
      <c r="H36">
        <v>123</v>
      </c>
      <c r="I36">
        <v>360</v>
      </c>
      <c r="J36">
        <v>0.75586716900033901</v>
      </c>
      <c r="K36">
        <v>174</v>
      </c>
      <c r="L36">
        <v>424</v>
      </c>
      <c r="M36">
        <v>1.0242904999813601E-2</v>
      </c>
      <c r="N36" cm="1">
        <f t="array" aca="1" ref="N36" ca="1">INDIRECT(ADDRESS(ROW(), 1+_xlfn.XMATCH(MIN(($B36,$E36)), ($B36:$E36),0,1)))</f>
        <v>144</v>
      </c>
      <c r="O36" cm="1">
        <f t="array" aca="1" ref="O36" ca="1">INDIRECT(ADDRESS(ROW(), 2+_xlfn.XMATCH(MIN(($B36,$E36)), ($B36:$E36),0,1)))</f>
        <v>406</v>
      </c>
    </row>
    <row r="37" spans="1:15" x14ac:dyDescent="0.2">
      <c r="A37" t="s">
        <v>47</v>
      </c>
      <c r="B37">
        <v>390</v>
      </c>
      <c r="C37">
        <v>868</v>
      </c>
      <c r="D37">
        <v>0.23152914800039001</v>
      </c>
      <c r="E37">
        <v>162</v>
      </c>
      <c r="F37">
        <v>591</v>
      </c>
      <c r="G37">
        <v>26.540278707000098</v>
      </c>
      <c r="H37">
        <v>261</v>
      </c>
      <c r="I37">
        <v>702</v>
      </c>
      <c r="J37">
        <v>1.85068725400014</v>
      </c>
      <c r="K37">
        <v>312</v>
      </c>
      <c r="L37">
        <v>753</v>
      </c>
      <c r="M37">
        <v>1.4745990999926999E-2</v>
      </c>
      <c r="N37" cm="1">
        <f t="array" aca="1" ref="N37" ca="1">INDIRECT(ADDRESS(ROW(), 1+_xlfn.XMATCH(MIN(($B37,$E37)), ($B37:$E37),0,1)))</f>
        <v>162</v>
      </c>
      <c r="O37" cm="1">
        <f t="array" aca="1" ref="O37" ca="1">INDIRECT(ADDRESS(ROW(), 2+_xlfn.XMATCH(MIN(($B37,$E37)), ($B37:$E37),0,1)))</f>
        <v>591</v>
      </c>
    </row>
    <row r="38" spans="1:15" x14ac:dyDescent="0.2">
      <c r="A38" t="s">
        <v>48</v>
      </c>
      <c r="B38">
        <v>672</v>
      </c>
      <c r="C38">
        <v>1616</v>
      </c>
      <c r="D38">
        <v>0.56951931499997899</v>
      </c>
      <c r="E38">
        <v>375</v>
      </c>
      <c r="F38">
        <v>1274</v>
      </c>
      <c r="G38">
        <v>60.722723500999997</v>
      </c>
      <c r="H38">
        <v>585</v>
      </c>
      <c r="I38">
        <v>1475</v>
      </c>
      <c r="J38">
        <v>3.6643436589997598</v>
      </c>
      <c r="K38">
        <v>711</v>
      </c>
      <c r="L38">
        <v>1632</v>
      </c>
      <c r="M38">
        <v>5.2834788000382098E-2</v>
      </c>
      <c r="N38" cm="1">
        <f t="array" aca="1" ref="N38" ca="1">INDIRECT(ADDRESS(ROW(), 1+_xlfn.XMATCH(MIN(($B38,$E38)), ($B38:$E38),0,1)))</f>
        <v>375</v>
      </c>
      <c r="O38" cm="1">
        <f t="array" aca="1" ref="O38" ca="1">INDIRECT(ADDRESS(ROW(), 2+_xlfn.XMATCH(MIN(($B38,$E38)), ($B38:$E38),0,1)))</f>
        <v>1274</v>
      </c>
    </row>
    <row r="39" spans="1:15" x14ac:dyDescent="0.2">
      <c r="A39" t="s">
        <v>49</v>
      </c>
      <c r="B39">
        <v>96</v>
      </c>
      <c r="C39">
        <v>226</v>
      </c>
      <c r="D39">
        <v>5.6281255000158098E-2</v>
      </c>
      <c r="E39">
        <v>90</v>
      </c>
      <c r="F39">
        <v>220</v>
      </c>
      <c r="G39">
        <v>2.9738013159999301</v>
      </c>
      <c r="H39">
        <v>102</v>
      </c>
      <c r="I39">
        <v>236</v>
      </c>
      <c r="J39">
        <v>0.35379501799980001</v>
      </c>
      <c r="K39">
        <v>57</v>
      </c>
      <c r="L39">
        <v>178</v>
      </c>
      <c r="M39">
        <v>4.3278590001136702E-3</v>
      </c>
      <c r="N39" cm="1">
        <f t="array" aca="1" ref="N39" ca="1">INDIRECT(ADDRESS(ROW(), 1+_xlfn.XMATCH(MIN(($B39,$E39)), ($B39:$E39),0,1)))</f>
        <v>90</v>
      </c>
      <c r="O39" cm="1">
        <f t="array" aca="1" ref="O39" ca="1">INDIRECT(ADDRESS(ROW(), 2+_xlfn.XMATCH(MIN(($B39,$E39)), ($B39:$E39),0,1)))</f>
        <v>220</v>
      </c>
    </row>
    <row r="40" spans="1:15" x14ac:dyDescent="0.2">
      <c r="A40" t="s">
        <v>50</v>
      </c>
      <c r="B40">
        <v>570</v>
      </c>
      <c r="C40">
        <v>1539</v>
      </c>
      <c r="D40">
        <v>0.38520146800010402</v>
      </c>
      <c r="E40">
        <v>468</v>
      </c>
      <c r="F40">
        <v>1342</v>
      </c>
      <c r="G40">
        <v>67.995957509000107</v>
      </c>
      <c r="H40">
        <v>705</v>
      </c>
      <c r="I40">
        <v>1565</v>
      </c>
      <c r="J40">
        <v>2.6903611969996701</v>
      </c>
      <c r="K40">
        <v>711</v>
      </c>
      <c r="L40">
        <v>1632</v>
      </c>
      <c r="M40">
        <v>4.3884208000235903E-2</v>
      </c>
      <c r="N40" cm="1">
        <f t="array" aca="1" ref="N40" ca="1">INDIRECT(ADDRESS(ROW(), 1+_xlfn.XMATCH(MIN(($B40,$E40)), ($B40:$E40),0,1)))</f>
        <v>468</v>
      </c>
      <c r="O40" cm="1">
        <f t="array" aca="1" ref="O40" ca="1">INDIRECT(ADDRESS(ROW(), 2+_xlfn.XMATCH(MIN(($B40,$E40)), ($B40:$E40),0,1)))</f>
        <v>1342</v>
      </c>
    </row>
    <row r="41" spans="1:15" x14ac:dyDescent="0.2">
      <c r="A41" t="s">
        <v>51</v>
      </c>
      <c r="B41">
        <v>150</v>
      </c>
      <c r="C41">
        <v>301</v>
      </c>
      <c r="D41">
        <v>7.6393258999814806E-2</v>
      </c>
      <c r="E41">
        <v>111</v>
      </c>
      <c r="F41">
        <v>254</v>
      </c>
      <c r="G41">
        <v>12.387865056000001</v>
      </c>
      <c r="H41">
        <v>111</v>
      </c>
      <c r="I41">
        <v>255</v>
      </c>
      <c r="J41">
        <v>0.47128699499990001</v>
      </c>
      <c r="K41">
        <v>66</v>
      </c>
      <c r="L41">
        <v>200</v>
      </c>
      <c r="M41">
        <v>5.3960019999976698E-3</v>
      </c>
      <c r="N41" cm="1">
        <f t="array" aca="1" ref="N41" ca="1">INDIRECT(ADDRESS(ROW(), 1+_xlfn.XMATCH(MIN(($B41,$E41)), ($B41:$E41),0,1)))</f>
        <v>111</v>
      </c>
      <c r="O41" cm="1">
        <f t="array" aca="1" ref="O41" ca="1">INDIRECT(ADDRESS(ROW(), 2+_xlfn.XMATCH(MIN(($B41,$E41)), ($B41:$E41),0,1)))</f>
        <v>254</v>
      </c>
    </row>
    <row r="42" spans="1:15" x14ac:dyDescent="0.2">
      <c r="A42" t="s">
        <v>52</v>
      </c>
      <c r="B42">
        <v>57</v>
      </c>
      <c r="C42">
        <v>112</v>
      </c>
      <c r="D42">
        <v>4.2016947999854802E-2</v>
      </c>
      <c r="E42">
        <v>36</v>
      </c>
      <c r="F42">
        <v>92</v>
      </c>
      <c r="G42">
        <v>1.1592154380000399</v>
      </c>
      <c r="H42">
        <v>39</v>
      </c>
      <c r="I42">
        <v>83</v>
      </c>
      <c r="J42">
        <v>0.106641561999822</v>
      </c>
      <c r="K42">
        <v>33</v>
      </c>
      <c r="L42">
        <v>86</v>
      </c>
      <c r="M42">
        <v>2.5160470004266201E-3</v>
      </c>
      <c r="N42" cm="1">
        <f t="array" aca="1" ref="N42" ca="1">INDIRECT(ADDRESS(ROW(), 1+_xlfn.XMATCH(MIN(($B42,$E42)), ($B42:$E42),0,1)))</f>
        <v>36</v>
      </c>
      <c r="O42" cm="1">
        <f t="array" aca="1" ref="O42" ca="1">INDIRECT(ADDRESS(ROW(), 2+_xlfn.XMATCH(MIN(($B42,$E42)), ($B42:$E42),0,1)))</f>
        <v>92</v>
      </c>
    </row>
    <row r="43" spans="1:15" x14ac:dyDescent="0.2">
      <c r="A43" t="s">
        <v>53</v>
      </c>
      <c r="B43">
        <v>129</v>
      </c>
      <c r="C43">
        <v>250</v>
      </c>
      <c r="D43">
        <v>6.4643295999758196E-2</v>
      </c>
      <c r="E43">
        <v>30</v>
      </c>
      <c r="F43">
        <v>136</v>
      </c>
      <c r="G43">
        <v>1.2864473730001</v>
      </c>
      <c r="H43">
        <v>30</v>
      </c>
      <c r="I43">
        <v>136</v>
      </c>
      <c r="J43">
        <v>9.9436795999736205E-2</v>
      </c>
      <c r="K43">
        <v>87</v>
      </c>
      <c r="L43">
        <v>184</v>
      </c>
      <c r="M43">
        <v>5.0500649999776197E-3</v>
      </c>
      <c r="N43" cm="1">
        <f t="array" aca="1" ref="N43" ca="1">INDIRECT(ADDRESS(ROW(), 1+_xlfn.XMATCH(MIN(($B43,$E43)), ($B43:$E43),0,1)))</f>
        <v>30</v>
      </c>
      <c r="O43" cm="1">
        <f t="array" aca="1" ref="O43" ca="1">INDIRECT(ADDRESS(ROW(), 2+_xlfn.XMATCH(MIN(($B43,$E43)), ($B43:$E43),0,1)))</f>
        <v>136</v>
      </c>
    </row>
    <row r="44" spans="1:15" x14ac:dyDescent="0.2">
      <c r="A44" t="s">
        <v>54</v>
      </c>
      <c r="B44">
        <v>39</v>
      </c>
      <c r="C44">
        <v>97</v>
      </c>
      <c r="D44">
        <v>2.5689385000077801E-2</v>
      </c>
      <c r="E44">
        <v>36</v>
      </c>
      <c r="F44">
        <v>92</v>
      </c>
      <c r="G44">
        <v>3.7598854389998402</v>
      </c>
      <c r="H44">
        <v>36</v>
      </c>
      <c r="I44">
        <v>90</v>
      </c>
      <c r="J44">
        <v>0.121338098000251</v>
      </c>
      <c r="K44">
        <v>39</v>
      </c>
      <c r="L44">
        <v>89</v>
      </c>
      <c r="M44">
        <v>3.2673159998921602E-3</v>
      </c>
      <c r="N44" cm="1">
        <f t="array" aca="1" ref="N44" ca="1">INDIRECT(ADDRESS(ROW(), 1+_xlfn.XMATCH(MIN(($B44,$E44)), ($B44:$E44),0,1)))</f>
        <v>36</v>
      </c>
      <c r="O44" cm="1">
        <f t="array" aca="1" ref="O44" ca="1">INDIRECT(ADDRESS(ROW(), 2+_xlfn.XMATCH(MIN(($B44,$E44)), ($B44:$E44),0,1)))</f>
        <v>92</v>
      </c>
    </row>
    <row r="45" spans="1:15" x14ac:dyDescent="0.2">
      <c r="A45" t="s">
        <v>55</v>
      </c>
      <c r="B45">
        <v>75</v>
      </c>
      <c r="C45">
        <v>202</v>
      </c>
      <c r="D45">
        <v>4.5332199999847902E-2</v>
      </c>
      <c r="E45">
        <v>54</v>
      </c>
      <c r="F45">
        <v>187</v>
      </c>
      <c r="G45">
        <v>0.25036353599989503</v>
      </c>
      <c r="H45">
        <v>54</v>
      </c>
      <c r="I45">
        <v>187</v>
      </c>
      <c r="J45">
        <v>0.20328209700028299</v>
      </c>
      <c r="K45">
        <v>108</v>
      </c>
      <c r="L45">
        <v>245</v>
      </c>
      <c r="M45">
        <v>3.4929268999803698E-2</v>
      </c>
      <c r="N45" cm="1">
        <f t="array" aca="1" ref="N45" ca="1">INDIRECT(ADDRESS(ROW(), 1+_xlfn.XMATCH(MIN(($B45,$E45)), ($B45:$E45),0,1)))</f>
        <v>54</v>
      </c>
      <c r="O45" cm="1">
        <f t="array" aca="1" ref="O45" ca="1">INDIRECT(ADDRESS(ROW(), 2+_xlfn.XMATCH(MIN(($B45,$E45)), ($B45:$E45),0,1)))</f>
        <v>187</v>
      </c>
    </row>
    <row r="46" spans="1:15" x14ac:dyDescent="0.2">
      <c r="A46" t="s">
        <v>56</v>
      </c>
      <c r="B46">
        <v>33</v>
      </c>
      <c r="C46">
        <v>69</v>
      </c>
      <c r="D46">
        <v>1.5848513000037201E-2</v>
      </c>
      <c r="E46">
        <v>30</v>
      </c>
      <c r="F46">
        <v>66</v>
      </c>
      <c r="G46">
        <v>4.4257183000354403E-2</v>
      </c>
      <c r="H46">
        <v>30</v>
      </c>
      <c r="I46">
        <v>66</v>
      </c>
      <c r="J46">
        <v>4.5808381999904599E-2</v>
      </c>
      <c r="K46">
        <v>30</v>
      </c>
      <c r="L46">
        <v>57</v>
      </c>
      <c r="M46">
        <v>2.6513130001148901E-3</v>
      </c>
      <c r="N46" cm="1">
        <f t="array" aca="1" ref="N46" ca="1">INDIRECT(ADDRESS(ROW(), 1+_xlfn.XMATCH(MIN(($B46,$E46)), ($B46:$E46),0,1)))</f>
        <v>30</v>
      </c>
      <c r="O46" cm="1">
        <f t="array" aca="1" ref="O46" ca="1">INDIRECT(ADDRESS(ROW(), 2+_xlfn.XMATCH(MIN(($B46,$E46)), ($B46:$E46),0,1)))</f>
        <v>66</v>
      </c>
    </row>
    <row r="47" spans="1:15" x14ac:dyDescent="0.2">
      <c r="A47" t="s">
        <v>57</v>
      </c>
      <c r="B47">
        <v>87</v>
      </c>
      <c r="C47">
        <v>177</v>
      </c>
      <c r="D47">
        <v>4.6084796999821202E-2</v>
      </c>
      <c r="E47">
        <v>84</v>
      </c>
      <c r="F47">
        <v>159</v>
      </c>
      <c r="G47">
        <v>2.9194227709999701</v>
      </c>
      <c r="H47">
        <v>96</v>
      </c>
      <c r="I47">
        <v>181</v>
      </c>
      <c r="J47">
        <v>0.28490187100032899</v>
      </c>
      <c r="K47">
        <v>42</v>
      </c>
      <c r="L47">
        <v>127</v>
      </c>
      <c r="M47">
        <v>3.65525400002297E-3</v>
      </c>
      <c r="N47" cm="1">
        <f t="array" aca="1" ref="N47" ca="1">INDIRECT(ADDRESS(ROW(), 1+_xlfn.XMATCH(MIN(($B47,$E47)), ($B47:$E47),0,1)))</f>
        <v>84</v>
      </c>
      <c r="O47" cm="1">
        <f t="array" aca="1" ref="O47" ca="1">INDIRECT(ADDRESS(ROW(), 2+_xlfn.XMATCH(MIN(($B47,$E47)), ($B47:$E47),0,1)))</f>
        <v>159</v>
      </c>
    </row>
    <row r="48" spans="1:15" x14ac:dyDescent="0.2">
      <c r="A48" t="s">
        <v>58</v>
      </c>
      <c r="B48">
        <v>81</v>
      </c>
      <c r="C48">
        <v>186</v>
      </c>
      <c r="D48">
        <v>4.5231985000100297E-2</v>
      </c>
      <c r="E48">
        <v>27</v>
      </c>
      <c r="F48">
        <v>121</v>
      </c>
      <c r="G48">
        <v>1.3244274399999001</v>
      </c>
      <c r="H48">
        <v>48</v>
      </c>
      <c r="I48">
        <v>148</v>
      </c>
      <c r="J48">
        <v>0.55167264999999999</v>
      </c>
      <c r="K48">
        <v>84</v>
      </c>
      <c r="L48">
        <v>187</v>
      </c>
      <c r="M48">
        <v>5.0186319000203997E-2</v>
      </c>
      <c r="N48" cm="1">
        <f t="array" aca="1" ref="N48" ca="1">INDIRECT(ADDRESS(ROW(), 1+_xlfn.XMATCH(MIN(($B48,$E48)), ($B48:$E48),0,1)))</f>
        <v>27</v>
      </c>
      <c r="O48" cm="1">
        <f t="array" aca="1" ref="O48" ca="1">INDIRECT(ADDRESS(ROW(), 2+_xlfn.XMATCH(MIN(($B48,$E48)), ($B48:$E48),0,1)))</f>
        <v>121</v>
      </c>
    </row>
    <row r="49" spans="1:15" x14ac:dyDescent="0.2">
      <c r="A49" t="s">
        <v>59</v>
      </c>
      <c r="B49">
        <v>90</v>
      </c>
      <c r="C49">
        <v>276</v>
      </c>
      <c r="D49">
        <v>6.9603002999883701E-2</v>
      </c>
      <c r="E49">
        <v>81</v>
      </c>
      <c r="F49">
        <v>273</v>
      </c>
      <c r="G49">
        <v>6.5383998050001502</v>
      </c>
      <c r="H49">
        <v>72</v>
      </c>
      <c r="I49">
        <v>259</v>
      </c>
      <c r="J49">
        <v>0.36429659100031098</v>
      </c>
      <c r="K49">
        <v>42</v>
      </c>
      <c r="L49">
        <v>218</v>
      </c>
      <c r="M49">
        <v>4.9972090000664996E-3</v>
      </c>
      <c r="N49" cm="1">
        <f t="array" aca="1" ref="N49" ca="1">INDIRECT(ADDRESS(ROW(), 1+_xlfn.XMATCH(MIN(($B49,$E49)), ($B49:$E49),0,1)))</f>
        <v>81</v>
      </c>
      <c r="O49" cm="1">
        <f t="array" aca="1" ref="O49" ca="1">INDIRECT(ADDRESS(ROW(), 2+_xlfn.XMATCH(MIN(($B49,$E49)), ($B49:$E49),0,1)))</f>
        <v>273</v>
      </c>
    </row>
    <row r="50" spans="1:15" x14ac:dyDescent="0.2">
      <c r="A50" t="s">
        <v>60</v>
      </c>
      <c r="B50">
        <v>129</v>
      </c>
      <c r="C50">
        <v>272</v>
      </c>
      <c r="D50">
        <v>7.3939288000019504E-2</v>
      </c>
      <c r="E50">
        <v>90</v>
      </c>
      <c r="F50">
        <v>221</v>
      </c>
      <c r="G50">
        <v>4.8553050870000298</v>
      </c>
      <c r="H50">
        <v>132</v>
      </c>
      <c r="I50">
        <v>273</v>
      </c>
      <c r="J50">
        <v>0.41470516799972701</v>
      </c>
      <c r="K50">
        <v>99</v>
      </c>
      <c r="L50">
        <v>235</v>
      </c>
      <c r="M50">
        <v>5.91904100019746E-3</v>
      </c>
      <c r="N50" cm="1">
        <f t="array" aca="1" ref="N50" ca="1">INDIRECT(ADDRESS(ROW(), 1+_xlfn.XMATCH(MIN(($B50,$E50)), ($B50:$E50),0,1)))</f>
        <v>90</v>
      </c>
      <c r="O50" cm="1">
        <f t="array" aca="1" ref="O50" ca="1">INDIRECT(ADDRESS(ROW(), 2+_xlfn.XMATCH(MIN(($B50,$E50)), ($B50:$E50),0,1)))</f>
        <v>221</v>
      </c>
    </row>
    <row r="51" spans="1:15" x14ac:dyDescent="0.2">
      <c r="A51" t="s">
        <v>61</v>
      </c>
      <c r="B51">
        <v>18</v>
      </c>
      <c r="C51">
        <v>56</v>
      </c>
      <c r="D51">
        <v>1.2752520000049099E-2</v>
      </c>
      <c r="E51">
        <v>15</v>
      </c>
      <c r="F51">
        <v>53</v>
      </c>
      <c r="G51">
        <v>0.30499723599996198</v>
      </c>
      <c r="H51">
        <v>15</v>
      </c>
      <c r="I51">
        <v>53</v>
      </c>
      <c r="J51">
        <v>4.3354464999993E-2</v>
      </c>
      <c r="K51">
        <v>30</v>
      </c>
      <c r="L51">
        <v>73</v>
      </c>
      <c r="M51">
        <v>3.0858889999762999E-3</v>
      </c>
      <c r="N51" cm="1">
        <f t="array" aca="1" ref="N51" ca="1">INDIRECT(ADDRESS(ROW(), 1+_xlfn.XMATCH(MIN(($B51,$E51)), ($B51:$E51),0,1)))</f>
        <v>15</v>
      </c>
      <c r="O51" cm="1">
        <f t="array" aca="1" ref="O51" ca="1">INDIRECT(ADDRESS(ROW(), 2+_xlfn.XMATCH(MIN(($B51,$E51)), ($B51:$E51),0,1)))</f>
        <v>53</v>
      </c>
    </row>
    <row r="52" spans="1:15" x14ac:dyDescent="0.2">
      <c r="A52" t="s">
        <v>62</v>
      </c>
      <c r="B52">
        <v>30</v>
      </c>
      <c r="C52">
        <v>64</v>
      </c>
      <c r="D52">
        <v>1.44021940000129E-2</v>
      </c>
      <c r="E52">
        <v>27</v>
      </c>
      <c r="F52">
        <v>61</v>
      </c>
      <c r="G52">
        <v>4.6626216000276999E-2</v>
      </c>
      <c r="H52">
        <v>27</v>
      </c>
      <c r="I52">
        <v>61</v>
      </c>
      <c r="J52">
        <v>6.2770181999894703E-2</v>
      </c>
      <c r="K52">
        <v>21</v>
      </c>
      <c r="L52">
        <v>51</v>
      </c>
      <c r="M52">
        <v>2.6313450002817202E-3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61</v>
      </c>
    </row>
    <row r="53" spans="1:15" x14ac:dyDescent="0.2">
      <c r="A53" t="s">
        <v>63</v>
      </c>
      <c r="B53">
        <v>45</v>
      </c>
      <c r="C53">
        <v>193</v>
      </c>
      <c r="D53">
        <v>3.7082660999658401E-2</v>
      </c>
      <c r="E53">
        <v>36</v>
      </c>
      <c r="F53">
        <v>183</v>
      </c>
      <c r="G53">
        <v>1.4411082820001799</v>
      </c>
      <c r="H53">
        <v>63</v>
      </c>
      <c r="I53">
        <v>213</v>
      </c>
      <c r="J53">
        <v>0.38480982400005798</v>
      </c>
      <c r="K53">
        <v>84</v>
      </c>
      <c r="L53">
        <v>241</v>
      </c>
      <c r="M53">
        <v>4.7258859999601503E-3</v>
      </c>
      <c r="N53" cm="1">
        <f t="array" aca="1" ref="N53" ca="1">INDIRECT(ADDRESS(ROW(), 1+_xlfn.XMATCH(MIN(($B53,$E53)), ($B53:$E53),0,1)))</f>
        <v>36</v>
      </c>
      <c r="O53" cm="1">
        <f t="array" aca="1" ref="O53" ca="1">INDIRECT(ADDRESS(ROW(), 2+_xlfn.XMATCH(MIN(($B53,$E53)), ($B53:$E53),0,1)))</f>
        <v>183</v>
      </c>
    </row>
    <row r="54" spans="1:15" x14ac:dyDescent="0.2">
      <c r="A54" t="s">
        <v>64</v>
      </c>
      <c r="B54">
        <v>105</v>
      </c>
      <c r="C54">
        <v>235</v>
      </c>
      <c r="D54">
        <v>5.9088884000175299E-2</v>
      </c>
      <c r="E54">
        <v>87</v>
      </c>
      <c r="F54">
        <v>218</v>
      </c>
      <c r="G54">
        <v>7.6831593280003201</v>
      </c>
      <c r="H54">
        <v>93</v>
      </c>
      <c r="I54">
        <v>227</v>
      </c>
      <c r="J54">
        <v>0.43768068700001</v>
      </c>
      <c r="K54">
        <v>111</v>
      </c>
      <c r="L54">
        <v>254</v>
      </c>
      <c r="M54">
        <v>7.75523699985569E-3</v>
      </c>
      <c r="N54" cm="1">
        <f t="array" aca="1" ref="N54" ca="1">INDIRECT(ADDRESS(ROW(), 1+_xlfn.XMATCH(MIN(($B54,$E54)), ($B54:$E54),0,1)))</f>
        <v>87</v>
      </c>
      <c r="O54" cm="1">
        <f t="array" aca="1" ref="O54" ca="1">INDIRECT(ADDRESS(ROW(), 2+_xlfn.XMATCH(MIN(($B54,$E54)), ($B54:$E54),0,1)))</f>
        <v>218</v>
      </c>
    </row>
    <row r="55" spans="1:15" x14ac:dyDescent="0.2">
      <c r="A55" t="s">
        <v>65</v>
      </c>
      <c r="B55">
        <v>93</v>
      </c>
      <c r="C55">
        <v>240</v>
      </c>
      <c r="D55">
        <v>8.3473913000034303E-2</v>
      </c>
      <c r="E55">
        <v>81</v>
      </c>
      <c r="F55">
        <v>214</v>
      </c>
      <c r="G55">
        <v>15.343447335000199</v>
      </c>
      <c r="H55">
        <v>81</v>
      </c>
      <c r="I55">
        <v>215</v>
      </c>
      <c r="J55">
        <v>0.378036259000055</v>
      </c>
      <c r="K55">
        <v>114</v>
      </c>
      <c r="L55">
        <v>259</v>
      </c>
      <c r="M55">
        <v>7.77454800027044E-3</v>
      </c>
      <c r="N55" cm="1">
        <f t="array" aca="1" ref="N55" ca="1">INDIRECT(ADDRESS(ROW(), 1+_xlfn.XMATCH(MIN(($B55,$E55)), ($B55:$E55),0,1)))</f>
        <v>81</v>
      </c>
      <c r="O55" cm="1">
        <f t="array" aca="1" ref="O55" ca="1">INDIRECT(ADDRESS(ROW(), 2+_xlfn.XMATCH(MIN(($B55,$E55)), ($B55:$E55),0,1)))</f>
        <v>214</v>
      </c>
    </row>
    <row r="56" spans="1:15" x14ac:dyDescent="0.2">
      <c r="A56" t="s">
        <v>66</v>
      </c>
      <c r="B56">
        <v>45</v>
      </c>
      <c r="C56">
        <v>95</v>
      </c>
      <c r="D56">
        <v>2.0571838999785499E-2</v>
      </c>
      <c r="E56">
        <v>30</v>
      </c>
      <c r="F56">
        <v>73</v>
      </c>
      <c r="G56">
        <v>0.16749644199990099</v>
      </c>
      <c r="H56">
        <v>36</v>
      </c>
      <c r="I56">
        <v>77</v>
      </c>
      <c r="J56">
        <v>0.10359146699966</v>
      </c>
      <c r="K56">
        <v>12</v>
      </c>
      <c r="L56">
        <v>50</v>
      </c>
      <c r="M56">
        <v>2.3092279998309E-3</v>
      </c>
      <c r="N56" cm="1">
        <f t="array" aca="1" ref="N56" ca="1">INDIRECT(ADDRESS(ROW(), 1+_xlfn.XMATCH(MIN(($B56,$E56)), ($B56:$E56),0,1)))</f>
        <v>30</v>
      </c>
      <c r="O56" cm="1">
        <f t="array" aca="1" ref="O56" ca="1">INDIRECT(ADDRESS(ROW(), 2+_xlfn.XMATCH(MIN(($B56,$E56)), ($B56:$E56),0,1)))</f>
        <v>73</v>
      </c>
    </row>
    <row r="57" spans="1:15" x14ac:dyDescent="0.2">
      <c r="A57" t="s">
        <v>67</v>
      </c>
      <c r="B57">
        <v>216</v>
      </c>
      <c r="C57">
        <v>671</v>
      </c>
      <c r="D57">
        <v>0.14759043599997301</v>
      </c>
      <c r="E57">
        <v>57</v>
      </c>
      <c r="F57">
        <v>496</v>
      </c>
      <c r="G57">
        <v>1.0991643480001501</v>
      </c>
      <c r="H57">
        <v>57</v>
      </c>
      <c r="I57">
        <v>496</v>
      </c>
      <c r="J57">
        <v>0.30056936700020698</v>
      </c>
      <c r="K57">
        <v>270</v>
      </c>
      <c r="L57">
        <v>693</v>
      </c>
      <c r="M57">
        <v>1.7815288999827299E-2</v>
      </c>
      <c r="N57" cm="1">
        <f t="array" aca="1" ref="N57" ca="1">INDIRECT(ADDRESS(ROW(), 1+_xlfn.XMATCH(MIN(($B57,$E57)), ($B57:$E57),0,1)))</f>
        <v>57</v>
      </c>
      <c r="O57" cm="1">
        <f t="array" aca="1" ref="O57" ca="1">INDIRECT(ADDRESS(ROW(), 2+_xlfn.XMATCH(MIN(($B57,$E57)), ($B57:$E57),0,1)))</f>
        <v>496</v>
      </c>
    </row>
    <row r="58" spans="1:15" x14ac:dyDescent="0.2">
      <c r="A58" t="s">
        <v>68</v>
      </c>
      <c r="B58">
        <v>21</v>
      </c>
      <c r="C58">
        <v>63</v>
      </c>
      <c r="D58">
        <v>1.3068964000012701E-2</v>
      </c>
      <c r="E58">
        <v>21</v>
      </c>
      <c r="F58">
        <v>60</v>
      </c>
      <c r="G58">
        <v>0.52499330799991994</v>
      </c>
      <c r="H58">
        <v>24</v>
      </c>
      <c r="I58">
        <v>64</v>
      </c>
      <c r="J58">
        <v>6.7053221000151098E-2</v>
      </c>
      <c r="K58">
        <v>12</v>
      </c>
      <c r="L58">
        <v>49</v>
      </c>
      <c r="M58">
        <v>1.6642250002405401E-3</v>
      </c>
      <c r="N58" cm="1">
        <f t="array" aca="1" ref="N58" ca="1">INDIRECT(ADDRESS(ROW(), 1+_xlfn.XMATCH(MIN(($B58,$E58)), ($B58:$E58),0,1)))</f>
        <v>21</v>
      </c>
      <c r="O58" cm="1">
        <f t="array" aca="1" ref="O58" ca="1">INDIRECT(ADDRESS(ROW(), 2+_xlfn.XMATCH(MIN(($B58,$E58)), ($B58:$E58),0,1)))</f>
        <v>63</v>
      </c>
    </row>
    <row r="59" spans="1:15" x14ac:dyDescent="0.2">
      <c r="A59" t="s">
        <v>69</v>
      </c>
      <c r="B59">
        <v>144</v>
      </c>
      <c r="C59">
        <v>509</v>
      </c>
      <c r="D59">
        <v>0.112642677000167</v>
      </c>
      <c r="E59">
        <v>159</v>
      </c>
      <c r="F59">
        <v>502</v>
      </c>
      <c r="G59">
        <v>12.064933691</v>
      </c>
      <c r="H59">
        <v>285</v>
      </c>
      <c r="I59">
        <v>629</v>
      </c>
      <c r="J59">
        <v>1.55095729799995</v>
      </c>
      <c r="K59">
        <v>261</v>
      </c>
      <c r="L59">
        <v>598</v>
      </c>
      <c r="M59">
        <v>1.37387730001137E-2</v>
      </c>
      <c r="N59" cm="1">
        <f t="array" aca="1" ref="N59" ca="1">INDIRECT(ADDRESS(ROW(), 1+_xlfn.XMATCH(MIN(($B59,$E59)), ($B59:$E59),0,1)))</f>
        <v>144</v>
      </c>
      <c r="O59" cm="1">
        <f t="array" aca="1" ref="O59" ca="1">INDIRECT(ADDRESS(ROW(), 2+_xlfn.XMATCH(MIN(($B59,$E59)), ($B59:$E59),0,1)))</f>
        <v>509</v>
      </c>
    </row>
    <row r="60" spans="1:15" x14ac:dyDescent="0.2">
      <c r="A60" t="s">
        <v>70</v>
      </c>
      <c r="B60">
        <v>534</v>
      </c>
      <c r="C60">
        <v>1276</v>
      </c>
      <c r="D60">
        <v>0.44022790999997502</v>
      </c>
      <c r="E60">
        <v>333</v>
      </c>
      <c r="F60">
        <v>1066</v>
      </c>
      <c r="G60">
        <v>51.914852511999896</v>
      </c>
      <c r="H60">
        <v>459</v>
      </c>
      <c r="I60">
        <v>1235</v>
      </c>
      <c r="J60">
        <v>2.0958572760000602</v>
      </c>
      <c r="K60">
        <v>540</v>
      </c>
      <c r="L60">
        <v>1292</v>
      </c>
      <c r="M60">
        <v>2.9464833000020001E-2</v>
      </c>
      <c r="N60" cm="1">
        <f t="array" aca="1" ref="N60" ca="1">INDIRECT(ADDRESS(ROW(), 1+_xlfn.XMATCH(MIN(($B60,$E60)), ($B60:$E60),0,1)))</f>
        <v>333</v>
      </c>
      <c r="O60" cm="1">
        <f t="array" aca="1" ref="O60" ca="1">INDIRECT(ADDRESS(ROW(), 2+_xlfn.XMATCH(MIN(($B60,$E60)), ($B60:$E60),0,1)))</f>
        <v>1066</v>
      </c>
    </row>
    <row r="61" spans="1:15" x14ac:dyDescent="0.2">
      <c r="A61" t="s">
        <v>71</v>
      </c>
      <c r="B61">
        <v>111</v>
      </c>
      <c r="C61">
        <v>296</v>
      </c>
      <c r="D61">
        <v>7.2447961000307204E-2</v>
      </c>
      <c r="E61">
        <v>57</v>
      </c>
      <c r="F61">
        <v>235</v>
      </c>
      <c r="G61">
        <v>4.4409779959996696</v>
      </c>
      <c r="H61">
        <v>54</v>
      </c>
      <c r="I61">
        <v>232</v>
      </c>
      <c r="J61">
        <v>0.33525799300014097</v>
      </c>
      <c r="K61">
        <v>81</v>
      </c>
      <c r="L61">
        <v>266</v>
      </c>
      <c r="M61">
        <v>5.6237990002045903E-3</v>
      </c>
      <c r="N61" cm="1">
        <f t="array" aca="1" ref="N61" ca="1">INDIRECT(ADDRESS(ROW(), 1+_xlfn.XMATCH(MIN(($B61,$E61)), ($B61:$E61),0,1)))</f>
        <v>57</v>
      </c>
      <c r="O61" cm="1">
        <f t="array" aca="1" ref="O61" ca="1">INDIRECT(ADDRESS(ROW(), 2+_xlfn.XMATCH(MIN(($B61,$E61)), ($B61:$E61),0,1)))</f>
        <v>235</v>
      </c>
    </row>
    <row r="62" spans="1:15" x14ac:dyDescent="0.2">
      <c r="A62" t="s">
        <v>72</v>
      </c>
      <c r="B62">
        <v>99</v>
      </c>
      <c r="C62">
        <v>262</v>
      </c>
      <c r="D62">
        <v>6.9731841000248096E-2</v>
      </c>
      <c r="E62">
        <v>72</v>
      </c>
      <c r="F62">
        <v>232</v>
      </c>
      <c r="G62">
        <v>10.256079974999899</v>
      </c>
      <c r="H62">
        <v>99</v>
      </c>
      <c r="I62">
        <v>254</v>
      </c>
      <c r="J62">
        <v>0.70076181900003498</v>
      </c>
      <c r="K62">
        <v>102</v>
      </c>
      <c r="L62">
        <v>243</v>
      </c>
      <c r="M62">
        <v>7.33470300019689E-3</v>
      </c>
      <c r="N62" cm="1">
        <f t="array" aca="1" ref="N62" ca="1">INDIRECT(ADDRESS(ROW(), 1+_xlfn.XMATCH(MIN(($B62,$E62)), ($B62:$E62),0,1)))</f>
        <v>72</v>
      </c>
      <c r="O62" cm="1">
        <f t="array" aca="1" ref="O62" ca="1">INDIRECT(ADDRESS(ROW(), 2+_xlfn.XMATCH(MIN(($B62,$E62)), ($B62:$E62),0,1)))</f>
        <v>232</v>
      </c>
    </row>
    <row r="63" spans="1:15" x14ac:dyDescent="0.2">
      <c r="A63" t="s">
        <v>73</v>
      </c>
      <c r="B63">
        <v>45</v>
      </c>
      <c r="C63">
        <v>98</v>
      </c>
      <c r="D63">
        <v>2.1480698999766901E-2</v>
      </c>
      <c r="E63">
        <v>45</v>
      </c>
      <c r="F63">
        <v>91</v>
      </c>
      <c r="G63">
        <v>3.2780497760004401</v>
      </c>
      <c r="H63">
        <v>48</v>
      </c>
      <c r="I63">
        <v>100</v>
      </c>
      <c r="J63">
        <v>0.124871213000005</v>
      </c>
      <c r="K63">
        <v>18</v>
      </c>
      <c r="L63">
        <v>63</v>
      </c>
      <c r="M63">
        <v>1.8284669995409699E-3</v>
      </c>
      <c r="N63" cm="1">
        <f t="array" aca="1" ref="N63" ca="1">INDIRECT(ADDRESS(ROW(), 1+_xlfn.XMATCH(MIN(($B63,$E63)), ($B63:$E63),0,1)))</f>
        <v>45</v>
      </c>
      <c r="O63" cm="1">
        <f t="array" aca="1" ref="O63" ca="1">INDIRECT(ADDRESS(ROW(), 2+_xlfn.XMATCH(MIN(($B63,$E63)), ($B63:$E63),0,1)))</f>
        <v>98</v>
      </c>
    </row>
    <row r="64" spans="1:15" x14ac:dyDescent="0.2">
      <c r="A64" t="s">
        <v>74</v>
      </c>
      <c r="B64">
        <v>474</v>
      </c>
      <c r="C64">
        <v>1184</v>
      </c>
      <c r="D64">
        <v>0.82990851099930296</v>
      </c>
      <c r="E64">
        <v>300</v>
      </c>
      <c r="F64">
        <v>963</v>
      </c>
      <c r="G64">
        <v>41.279210926999397</v>
      </c>
      <c r="H64">
        <v>420</v>
      </c>
      <c r="I64">
        <v>1096</v>
      </c>
      <c r="J64">
        <v>2.5484733930006702</v>
      </c>
      <c r="K64">
        <v>465</v>
      </c>
      <c r="L64">
        <v>1108</v>
      </c>
      <c r="M64">
        <v>3.0258450000474099E-2</v>
      </c>
      <c r="N64" cm="1">
        <f t="array" aca="1" ref="N64" ca="1">INDIRECT(ADDRESS(ROW(), 1+_xlfn.XMATCH(MIN(($B64,$E64)), ($B64:$E64),0,1)))</f>
        <v>300</v>
      </c>
      <c r="O64" cm="1">
        <f t="array" aca="1" ref="O64" ca="1">INDIRECT(ADDRESS(ROW(), 2+_xlfn.XMATCH(MIN(($B64,$E64)), ($B64:$E64),0,1)))</f>
        <v>963</v>
      </c>
    </row>
    <row r="65" spans="1:15" x14ac:dyDescent="0.2">
      <c r="A65" t="s">
        <v>75</v>
      </c>
      <c r="B65">
        <v>84</v>
      </c>
      <c r="C65">
        <v>175</v>
      </c>
      <c r="D65">
        <v>4.2683650000071703E-2</v>
      </c>
      <c r="E65">
        <v>78</v>
      </c>
      <c r="F65">
        <v>165</v>
      </c>
      <c r="G65">
        <v>4.9659688100000396</v>
      </c>
      <c r="H65">
        <v>78</v>
      </c>
      <c r="I65">
        <v>165</v>
      </c>
      <c r="J65">
        <v>0.20159759499983901</v>
      </c>
      <c r="K65">
        <v>42</v>
      </c>
      <c r="L65">
        <v>125</v>
      </c>
      <c r="M65">
        <v>3.8245969999479699E-3</v>
      </c>
      <c r="N65" cm="1">
        <f t="array" aca="1" ref="N65" ca="1">INDIRECT(ADDRESS(ROW(), 1+_xlfn.XMATCH(MIN(($B65,$E65)), ($B65:$E65),0,1)))</f>
        <v>78</v>
      </c>
      <c r="O65" cm="1">
        <f t="array" aca="1" ref="O65" ca="1">INDIRECT(ADDRESS(ROW(), 2+_xlfn.XMATCH(MIN(($B65,$E65)), ($B65:$E65),0,1)))</f>
        <v>165</v>
      </c>
    </row>
    <row r="66" spans="1:15" x14ac:dyDescent="0.2">
      <c r="A66" t="s">
        <v>76</v>
      </c>
      <c r="B66">
        <v>45</v>
      </c>
      <c r="C66">
        <v>133</v>
      </c>
      <c r="D66">
        <v>4.6422372000051802E-2</v>
      </c>
      <c r="E66">
        <v>66</v>
      </c>
      <c r="F66">
        <v>108</v>
      </c>
      <c r="G66">
        <v>5.4160714409999802</v>
      </c>
      <c r="H66">
        <v>72</v>
      </c>
      <c r="I66">
        <v>121</v>
      </c>
      <c r="J66">
        <v>0.34504885700061999</v>
      </c>
      <c r="K66">
        <v>81</v>
      </c>
      <c r="L66">
        <v>183</v>
      </c>
      <c r="M66">
        <v>4.6510129996022399E-3</v>
      </c>
      <c r="N66" cm="1">
        <f t="array" aca="1" ref="N66" ca="1">INDIRECT(ADDRESS(ROW(), 1+_xlfn.XMATCH(MIN(($B66,$E66)), ($B66:$E66),0,1)))</f>
        <v>45</v>
      </c>
      <c r="O66" cm="1">
        <f t="array" aca="1" ref="O66" ca="1">INDIRECT(ADDRESS(ROW(), 2+_xlfn.XMATCH(MIN(($B66,$E66)), ($B66:$E66),0,1)))</f>
        <v>133</v>
      </c>
    </row>
    <row r="67" spans="1:15" x14ac:dyDescent="0.2">
      <c r="A67" t="s">
        <v>77</v>
      </c>
      <c r="B67">
        <v>507</v>
      </c>
      <c r="C67">
        <v>1226</v>
      </c>
      <c r="D67">
        <v>0.33939655500034799</v>
      </c>
      <c r="E67">
        <v>309</v>
      </c>
      <c r="F67">
        <v>1026</v>
      </c>
      <c r="G67">
        <v>29.676953205000199</v>
      </c>
      <c r="H67">
        <v>381</v>
      </c>
      <c r="I67">
        <v>1102</v>
      </c>
      <c r="J67">
        <v>1.9786832110003101</v>
      </c>
      <c r="K67">
        <v>561</v>
      </c>
      <c r="L67">
        <v>1242</v>
      </c>
      <c r="M67">
        <v>2.8588513999238702E-2</v>
      </c>
      <c r="N67" cm="1">
        <f t="array" aca="1" ref="N67" ca="1">INDIRECT(ADDRESS(ROW(), 1+_xlfn.XMATCH(MIN(($B67,$E67)), ($B67:$E67),0,1)))</f>
        <v>309</v>
      </c>
      <c r="O67" cm="1">
        <f t="array" aca="1" ref="O67" ca="1">INDIRECT(ADDRESS(ROW(), 2+_xlfn.XMATCH(MIN(($B67,$E67)), ($B67:$E67),0,1)))</f>
        <v>1026</v>
      </c>
    </row>
    <row r="68" spans="1:15" x14ac:dyDescent="0.2">
      <c r="A68" t="s">
        <v>78</v>
      </c>
      <c r="B68">
        <v>894</v>
      </c>
      <c r="C68">
        <v>1964</v>
      </c>
      <c r="D68">
        <v>0.55223125299926301</v>
      </c>
      <c r="E68">
        <v>492</v>
      </c>
      <c r="F68">
        <v>1474</v>
      </c>
      <c r="G68">
        <v>55.532496719000797</v>
      </c>
      <c r="H68">
        <v>615</v>
      </c>
      <c r="I68">
        <v>1601</v>
      </c>
      <c r="J68">
        <v>3.2498769330004502</v>
      </c>
      <c r="K68">
        <v>792</v>
      </c>
      <c r="L68">
        <v>1768</v>
      </c>
      <c r="M68">
        <v>4.6515047999491799E-2</v>
      </c>
      <c r="N68" cm="1">
        <f t="array" aca="1" ref="N68" ca="1">INDIRECT(ADDRESS(ROW(), 1+_xlfn.XMATCH(MIN(($B68,$E68)), ($B68:$E68),0,1)))</f>
        <v>492</v>
      </c>
      <c r="O68" cm="1">
        <f t="array" aca="1" ref="O68" ca="1">INDIRECT(ADDRESS(ROW(), 2+_xlfn.XMATCH(MIN(($B68,$E68)), ($B68:$E68),0,1)))</f>
        <v>1474</v>
      </c>
    </row>
    <row r="69" spans="1:15" x14ac:dyDescent="0.2">
      <c r="A69" t="s">
        <v>79</v>
      </c>
      <c r="B69">
        <v>93</v>
      </c>
      <c r="C69">
        <v>231</v>
      </c>
      <c r="D69">
        <v>5.45718170005784E-2</v>
      </c>
      <c r="E69">
        <v>78</v>
      </c>
      <c r="F69">
        <v>215</v>
      </c>
      <c r="G69">
        <v>2.4102778219994399</v>
      </c>
      <c r="H69">
        <v>93</v>
      </c>
      <c r="I69">
        <v>237</v>
      </c>
      <c r="J69">
        <v>0.35529937800038103</v>
      </c>
      <c r="K69">
        <v>114</v>
      </c>
      <c r="L69">
        <v>256</v>
      </c>
      <c r="M69">
        <v>6.3811240006543804E-3</v>
      </c>
      <c r="N69" cm="1">
        <f t="array" aca="1" ref="N69" ca="1">INDIRECT(ADDRESS(ROW(), 1+_xlfn.XMATCH(MIN(($B69,$E69)), ($B69:$E69),0,1)))</f>
        <v>78</v>
      </c>
      <c r="O69" cm="1">
        <f t="array" aca="1" ref="O69" ca="1">INDIRECT(ADDRESS(ROW(), 2+_xlfn.XMATCH(MIN(($B69,$E69)), ($B69:$E69),0,1)))</f>
        <v>215</v>
      </c>
    </row>
    <row r="70" spans="1:15" x14ac:dyDescent="0.2">
      <c r="A70" t="s">
        <v>80</v>
      </c>
      <c r="B70">
        <v>39</v>
      </c>
      <c r="C70">
        <v>82</v>
      </c>
      <c r="D70">
        <v>1.78324979997341E-2</v>
      </c>
      <c r="E70">
        <v>36</v>
      </c>
      <c r="F70">
        <v>72</v>
      </c>
      <c r="G70">
        <v>1.4528995089995</v>
      </c>
      <c r="H70">
        <v>36</v>
      </c>
      <c r="I70">
        <v>81</v>
      </c>
      <c r="J70">
        <v>6.9737695000185299E-2</v>
      </c>
      <c r="K70">
        <v>18</v>
      </c>
      <c r="L70">
        <v>55</v>
      </c>
      <c r="M70">
        <v>2.5588220005374699E-3</v>
      </c>
      <c r="N70" cm="1">
        <f t="array" aca="1" ref="N70" ca="1">INDIRECT(ADDRESS(ROW(), 1+_xlfn.XMATCH(MIN(($B70,$E70)), ($B70:$E70),0,1)))</f>
        <v>36</v>
      </c>
      <c r="O70" cm="1">
        <f t="array" aca="1" ref="O70" ca="1">INDIRECT(ADDRESS(ROW(), 2+_xlfn.XMATCH(MIN(($B70,$E70)), ($B70:$E70),0,1)))</f>
        <v>72</v>
      </c>
    </row>
    <row r="71" spans="1:15" x14ac:dyDescent="0.2">
      <c r="A71" t="s">
        <v>81</v>
      </c>
      <c r="B71">
        <v>153</v>
      </c>
      <c r="C71">
        <v>388</v>
      </c>
      <c r="D71">
        <v>9.2880025000340496E-2</v>
      </c>
      <c r="E71">
        <v>96</v>
      </c>
      <c r="F71">
        <v>330</v>
      </c>
      <c r="G71">
        <v>9.2412190309996696</v>
      </c>
      <c r="H71">
        <v>177</v>
      </c>
      <c r="I71">
        <v>412</v>
      </c>
      <c r="J71">
        <v>0.86530722800034698</v>
      </c>
      <c r="K71">
        <v>180</v>
      </c>
      <c r="L71">
        <v>399</v>
      </c>
      <c r="M71">
        <v>1.3989869999932099E-2</v>
      </c>
      <c r="N71" cm="1">
        <f t="array" aca="1" ref="N71" ca="1">INDIRECT(ADDRESS(ROW(), 1+_xlfn.XMATCH(MIN(($B71,$E71)), ($B71:$E71),0,1)))</f>
        <v>96</v>
      </c>
      <c r="O71" cm="1">
        <f t="array" aca="1" ref="O71" ca="1">INDIRECT(ADDRESS(ROW(), 2+_xlfn.XMATCH(MIN(($B71,$E71)), ($B71:$E71),0,1)))</f>
        <v>330</v>
      </c>
    </row>
    <row r="72" spans="1:15" x14ac:dyDescent="0.2">
      <c r="A72" t="s">
        <v>82</v>
      </c>
      <c r="B72">
        <v>117</v>
      </c>
      <c r="C72">
        <v>299</v>
      </c>
      <c r="D72">
        <v>6.4453483999386593E-2</v>
      </c>
      <c r="E72">
        <v>105</v>
      </c>
      <c r="F72">
        <v>279</v>
      </c>
      <c r="G72">
        <v>11.3251684469996</v>
      </c>
      <c r="H72">
        <v>132</v>
      </c>
      <c r="I72">
        <v>297</v>
      </c>
      <c r="J72">
        <v>0.52093999099997701</v>
      </c>
      <c r="K72">
        <v>120</v>
      </c>
      <c r="L72">
        <v>295</v>
      </c>
      <c r="M72">
        <v>6.4876899996306704E-3</v>
      </c>
      <c r="N72" cm="1">
        <f t="array" aca="1" ref="N72" ca="1">INDIRECT(ADDRESS(ROW(), 1+_xlfn.XMATCH(MIN(($B72,$E72)), ($B72:$E72),0,1)))</f>
        <v>105</v>
      </c>
      <c r="O72" cm="1">
        <f t="array" aca="1" ref="O72" ca="1">INDIRECT(ADDRESS(ROW(), 2+_xlfn.XMATCH(MIN(($B72,$E72)), ($B72:$E72),0,1)))</f>
        <v>279</v>
      </c>
    </row>
    <row r="73" spans="1:15" x14ac:dyDescent="0.2">
      <c r="A73" t="s">
        <v>83</v>
      </c>
      <c r="B73">
        <v>147</v>
      </c>
      <c r="C73">
        <v>220</v>
      </c>
      <c r="D73">
        <v>0.101545105000695</v>
      </c>
      <c r="E73">
        <v>144</v>
      </c>
      <c r="F73">
        <v>195</v>
      </c>
      <c r="G73">
        <v>29.3045768460006</v>
      </c>
      <c r="H73">
        <v>144</v>
      </c>
      <c r="I73">
        <v>206</v>
      </c>
      <c r="J73">
        <v>1.50775474300007</v>
      </c>
      <c r="K73">
        <v>147</v>
      </c>
      <c r="L73">
        <v>218</v>
      </c>
      <c r="M73">
        <v>8.5277589996621793E-3</v>
      </c>
      <c r="N73" cm="1">
        <f t="array" aca="1" ref="N73" ca="1">INDIRECT(ADDRESS(ROW(), 1+_xlfn.XMATCH(MIN(($B73,$E73)), ($B73:$E73),0,1)))</f>
        <v>144</v>
      </c>
      <c r="O73" cm="1">
        <f t="array" aca="1" ref="O73" ca="1">INDIRECT(ADDRESS(ROW(), 2+_xlfn.XMATCH(MIN(($B73,$E73)), ($B73:$E73),0,1)))</f>
        <v>195</v>
      </c>
    </row>
    <row r="74" spans="1:15" x14ac:dyDescent="0.2">
      <c r="A74" t="s">
        <v>84</v>
      </c>
      <c r="B74">
        <v>90</v>
      </c>
      <c r="C74">
        <v>192</v>
      </c>
      <c r="D74">
        <v>4.81949069999245E-2</v>
      </c>
      <c r="E74">
        <v>72</v>
      </c>
      <c r="F74">
        <v>165</v>
      </c>
      <c r="G74">
        <v>2.7847328090001602</v>
      </c>
      <c r="H74">
        <v>72</v>
      </c>
      <c r="I74">
        <v>170</v>
      </c>
      <c r="J74">
        <v>0.21645529100078401</v>
      </c>
      <c r="K74">
        <v>78</v>
      </c>
      <c r="L74">
        <v>182</v>
      </c>
      <c r="M74">
        <v>4.3294550005157301E-3</v>
      </c>
      <c r="N74" cm="1">
        <f t="array" aca="1" ref="N74" ca="1">INDIRECT(ADDRESS(ROW(), 1+_xlfn.XMATCH(MIN(($B74,$E74)), ($B74:$E74),0,1)))</f>
        <v>72</v>
      </c>
      <c r="O74" cm="1">
        <f t="array" aca="1" ref="O74" ca="1">INDIRECT(ADDRESS(ROW(), 2+_xlfn.XMATCH(MIN(($B74,$E74)), ($B74:$E74),0,1)))</f>
        <v>165</v>
      </c>
    </row>
    <row r="75" spans="1:15" x14ac:dyDescent="0.2">
      <c r="A75" t="s">
        <v>85</v>
      </c>
      <c r="B75">
        <v>372</v>
      </c>
      <c r="C75">
        <v>1032</v>
      </c>
      <c r="D75">
        <v>0.24898383999970899</v>
      </c>
      <c r="E75">
        <v>216</v>
      </c>
      <c r="F75">
        <v>879</v>
      </c>
      <c r="G75">
        <v>22.9301771050004</v>
      </c>
      <c r="H75">
        <v>210</v>
      </c>
      <c r="I75">
        <v>875</v>
      </c>
      <c r="J75">
        <v>1.0869315119998599</v>
      </c>
      <c r="K75">
        <v>414</v>
      </c>
      <c r="L75">
        <v>1072</v>
      </c>
      <c r="M75">
        <v>3.0357421000189701E-2</v>
      </c>
      <c r="N75" cm="1">
        <f t="array" aca="1" ref="N75" ca="1">INDIRECT(ADDRESS(ROW(), 1+_xlfn.XMATCH(MIN(($B75,$E75)), ($B75:$E75),0,1)))</f>
        <v>216</v>
      </c>
      <c r="O75" cm="1">
        <f t="array" aca="1" ref="O75" ca="1">INDIRECT(ADDRESS(ROW(), 2+_xlfn.XMATCH(MIN(($B75,$E75)), ($B75:$E75),0,1)))</f>
        <v>879</v>
      </c>
    </row>
    <row r="76" spans="1:15" x14ac:dyDescent="0.2">
      <c r="A76" t="s">
        <v>86</v>
      </c>
      <c r="B76">
        <v>153</v>
      </c>
      <c r="C76">
        <v>262</v>
      </c>
      <c r="D76">
        <v>9.0824151000560904E-2</v>
      </c>
      <c r="E76">
        <v>117</v>
      </c>
      <c r="F76">
        <v>228</v>
      </c>
      <c r="G76">
        <v>22.110683752000099</v>
      </c>
      <c r="H76">
        <v>165</v>
      </c>
      <c r="I76">
        <v>263</v>
      </c>
      <c r="J76">
        <v>1.14898338199964</v>
      </c>
      <c r="K76">
        <v>126</v>
      </c>
      <c r="L76">
        <v>244</v>
      </c>
      <c r="M76">
        <v>8.7181610006155097E-3</v>
      </c>
      <c r="N76" cm="1">
        <f t="array" aca="1" ref="N76" ca="1">INDIRECT(ADDRESS(ROW(), 1+_xlfn.XMATCH(MIN(($B76,$E76)), ($B76:$E76),0,1)))</f>
        <v>117</v>
      </c>
      <c r="O76" cm="1">
        <f t="array" aca="1" ref="O76" ca="1">INDIRECT(ADDRESS(ROW(), 2+_xlfn.XMATCH(MIN(($B76,$E76)), ($B76:$E76),0,1)))</f>
        <v>228</v>
      </c>
    </row>
    <row r="77" spans="1:15" x14ac:dyDescent="0.2">
      <c r="A77" t="s">
        <v>87</v>
      </c>
      <c r="B77">
        <v>75</v>
      </c>
      <c r="C77">
        <v>147</v>
      </c>
      <c r="D77">
        <v>3.5071809000328302E-2</v>
      </c>
      <c r="E77">
        <v>63</v>
      </c>
      <c r="F77">
        <v>136</v>
      </c>
      <c r="G77">
        <v>1.06254488400009</v>
      </c>
      <c r="H77">
        <v>66</v>
      </c>
      <c r="I77">
        <v>140</v>
      </c>
      <c r="J77">
        <v>0.17467455400037499</v>
      </c>
      <c r="K77">
        <v>33</v>
      </c>
      <c r="L77">
        <v>95</v>
      </c>
      <c r="M77">
        <v>3.1141260005824699E-3</v>
      </c>
      <c r="N77" cm="1">
        <f t="array" aca="1" ref="N77" ca="1">INDIRECT(ADDRESS(ROW(), 1+_xlfn.XMATCH(MIN(($B77,$E77)), ($B77:$E77),0,1)))</f>
        <v>63</v>
      </c>
      <c r="O77" cm="1">
        <f t="array" aca="1" ref="O77" ca="1">INDIRECT(ADDRESS(ROW(), 2+_xlfn.XMATCH(MIN(($B77,$E77)), ($B77:$E77),0,1)))</f>
        <v>136</v>
      </c>
    </row>
    <row r="78" spans="1:15" x14ac:dyDescent="0.2">
      <c r="A78" t="s">
        <v>88</v>
      </c>
      <c r="B78">
        <v>39</v>
      </c>
      <c r="C78">
        <v>86</v>
      </c>
      <c r="D78">
        <v>2.0292459000302101E-2</v>
      </c>
      <c r="E78">
        <v>33</v>
      </c>
      <c r="F78">
        <v>84</v>
      </c>
      <c r="G78">
        <v>4.0493802879991501</v>
      </c>
      <c r="H78">
        <v>33</v>
      </c>
      <c r="I78">
        <v>83</v>
      </c>
      <c r="J78">
        <v>0.106250901999374</v>
      </c>
      <c r="K78">
        <v>48</v>
      </c>
      <c r="L78">
        <v>82</v>
      </c>
      <c r="M78">
        <v>4.1079270004047404E-3</v>
      </c>
      <c r="N78" cm="1">
        <f t="array" aca="1" ref="N78" ca="1">INDIRECT(ADDRESS(ROW(), 1+_xlfn.XMATCH(MIN(($B78,$E78)), ($B78:$E78),0,1)))</f>
        <v>33</v>
      </c>
      <c r="O78" cm="1">
        <f t="array" aca="1" ref="O78" ca="1">INDIRECT(ADDRESS(ROW(), 2+_xlfn.XMATCH(MIN(($B78,$E78)), ($B78:$E78),0,1)))</f>
        <v>84</v>
      </c>
    </row>
    <row r="79" spans="1:15" x14ac:dyDescent="0.2">
      <c r="A79" t="s">
        <v>89</v>
      </c>
      <c r="B79">
        <v>57</v>
      </c>
      <c r="C79">
        <v>115</v>
      </c>
      <c r="D79">
        <v>2.54928509993987E-2</v>
      </c>
      <c r="E79">
        <v>33</v>
      </c>
      <c r="F79">
        <v>82</v>
      </c>
      <c r="G79">
        <v>1.5079563429999301</v>
      </c>
      <c r="H79">
        <v>54</v>
      </c>
      <c r="I79">
        <v>103</v>
      </c>
      <c r="J79">
        <v>0.256877851999888</v>
      </c>
      <c r="K79">
        <v>30</v>
      </c>
      <c r="L79">
        <v>81</v>
      </c>
      <c r="M79">
        <v>3.7615960000039099E-3</v>
      </c>
      <c r="N79" cm="1">
        <f t="array" aca="1" ref="N79" ca="1">INDIRECT(ADDRESS(ROW(), 1+_xlfn.XMATCH(MIN(($B79,$E79)), ($B79:$E79),0,1)))</f>
        <v>33</v>
      </c>
      <c r="O79" cm="1">
        <f t="array" aca="1" ref="O79" ca="1">INDIRECT(ADDRESS(ROW(), 2+_xlfn.XMATCH(MIN(($B79,$E79)), ($B79:$E79),0,1)))</f>
        <v>82</v>
      </c>
    </row>
    <row r="80" spans="1:15" x14ac:dyDescent="0.2">
      <c r="A80" t="s">
        <v>90</v>
      </c>
      <c r="B80">
        <v>114</v>
      </c>
      <c r="C80">
        <v>214</v>
      </c>
      <c r="D80">
        <v>5.2599857999666703E-2</v>
      </c>
      <c r="E80">
        <v>105</v>
      </c>
      <c r="F80">
        <v>192</v>
      </c>
      <c r="G80">
        <v>2.9015791080000701</v>
      </c>
      <c r="H80">
        <v>105</v>
      </c>
      <c r="I80">
        <v>205</v>
      </c>
      <c r="J80">
        <v>0.25105738399997701</v>
      </c>
      <c r="K80">
        <v>63</v>
      </c>
      <c r="L80">
        <v>157</v>
      </c>
      <c r="M80">
        <v>3.6178290001771499E-3</v>
      </c>
      <c r="N80" cm="1">
        <f t="array" aca="1" ref="N80" ca="1">INDIRECT(ADDRESS(ROW(), 1+_xlfn.XMATCH(MIN(($B80,$E80)), ($B80:$E80),0,1)))</f>
        <v>105</v>
      </c>
      <c r="O80" cm="1">
        <f t="array" aca="1" ref="O80" ca="1">INDIRECT(ADDRESS(ROW(), 2+_xlfn.XMATCH(MIN(($B80,$E80)), ($B80:$E80),0,1)))</f>
        <v>192</v>
      </c>
    </row>
    <row r="81" spans="1:15" x14ac:dyDescent="0.2">
      <c r="A81" t="s">
        <v>91</v>
      </c>
      <c r="B81">
        <v>171</v>
      </c>
      <c r="C81">
        <v>309</v>
      </c>
      <c r="D81">
        <v>0.19147801999952199</v>
      </c>
      <c r="E81">
        <v>267</v>
      </c>
      <c r="F81">
        <v>271</v>
      </c>
      <c r="G81">
        <v>86.771229332999596</v>
      </c>
      <c r="H81">
        <v>306</v>
      </c>
      <c r="I81">
        <v>270</v>
      </c>
      <c r="J81">
        <v>12.6133664299995</v>
      </c>
      <c r="K81">
        <v>219</v>
      </c>
      <c r="L81">
        <v>419</v>
      </c>
      <c r="M81">
        <v>9.6175879998554592E-3</v>
      </c>
      <c r="N81" cm="1">
        <f t="array" aca="1" ref="N81" ca="1">INDIRECT(ADDRESS(ROW(), 1+_xlfn.XMATCH(MIN(($B81,$E81)), ($B81:$E81),0,1)))</f>
        <v>171</v>
      </c>
      <c r="O81" cm="1">
        <f t="array" aca="1" ref="O81" ca="1">INDIRECT(ADDRESS(ROW(), 2+_xlfn.XMATCH(MIN(($B81,$E81)), ($B81:$E81),0,1)))</f>
        <v>309</v>
      </c>
    </row>
    <row r="82" spans="1:15" x14ac:dyDescent="0.2">
      <c r="A82" t="s">
        <v>92</v>
      </c>
      <c r="B82">
        <v>36</v>
      </c>
      <c r="C82">
        <v>73</v>
      </c>
      <c r="D82">
        <v>1.85062419996029E-2</v>
      </c>
      <c r="E82">
        <v>33</v>
      </c>
      <c r="F82">
        <v>68</v>
      </c>
      <c r="G82">
        <v>0.105498384000384</v>
      </c>
      <c r="H82">
        <v>33</v>
      </c>
      <c r="I82">
        <v>67</v>
      </c>
      <c r="J82">
        <v>0.10979297299945701</v>
      </c>
      <c r="K82">
        <v>21</v>
      </c>
      <c r="L82">
        <v>53</v>
      </c>
      <c r="M82">
        <v>4.7590550002496396E-3</v>
      </c>
      <c r="N82" cm="1">
        <f t="array" aca="1" ref="N82" ca="1">INDIRECT(ADDRESS(ROW(), 1+_xlfn.XMATCH(MIN(($B82,$E82)), ($B82:$E82),0,1)))</f>
        <v>33</v>
      </c>
      <c r="O82" cm="1">
        <f t="array" aca="1" ref="O82" ca="1">INDIRECT(ADDRESS(ROW(), 2+_xlfn.XMATCH(MIN(($B82,$E82)), ($B82:$E82),0,1)))</f>
        <v>68</v>
      </c>
    </row>
    <row r="83" spans="1:15" x14ac:dyDescent="0.2">
      <c r="A83" t="s">
        <v>93</v>
      </c>
      <c r="B83">
        <v>135</v>
      </c>
      <c r="C83">
        <v>336</v>
      </c>
      <c r="D83">
        <v>9.9966142000084801E-2</v>
      </c>
      <c r="E83">
        <v>135</v>
      </c>
      <c r="F83">
        <v>326</v>
      </c>
      <c r="G83">
        <v>7.2980828390000099</v>
      </c>
      <c r="H83">
        <v>114</v>
      </c>
      <c r="I83">
        <v>301</v>
      </c>
      <c r="J83">
        <v>0.76571192499977703</v>
      </c>
      <c r="K83">
        <v>156</v>
      </c>
      <c r="L83">
        <v>368</v>
      </c>
      <c r="M83">
        <v>1.1571908999940201E-2</v>
      </c>
      <c r="N83" cm="1">
        <f t="array" aca="1" ref="N83" ca="1">INDIRECT(ADDRESS(ROW(), 1+_xlfn.XMATCH(MIN(($B83,$E83)), ($B83:$E83),0,1)))</f>
        <v>135</v>
      </c>
      <c r="O83" cm="1">
        <f t="array" aca="1" ref="O83" ca="1">INDIRECT(ADDRESS(ROW(), 2+_xlfn.XMATCH(MIN(($B83,$E83)), ($B83:$E83),0,1)))</f>
        <v>336</v>
      </c>
    </row>
    <row r="84" spans="1:15" x14ac:dyDescent="0.2">
      <c r="A84" t="s">
        <v>94</v>
      </c>
      <c r="B84">
        <v>1314</v>
      </c>
      <c r="C84">
        <v>2921</v>
      </c>
      <c r="D84">
        <v>0.92965289999938205</v>
      </c>
      <c r="E84">
        <v>861</v>
      </c>
      <c r="F84">
        <v>2340</v>
      </c>
      <c r="G84">
        <v>86.9698880360001</v>
      </c>
      <c r="H84">
        <v>1251</v>
      </c>
      <c r="I84">
        <v>2851</v>
      </c>
      <c r="J84">
        <v>5.1966812860000502</v>
      </c>
      <c r="K84">
        <v>1524</v>
      </c>
      <c r="L84">
        <v>3052</v>
      </c>
      <c r="M84">
        <v>8.9623935999952595E-2</v>
      </c>
      <c r="N84" cm="1">
        <f t="array" aca="1" ref="N84" ca="1">INDIRECT(ADDRESS(ROW(), 1+_xlfn.XMATCH(MIN(($B84,$E84)), ($B84:$E84),0,1)))</f>
        <v>861</v>
      </c>
      <c r="O84" cm="1">
        <f t="array" aca="1" ref="O84" ca="1">INDIRECT(ADDRESS(ROW(), 2+_xlfn.XMATCH(MIN(($B84,$E84)), ($B84:$E84),0,1)))</f>
        <v>2340</v>
      </c>
    </row>
    <row r="85" spans="1:15" x14ac:dyDescent="0.2">
      <c r="A85" t="s">
        <v>95</v>
      </c>
      <c r="B85">
        <v>45</v>
      </c>
      <c r="C85">
        <v>86</v>
      </c>
      <c r="D85">
        <v>2.1682092999981199E-2</v>
      </c>
      <c r="E85">
        <v>39</v>
      </c>
      <c r="F85">
        <v>79</v>
      </c>
      <c r="G85">
        <v>0.10632975299995399</v>
      </c>
      <c r="H85">
        <v>39</v>
      </c>
      <c r="I85">
        <v>79</v>
      </c>
      <c r="J85">
        <v>6.8894437999915598E-2</v>
      </c>
      <c r="K85">
        <v>18</v>
      </c>
      <c r="L85">
        <v>57</v>
      </c>
      <c r="M85">
        <v>1.7283540000789699E-3</v>
      </c>
      <c r="N85" cm="1">
        <f t="array" aca="1" ref="N85" ca="1">INDIRECT(ADDRESS(ROW(), 1+_xlfn.XMATCH(MIN(($B85,$E85)), ($B85:$E85),0,1)))</f>
        <v>39</v>
      </c>
      <c r="O85" cm="1">
        <f t="array" aca="1" ref="O85" ca="1">INDIRECT(ADDRESS(ROW(), 2+_xlfn.XMATCH(MIN(($B85,$E85)), ($B85:$E85),0,1)))</f>
        <v>79</v>
      </c>
    </row>
    <row r="86" spans="1:15" x14ac:dyDescent="0.2">
      <c r="A86" t="s">
        <v>96</v>
      </c>
      <c r="B86">
        <v>51</v>
      </c>
      <c r="C86">
        <v>107</v>
      </c>
      <c r="D86">
        <v>0.16523137500007501</v>
      </c>
      <c r="E86">
        <v>51</v>
      </c>
      <c r="F86">
        <v>102</v>
      </c>
      <c r="G86">
        <v>1.0463384149998001</v>
      </c>
      <c r="H86">
        <v>57</v>
      </c>
      <c r="I86">
        <v>102</v>
      </c>
      <c r="J86">
        <v>0.40753023499928498</v>
      </c>
      <c r="K86">
        <v>105</v>
      </c>
      <c r="L86">
        <v>159</v>
      </c>
      <c r="M86">
        <v>9.6948840000550193E-3</v>
      </c>
      <c r="N86" cm="1">
        <f t="array" aca="1" ref="N86" ca="1">INDIRECT(ADDRESS(ROW(), 1+_xlfn.XMATCH(MIN(($B86,$E86)), ($B86:$E86),0,1)))</f>
        <v>51</v>
      </c>
      <c r="O86" cm="1">
        <f t="array" aca="1" ref="O86" ca="1">INDIRECT(ADDRESS(ROW(), 2+_xlfn.XMATCH(MIN(($B86,$E86)), ($B86:$E86),0,1)))</f>
        <v>107</v>
      </c>
    </row>
    <row r="87" spans="1:15" x14ac:dyDescent="0.2">
      <c r="A87" t="s">
        <v>97</v>
      </c>
      <c r="B87">
        <v>159</v>
      </c>
      <c r="C87">
        <v>517</v>
      </c>
      <c r="D87">
        <v>0.112726842000483</v>
      </c>
      <c r="E87">
        <v>120</v>
      </c>
      <c r="F87">
        <v>468</v>
      </c>
      <c r="G87">
        <v>15.0028075950003</v>
      </c>
      <c r="H87">
        <v>207</v>
      </c>
      <c r="I87">
        <v>562</v>
      </c>
      <c r="J87">
        <v>1.1549999140006499</v>
      </c>
      <c r="K87">
        <v>294</v>
      </c>
      <c r="L87">
        <v>638</v>
      </c>
      <c r="M87">
        <v>1.7783211999812899E-2</v>
      </c>
      <c r="N87" cm="1">
        <f t="array" aca="1" ref="N87" ca="1">INDIRECT(ADDRESS(ROW(), 1+_xlfn.XMATCH(MIN(($B87,$E87)), ($B87:$E87),0,1)))</f>
        <v>120</v>
      </c>
      <c r="O87" cm="1">
        <f t="array" aca="1" ref="O87" ca="1">INDIRECT(ADDRESS(ROW(), 2+_xlfn.XMATCH(MIN(($B87,$E87)), ($B87:$E87),0,1)))</f>
        <v>468</v>
      </c>
    </row>
    <row r="88" spans="1:15" x14ac:dyDescent="0.2">
      <c r="A88" t="s">
        <v>98</v>
      </c>
      <c r="B88">
        <v>108</v>
      </c>
      <c r="C88">
        <v>193</v>
      </c>
      <c r="D88">
        <v>6.2999482000122897E-2</v>
      </c>
      <c r="E88">
        <v>75</v>
      </c>
      <c r="F88">
        <v>165</v>
      </c>
      <c r="G88">
        <v>7.7140988089995499</v>
      </c>
      <c r="H88">
        <v>93</v>
      </c>
      <c r="I88">
        <v>173</v>
      </c>
      <c r="J88">
        <v>1.18301002400039</v>
      </c>
      <c r="K88">
        <v>75</v>
      </c>
      <c r="L88">
        <v>154</v>
      </c>
      <c r="M88">
        <v>5.9096490003866997E-3</v>
      </c>
      <c r="N88" cm="1">
        <f t="array" aca="1" ref="N88" ca="1">INDIRECT(ADDRESS(ROW(), 1+_xlfn.XMATCH(MIN(($B88,$E88)), ($B88:$E88),0,1)))</f>
        <v>75</v>
      </c>
      <c r="O88" cm="1">
        <f t="array" aca="1" ref="O88" ca="1">INDIRECT(ADDRESS(ROW(), 2+_xlfn.XMATCH(MIN(($B88,$E88)), ($B88:$E88),0,1)))</f>
        <v>165</v>
      </c>
    </row>
    <row r="89" spans="1:15" x14ac:dyDescent="0.2">
      <c r="A89" t="s">
        <v>99</v>
      </c>
      <c r="B89">
        <v>21</v>
      </c>
      <c r="C89">
        <v>56</v>
      </c>
      <c r="D89">
        <v>1.1838809999972E-2</v>
      </c>
      <c r="E89">
        <v>21</v>
      </c>
      <c r="F89">
        <v>50</v>
      </c>
      <c r="G89">
        <v>0.45166029699976201</v>
      </c>
      <c r="H89">
        <v>27</v>
      </c>
      <c r="I89">
        <v>60</v>
      </c>
      <c r="J89">
        <v>5.0896800000373298E-2</v>
      </c>
      <c r="K89">
        <v>30</v>
      </c>
      <c r="L89">
        <v>66</v>
      </c>
      <c r="M89">
        <v>2.7096800004073802E-3</v>
      </c>
      <c r="N89" cm="1">
        <f t="array" aca="1" ref="N89" ca="1">INDIRECT(ADDRESS(ROW(), 1+_xlfn.XMATCH(MIN(($B89,$E89)), ($B89:$E89),0,1)))</f>
        <v>21</v>
      </c>
      <c r="O89" cm="1">
        <f t="array" aca="1" ref="O89" ca="1">INDIRECT(ADDRESS(ROW(), 2+_xlfn.XMATCH(MIN(($B89,$E89)), ($B89:$E89),0,1)))</f>
        <v>56</v>
      </c>
    </row>
    <row r="90" spans="1:15" x14ac:dyDescent="0.2">
      <c r="A90" t="s">
        <v>100</v>
      </c>
      <c r="B90">
        <v>288</v>
      </c>
      <c r="C90">
        <v>827</v>
      </c>
      <c r="D90">
        <v>0.21386319500015799</v>
      </c>
      <c r="E90">
        <v>243</v>
      </c>
      <c r="F90">
        <v>739</v>
      </c>
      <c r="G90">
        <v>29.999831619999799</v>
      </c>
      <c r="H90">
        <v>330</v>
      </c>
      <c r="I90">
        <v>813</v>
      </c>
      <c r="J90">
        <v>1.83724982100011</v>
      </c>
      <c r="K90">
        <v>444</v>
      </c>
      <c r="L90">
        <v>946</v>
      </c>
      <c r="M90">
        <v>3.6396737999893902E-2</v>
      </c>
      <c r="N90" cm="1">
        <f t="array" aca="1" ref="N90" ca="1">INDIRECT(ADDRESS(ROW(), 1+_xlfn.XMATCH(MIN(($B90,$E90)), ($B90:$E90),0,1)))</f>
        <v>243</v>
      </c>
      <c r="O90" cm="1">
        <f t="array" aca="1" ref="O90" ca="1">INDIRECT(ADDRESS(ROW(), 2+_xlfn.XMATCH(MIN(($B90,$E90)), ($B90:$E90),0,1)))</f>
        <v>739</v>
      </c>
    </row>
    <row r="91" spans="1:15" x14ac:dyDescent="0.2">
      <c r="A91" t="s">
        <v>101</v>
      </c>
      <c r="B91">
        <v>255</v>
      </c>
      <c r="C91">
        <v>579</v>
      </c>
      <c r="D91">
        <v>0.145705195000118</v>
      </c>
      <c r="E91">
        <v>192</v>
      </c>
      <c r="F91">
        <v>515</v>
      </c>
      <c r="G91">
        <v>14.3220850389998</v>
      </c>
      <c r="H91">
        <v>270</v>
      </c>
      <c r="I91">
        <v>587</v>
      </c>
      <c r="J91">
        <v>1.30292704800012</v>
      </c>
      <c r="K91">
        <v>321</v>
      </c>
      <c r="L91">
        <v>623</v>
      </c>
      <c r="M91">
        <v>2.2107802000391499E-2</v>
      </c>
      <c r="N91" cm="1">
        <f t="array" aca="1" ref="N91" ca="1">INDIRECT(ADDRESS(ROW(), 1+_xlfn.XMATCH(MIN(($B91,$E91)), ($B91:$E91),0,1)))</f>
        <v>192</v>
      </c>
      <c r="O91" cm="1">
        <f t="array" aca="1" ref="O91" ca="1">INDIRECT(ADDRESS(ROW(), 2+_xlfn.XMATCH(MIN(($B91,$E91)), ($B91:$E91),0,1)))</f>
        <v>515</v>
      </c>
    </row>
    <row r="92" spans="1:15" x14ac:dyDescent="0.2">
      <c r="A92" t="s">
        <v>102</v>
      </c>
      <c r="B92">
        <v>126</v>
      </c>
      <c r="C92">
        <v>254</v>
      </c>
      <c r="D92">
        <v>6.4064217000122797E-2</v>
      </c>
      <c r="E92">
        <v>81</v>
      </c>
      <c r="F92">
        <v>208</v>
      </c>
      <c r="G92">
        <v>0.31854097099949202</v>
      </c>
      <c r="H92">
        <v>81</v>
      </c>
      <c r="I92">
        <v>208</v>
      </c>
      <c r="J92">
        <v>0.31547741400027002</v>
      </c>
      <c r="K92">
        <v>102</v>
      </c>
      <c r="L92">
        <v>230</v>
      </c>
      <c r="M92">
        <v>4.9893410005097298E-3</v>
      </c>
      <c r="N92" cm="1">
        <f t="array" aca="1" ref="N92" ca="1">INDIRECT(ADDRESS(ROW(), 1+_xlfn.XMATCH(MIN(($B92,$E92)), ($B92:$E92),0,1)))</f>
        <v>81</v>
      </c>
      <c r="O92" cm="1">
        <f t="array" aca="1" ref="O92" ca="1">INDIRECT(ADDRESS(ROW(), 2+_xlfn.XMATCH(MIN(($B92,$E92)), ($B92:$E92),0,1)))</f>
        <v>208</v>
      </c>
    </row>
    <row r="93" spans="1:15" x14ac:dyDescent="0.2">
      <c r="A93" t="s">
        <v>103</v>
      </c>
      <c r="B93">
        <f>AVERAGE(B2:B92)</f>
        <v>213.95604395604394</v>
      </c>
      <c r="C93">
        <f t="shared" ref="C93:O93" si="0">AVERAGE(C2:C92)</f>
        <v>495.04395604395603</v>
      </c>
      <c r="D93">
        <f t="shared" si="0"/>
        <v>0.15507359787911343</v>
      </c>
      <c r="E93">
        <f t="shared" si="0"/>
        <v>147.5934065934066</v>
      </c>
      <c r="F93">
        <f t="shared" si="0"/>
        <v>412.92307692307691</v>
      </c>
      <c r="G93">
        <f t="shared" si="0"/>
        <v>16.810153915593371</v>
      </c>
      <c r="H93">
        <f t="shared" si="0"/>
        <v>189.5934065934066</v>
      </c>
      <c r="I93">
        <f t="shared" si="0"/>
        <v>458.53846153846155</v>
      </c>
      <c r="J93">
        <f t="shared" si="0"/>
        <v>1.1943027798681634</v>
      </c>
      <c r="K93">
        <f t="shared" si="0"/>
        <v>206.7032967032967</v>
      </c>
      <c r="L93">
        <f t="shared" si="0"/>
        <v>475.80219780219778</v>
      </c>
      <c r="M93">
        <f t="shared" si="0"/>
        <v>1.6309231747297558E-2</v>
      </c>
      <c r="N93">
        <f t="shared" ca="1" si="0"/>
        <v>145.91208791208791</v>
      </c>
      <c r="O93">
        <f t="shared" ca="1" si="0"/>
        <v>413.97802197802196</v>
      </c>
    </row>
    <row r="94" spans="1:15" x14ac:dyDescent="0.2">
      <c r="A94" t="s">
        <v>104</v>
      </c>
      <c r="B94">
        <f>MEDIAN(B2:B92)</f>
        <v>111</v>
      </c>
      <c r="C94">
        <f t="shared" ref="C94:O94" si="1">MEDIAN(C2:C92)</f>
        <v>236</v>
      </c>
      <c r="D94">
        <f t="shared" si="1"/>
        <v>6.85294260000546E-2</v>
      </c>
      <c r="E94">
        <f t="shared" si="1"/>
        <v>81</v>
      </c>
      <c r="F94">
        <f t="shared" si="1"/>
        <v>214</v>
      </c>
      <c r="G94">
        <f t="shared" si="1"/>
        <v>5.4160714409999802</v>
      </c>
      <c r="H94">
        <f t="shared" si="1"/>
        <v>96</v>
      </c>
      <c r="I94">
        <f t="shared" si="1"/>
        <v>227</v>
      </c>
      <c r="J94">
        <f t="shared" si="1"/>
        <v>0.42064779500003602</v>
      </c>
      <c r="K94">
        <f t="shared" si="1"/>
        <v>102</v>
      </c>
      <c r="L94">
        <f t="shared" si="1"/>
        <v>230</v>
      </c>
      <c r="M94">
        <f t="shared" si="1"/>
        <v>7.1292850000190802E-3</v>
      </c>
      <c r="N94">
        <f t="shared" ca="1" si="1"/>
        <v>81</v>
      </c>
      <c r="O94">
        <f t="shared" ca="1" si="1"/>
        <v>213</v>
      </c>
    </row>
    <row r="95" spans="1:15" x14ac:dyDescent="0.2">
      <c r="A95" t="s">
        <v>105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0.31016949152542367</v>
      </c>
      <c r="F95">
        <f>($C93-F93)/$C93</f>
        <v>0.16588603520610892</v>
      </c>
      <c r="G95">
        <f>($D93-G93)/$D93</f>
        <v>-107.40113433556635</v>
      </c>
      <c r="H95">
        <f>($B93-H93)/$B93</f>
        <v>0.11386748844375955</v>
      </c>
      <c r="I95">
        <f>($C93-I93)/$C93</f>
        <v>7.374192545894466E-2</v>
      </c>
      <c r="J95">
        <f>($D93-J93)/$D93</f>
        <v>-6.7015223494019533</v>
      </c>
      <c r="K95">
        <f>($B93-K93)/$B93</f>
        <v>3.3898305084745714E-2</v>
      </c>
      <c r="L95">
        <f>($C93-L93)/$C93</f>
        <v>3.8868787320473275E-2</v>
      </c>
      <c r="M95">
        <f>($D93-M93)/$D93</f>
        <v>0.89482908779861214</v>
      </c>
      <c r="N95">
        <f ca="1">($B93-N93)/$B93</f>
        <v>0.31802773497688747</v>
      </c>
      <c r="O95">
        <f ca="1">($C93-O93)/$C93</f>
        <v>0.16375502230904129</v>
      </c>
    </row>
    <row r="96" spans="1:15" x14ac:dyDescent="0.2">
      <c r="A96" t="s">
        <v>106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0.27027027027027029</v>
      </c>
      <c r="F96">
        <f>($C94-F94)/$C94</f>
        <v>9.3220338983050849E-2</v>
      </c>
      <c r="G96">
        <f>($D94-G94)/$D94</f>
        <v>-78.032785726173529</v>
      </c>
      <c r="H96">
        <f>($B94-H94)/$B94</f>
        <v>0.13513513513513514</v>
      </c>
      <c r="I96">
        <f>($C94-I94)/$C94</f>
        <v>3.8135593220338986E-2</v>
      </c>
      <c r="J96">
        <f>($D94-J94)/$D94</f>
        <v>-5.1382068923166067</v>
      </c>
      <c r="K96">
        <f>($B94-K94)/$B94</f>
        <v>8.1081081081081086E-2</v>
      </c>
      <c r="L96">
        <f>($C94-L94)/$C94</f>
        <v>2.5423728813559324E-2</v>
      </c>
      <c r="M96">
        <f>($D94-M94)/$D94</f>
        <v>0.89596753663144058</v>
      </c>
      <c r="N96">
        <f ca="1">($B94-N94)/$B94</f>
        <v>0.27027027027027029</v>
      </c>
      <c r="O96">
        <f ca="1">($C94-O94)/$C94</f>
        <v>9.7457627118644072E-2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2021-11-09T03:45:56Z</dcterms:created>
  <dcterms:modified xsi:type="dcterms:W3CDTF">2021-11-09T03:48:31Z</dcterms:modified>
</cp:coreProperties>
</file>