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cr/src/data/"/>
    </mc:Choice>
  </mc:AlternateContent>
  <xr:revisionPtr revIDLastSave="0" documentId="13_ncr:40009_{242A5A28-D7B7-3F40-AA7A-BD2AD3F2F93C}" xr6:coauthVersionLast="47" xr6:coauthVersionMax="47" xr10:uidLastSave="{00000000-0000-0000-0000-000000000000}"/>
  <bookViews>
    <workbookView xWindow="2380" yWindow="2560" windowWidth="26040" windowHeight="14940"/>
  </bookViews>
  <sheets>
    <sheet name="qb_zulehner_aspen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4" i="1" l="1"/>
  <c r="J94" i="1"/>
  <c r="G94" i="1"/>
  <c r="D94" i="1"/>
  <c r="L94" i="1"/>
  <c r="I94" i="1"/>
  <c r="F94" i="1"/>
  <c r="C94" i="1"/>
  <c r="K94" i="1"/>
  <c r="H94" i="1"/>
  <c r="E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</calcChain>
</file>

<file path=xl/sharedStrings.xml><?xml version="1.0" encoding="utf-8"?>
<sst xmlns="http://schemas.openxmlformats.org/spreadsheetml/2006/main" count="105" uniqueCount="105">
  <si>
    <t>SABRE CNOTs</t>
  </si>
  <si>
    <t>SABRE Depth</t>
  </si>
  <si>
    <t>SABRE Time</t>
  </si>
  <si>
    <t>MPATH_IPS CNOTs</t>
  </si>
  <si>
    <t>MPATH_IPS Depth</t>
  </si>
  <si>
    <t>MPATH_IPS Time</t>
  </si>
  <si>
    <t>MPATH_BSP CNOTs</t>
  </si>
  <si>
    <t>MPATH_BSP Depth</t>
  </si>
  <si>
    <t>MPATH_BSP Time</t>
  </si>
  <si>
    <t>A* CNOTs</t>
  </si>
  <si>
    <t>A* Depth</t>
  </si>
  <si>
    <t>A* Time</t>
  </si>
  <si>
    <t>4_49_16.qasm</t>
  </si>
  <si>
    <t>sys6-v0_111.qasm</t>
  </si>
  <si>
    <t>rd53_130.qasm</t>
  </si>
  <si>
    <t>alu-v2_31.qasm</t>
  </si>
  <si>
    <t>4gt5_77.qasm</t>
  </si>
  <si>
    <t>radd_250.qasm</t>
  </si>
  <si>
    <t>mod10_176.qasm</t>
  </si>
  <si>
    <t>C17_204.qasm</t>
  </si>
  <si>
    <t>0410184_169.qasm</t>
  </si>
  <si>
    <t>con1_216.qasm</t>
  </si>
  <si>
    <t>rd53_311.qasm</t>
  </si>
  <si>
    <t>4gt13_91.qasm</t>
  </si>
  <si>
    <t>one-two-three-v0_98.qasm</t>
  </si>
  <si>
    <t>4gt13_90.qasm</t>
  </si>
  <si>
    <t>ex3_229.qasm</t>
  </si>
  <si>
    <t>adr4_197.qasm</t>
  </si>
  <si>
    <t>one-two-three-v1_99.qasm</t>
  </si>
  <si>
    <t>mini-alu_167.qasm</t>
  </si>
  <si>
    <t>alu-v2_30.qasm</t>
  </si>
  <si>
    <t>4gt5_76.qasm</t>
  </si>
  <si>
    <t>rd53_131.qasm</t>
  </si>
  <si>
    <t>mini_alu_305.qasm</t>
  </si>
  <si>
    <t>4mod7-v0_94.qasm</t>
  </si>
  <si>
    <t>z4_268.qasm</t>
  </si>
  <si>
    <t>cm82a_208.qasm</t>
  </si>
  <si>
    <t>aj-e11_165.qasm</t>
  </si>
  <si>
    <t>alu-v0_26.qasm</t>
  </si>
  <si>
    <t>sym6_316.qasm</t>
  </si>
  <si>
    <t>decod24-bdd_294.qasm</t>
  </si>
  <si>
    <t>dc1_220.qasm</t>
  </si>
  <si>
    <t>decod24-enable_126.qasm</t>
  </si>
  <si>
    <t>one-two-three-v2_100.qasm</t>
  </si>
  <si>
    <t>mod5adder_127.qasm</t>
  </si>
  <si>
    <t>one-two-three-v3_101.qasm</t>
  </si>
  <si>
    <t>mod8-10_177.qasm</t>
  </si>
  <si>
    <t>sf_276.qasm</t>
  </si>
  <si>
    <t>cm42a_207.qasm</t>
  </si>
  <si>
    <t>4gt12-v1_89.qasm</t>
  </si>
  <si>
    <t>pm1_249.qasm</t>
  </si>
  <si>
    <t>mod10_171.qasm</t>
  </si>
  <si>
    <t>decod24-v1_41.qasm</t>
  </si>
  <si>
    <t>4gt12-v0_88.qasm</t>
  </si>
  <si>
    <t>rd53_138.qasm</t>
  </si>
  <si>
    <t>4gt4-v0_79.qasm</t>
  </si>
  <si>
    <t>alu-v3_34.qasm</t>
  </si>
  <si>
    <t>decod24-v3_45.qasm</t>
  </si>
  <si>
    <t>4gt4-v0_80.qasm</t>
  </si>
  <si>
    <t>mod8-10_178.qasm</t>
  </si>
  <si>
    <t>hwb4_49.qasm</t>
  </si>
  <si>
    <t>4mod5-bdd_287.qasm</t>
  </si>
  <si>
    <t>decod24-v0_38.qasm</t>
  </si>
  <si>
    <t>4gt4-v1_74.qasm</t>
  </si>
  <si>
    <t>4gt12-v0_87.qasm</t>
  </si>
  <si>
    <t>4gt12-v0_86.qasm</t>
  </si>
  <si>
    <t>4mod5-v1_23.qasm</t>
  </si>
  <si>
    <t>sf_274.qasm</t>
  </si>
  <si>
    <t>4mod5-v0_18.qasm</t>
  </si>
  <si>
    <t>majority_239.qasm</t>
  </si>
  <si>
    <t>hwb5_53.qasm</t>
  </si>
  <si>
    <t>ham7_104.qasm</t>
  </si>
  <si>
    <t>rd53_135.qasm</t>
  </si>
  <si>
    <t>rd32_270.qasm</t>
  </si>
  <si>
    <t>cm152a_212.qasm</t>
  </si>
  <si>
    <t>4gt10-v1_81.qasm</t>
  </si>
  <si>
    <t>qft_10.qasm</t>
  </si>
  <si>
    <t>rd53_251.qasm</t>
  </si>
  <si>
    <t>squar5_261.qasm</t>
  </si>
  <si>
    <t>4gt4-v0_78.qasm</t>
  </si>
  <si>
    <t>4gt13-v1_93.qasm</t>
  </si>
  <si>
    <t>4gt4-v0_73.qasm</t>
  </si>
  <si>
    <t>one-two-three-v0_97.qasm</t>
  </si>
  <si>
    <t>rd84_142.qasm</t>
  </si>
  <si>
    <t>4mod7-v1_96.qasm</t>
  </si>
  <si>
    <t>f2_232.qasm</t>
  </si>
  <si>
    <t>sym9_146.qasm</t>
  </si>
  <si>
    <t>alu-v4_36.qasm</t>
  </si>
  <si>
    <t>alu-bdd_288.qasm</t>
  </si>
  <si>
    <t>4gt5_75.qasm</t>
  </si>
  <si>
    <t>alu-v2_32.qasm</t>
  </si>
  <si>
    <t>qft_16.qasm</t>
  </si>
  <si>
    <t>decod24-v2_43.qasm</t>
  </si>
  <si>
    <t>cnt3-5_180.qasm</t>
  </si>
  <si>
    <t>sqrt8_260.qasm</t>
  </si>
  <si>
    <t>4gt13_92.qasm</t>
  </si>
  <si>
    <t>cnt3-5_179.qasm</t>
  </si>
  <si>
    <t>ex2_227.qasm</t>
  </si>
  <si>
    <t>rd73_140.qasm</t>
  </si>
  <si>
    <t>mod5d2_64.qasm</t>
  </si>
  <si>
    <t>wim_266.qasm</t>
  </si>
  <si>
    <t>rd53_133.qasm</t>
  </si>
  <si>
    <t>4gt4-v0_72.qasm</t>
  </si>
  <si>
    <t>mean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</si>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</sst>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topLeftCell="B78" workbookViewId="0">
      <selection activeCell="M99" sqref="M99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174</v>
      </c>
      <c r="C2">
        <v>322</v>
      </c>
      <c r="D2">
        <v>7.4771413000000106E-2</v>
      </c>
      <c r="E2">
        <v>165</v>
      </c>
      <c r="F2">
        <v>280</v>
      </c>
      <c r="G2">
        <v>0.214040798</v>
      </c>
      <c r="H2">
        <v>165</v>
      </c>
      <c r="I2">
        <v>318</v>
      </c>
      <c r="J2">
        <v>0.16348005399999899</v>
      </c>
      <c r="K2">
        <v>138</v>
      </c>
      <c r="L2">
        <v>273</v>
      </c>
      <c r="M2">
        <v>5.3822759999997399E-3</v>
      </c>
    </row>
    <row r="3" spans="1:13" x14ac:dyDescent="0.2">
      <c r="A3" t="s">
        <v>13</v>
      </c>
      <c r="B3">
        <v>213</v>
      </c>
      <c r="C3">
        <v>247</v>
      </c>
      <c r="D3">
        <v>0.110381671999999</v>
      </c>
      <c r="E3">
        <v>162</v>
      </c>
      <c r="F3">
        <v>178</v>
      </c>
      <c r="G3">
        <v>8.6561908009999993</v>
      </c>
      <c r="H3">
        <v>186</v>
      </c>
      <c r="I3">
        <v>227</v>
      </c>
      <c r="J3">
        <v>11.492020884999899</v>
      </c>
      <c r="K3">
        <v>153</v>
      </c>
      <c r="L3">
        <v>217</v>
      </c>
      <c r="M3">
        <v>5.2469970000004196E-3</v>
      </c>
    </row>
    <row r="4" spans="1:13" x14ac:dyDescent="0.2">
      <c r="A4" t="s">
        <v>14</v>
      </c>
      <c r="B4">
        <v>855</v>
      </c>
      <c r="C4">
        <v>1476</v>
      </c>
      <c r="D4">
        <v>0.492373076999996</v>
      </c>
      <c r="E4">
        <v>840</v>
      </c>
      <c r="F4">
        <v>1241</v>
      </c>
      <c r="G4">
        <v>0.90312104099999801</v>
      </c>
      <c r="H4">
        <v>834</v>
      </c>
      <c r="I4">
        <v>1456</v>
      </c>
      <c r="J4">
        <v>59.062954122999997</v>
      </c>
      <c r="K4">
        <v>873</v>
      </c>
      <c r="L4">
        <v>1448</v>
      </c>
      <c r="M4">
        <v>2.7318449000006201E-2</v>
      </c>
    </row>
    <row r="5" spans="1:13" x14ac:dyDescent="0.2">
      <c r="A5" t="s">
        <v>15</v>
      </c>
      <c r="B5">
        <v>309</v>
      </c>
      <c r="C5">
        <v>609</v>
      </c>
      <c r="D5">
        <v>3.4011026389999999</v>
      </c>
      <c r="E5">
        <v>267</v>
      </c>
      <c r="F5">
        <v>495</v>
      </c>
      <c r="G5">
        <v>1.67628365999999</v>
      </c>
      <c r="H5">
        <v>291</v>
      </c>
      <c r="I5">
        <v>578</v>
      </c>
      <c r="J5">
        <v>19.658581024</v>
      </c>
      <c r="K5">
        <v>324</v>
      </c>
      <c r="L5">
        <v>601</v>
      </c>
      <c r="M5">
        <v>9.2324929999847392E-3</v>
      </c>
    </row>
    <row r="6" spans="1:13" x14ac:dyDescent="0.2">
      <c r="A6" t="s">
        <v>16</v>
      </c>
      <c r="B6">
        <v>99</v>
      </c>
      <c r="C6">
        <v>185</v>
      </c>
      <c r="D6">
        <v>4.31676210000091E-2</v>
      </c>
      <c r="E6">
        <v>111</v>
      </c>
      <c r="F6">
        <v>170</v>
      </c>
      <c r="G6">
        <v>0.16837885499998601</v>
      </c>
      <c r="H6">
        <v>96</v>
      </c>
      <c r="I6">
        <v>184</v>
      </c>
      <c r="J6">
        <v>0.62713608199999205</v>
      </c>
      <c r="K6">
        <v>90</v>
      </c>
      <c r="L6">
        <v>161</v>
      </c>
      <c r="M6">
        <v>5.3145350000249796E-3</v>
      </c>
    </row>
    <row r="7" spans="1:13" x14ac:dyDescent="0.2">
      <c r="A7" t="s">
        <v>17</v>
      </c>
      <c r="B7">
        <v>2787</v>
      </c>
      <c r="C7">
        <v>4509</v>
      </c>
      <c r="D7">
        <v>1.3432513879999901</v>
      </c>
      <c r="E7">
        <v>2814</v>
      </c>
      <c r="F7">
        <v>3161</v>
      </c>
      <c r="G7">
        <v>47.490635210999898</v>
      </c>
      <c r="H7">
        <v>2763</v>
      </c>
      <c r="I7">
        <v>4445</v>
      </c>
      <c r="J7">
        <v>1195.3770085880001</v>
      </c>
      <c r="K7">
        <v>2730</v>
      </c>
      <c r="L7">
        <v>4341</v>
      </c>
      <c r="M7">
        <v>0.109994621999931</v>
      </c>
    </row>
    <row r="8" spans="1:13" x14ac:dyDescent="0.2">
      <c r="A8" t="s">
        <v>18</v>
      </c>
      <c r="B8">
        <v>138</v>
      </c>
      <c r="C8">
        <v>255</v>
      </c>
      <c r="D8">
        <v>6.4420162000033004E-2</v>
      </c>
      <c r="E8">
        <v>129</v>
      </c>
      <c r="F8">
        <v>217</v>
      </c>
      <c r="G8">
        <v>0.15944714000011101</v>
      </c>
      <c r="H8">
        <v>138</v>
      </c>
      <c r="I8">
        <v>255</v>
      </c>
      <c r="J8">
        <v>5.0174162000075698E-2</v>
      </c>
      <c r="K8">
        <v>126</v>
      </c>
      <c r="L8">
        <v>241</v>
      </c>
      <c r="M8">
        <v>4.78111500001432E-3</v>
      </c>
    </row>
    <row r="9" spans="1:13" x14ac:dyDescent="0.2">
      <c r="A9" t="s">
        <v>19</v>
      </c>
      <c r="B9">
        <v>357</v>
      </c>
      <c r="C9">
        <v>628</v>
      </c>
      <c r="D9">
        <v>0.17175132199986301</v>
      </c>
      <c r="E9">
        <v>336</v>
      </c>
      <c r="F9">
        <v>517</v>
      </c>
      <c r="G9">
        <v>2.3771641010000599</v>
      </c>
      <c r="H9">
        <v>339</v>
      </c>
      <c r="I9">
        <v>600</v>
      </c>
      <c r="J9">
        <v>266.62225831599898</v>
      </c>
      <c r="K9">
        <v>408</v>
      </c>
      <c r="L9">
        <v>641</v>
      </c>
      <c r="M9">
        <v>1.6915630999847001E-2</v>
      </c>
    </row>
    <row r="10" spans="1:13" x14ac:dyDescent="0.2">
      <c r="A10" t="s">
        <v>20</v>
      </c>
      <c r="B10">
        <v>165</v>
      </c>
      <c r="C10">
        <v>241</v>
      </c>
      <c r="D10">
        <v>7.9484171000103701E-2</v>
      </c>
      <c r="E10">
        <v>159</v>
      </c>
      <c r="F10">
        <v>207</v>
      </c>
      <c r="G10">
        <v>1.63164243699998</v>
      </c>
      <c r="H10">
        <v>159</v>
      </c>
      <c r="I10">
        <v>236</v>
      </c>
      <c r="J10">
        <v>2.8035903640000002</v>
      </c>
      <c r="K10">
        <v>273</v>
      </c>
      <c r="L10">
        <v>314</v>
      </c>
      <c r="M10">
        <v>3.3498027999939901E-2</v>
      </c>
    </row>
    <row r="11" spans="1:13" x14ac:dyDescent="0.2">
      <c r="A11" t="s">
        <v>21</v>
      </c>
      <c r="B11">
        <v>786</v>
      </c>
      <c r="C11">
        <v>1332</v>
      </c>
      <c r="D11">
        <v>0.35174453200011102</v>
      </c>
      <c r="E11">
        <v>759</v>
      </c>
      <c r="F11">
        <v>997</v>
      </c>
      <c r="G11">
        <v>14.560915418999899</v>
      </c>
      <c r="H11">
        <v>750</v>
      </c>
      <c r="I11">
        <v>1302</v>
      </c>
      <c r="J11">
        <v>63.718825961999897</v>
      </c>
      <c r="K11">
        <v>768</v>
      </c>
      <c r="L11">
        <v>1285</v>
      </c>
      <c r="M11">
        <v>2.8414481000027001E-2</v>
      </c>
    </row>
    <row r="12" spans="1:13" x14ac:dyDescent="0.2">
      <c r="A12" t="s">
        <v>22</v>
      </c>
      <c r="B12">
        <v>261</v>
      </c>
      <c r="C12">
        <v>326</v>
      </c>
      <c r="D12">
        <v>0.122534165000161</v>
      </c>
      <c r="E12">
        <v>261</v>
      </c>
      <c r="F12">
        <v>276</v>
      </c>
      <c r="G12">
        <v>1.86440964400003</v>
      </c>
      <c r="H12">
        <v>240</v>
      </c>
      <c r="I12">
        <v>311</v>
      </c>
      <c r="J12">
        <v>12.1826475979999</v>
      </c>
      <c r="K12">
        <v>246</v>
      </c>
      <c r="L12">
        <v>366</v>
      </c>
      <c r="M12">
        <v>1.2562952000052899E-2</v>
      </c>
    </row>
    <row r="13" spans="1:13" x14ac:dyDescent="0.2">
      <c r="A13" t="s">
        <v>23</v>
      </c>
      <c r="B13">
        <v>66</v>
      </c>
      <c r="C13">
        <v>143</v>
      </c>
      <c r="D13">
        <v>2.8495820999978601E-2</v>
      </c>
      <c r="E13">
        <v>69</v>
      </c>
      <c r="F13">
        <v>127</v>
      </c>
      <c r="G13">
        <v>4.7381827000208397E-2</v>
      </c>
      <c r="H13">
        <v>63</v>
      </c>
      <c r="I13">
        <v>137</v>
      </c>
      <c r="J13">
        <v>7.2665283000105704E-2</v>
      </c>
      <c r="K13">
        <v>75</v>
      </c>
      <c r="L13">
        <v>139</v>
      </c>
      <c r="M13">
        <v>4.0963189999274601E-3</v>
      </c>
    </row>
    <row r="14" spans="1:13" x14ac:dyDescent="0.2">
      <c r="A14" t="s">
        <v>24</v>
      </c>
      <c r="B14">
        <v>108</v>
      </c>
      <c r="C14">
        <v>197</v>
      </c>
      <c r="D14">
        <v>4.6073360000036701E-2</v>
      </c>
      <c r="E14">
        <v>93</v>
      </c>
      <c r="F14">
        <v>154</v>
      </c>
      <c r="G14">
        <v>1.1766021190000999</v>
      </c>
      <c r="H14">
        <v>105</v>
      </c>
      <c r="I14">
        <v>192</v>
      </c>
      <c r="J14">
        <v>0.31568362699999802</v>
      </c>
      <c r="K14">
        <v>120</v>
      </c>
      <c r="L14">
        <v>194</v>
      </c>
      <c r="M14">
        <v>5.1777700000457099E-3</v>
      </c>
    </row>
    <row r="15" spans="1:13" x14ac:dyDescent="0.2">
      <c r="A15" t="s">
        <v>25</v>
      </c>
      <c r="B15">
        <v>78</v>
      </c>
      <c r="C15">
        <v>157</v>
      </c>
      <c r="D15">
        <v>3.2287877000044297E-2</v>
      </c>
      <c r="E15">
        <v>78</v>
      </c>
      <c r="F15">
        <v>135</v>
      </c>
      <c r="G15">
        <v>5.0887180000017899E-2</v>
      </c>
      <c r="H15">
        <v>72</v>
      </c>
      <c r="I15">
        <v>149</v>
      </c>
      <c r="J15">
        <v>8.2583193999880594E-2</v>
      </c>
      <c r="K15">
        <v>84</v>
      </c>
      <c r="L15">
        <v>148</v>
      </c>
      <c r="M15">
        <v>4.3554019998737203E-3</v>
      </c>
    </row>
    <row r="16" spans="1:13" x14ac:dyDescent="0.2">
      <c r="A16" t="s">
        <v>26</v>
      </c>
      <c r="B16">
        <v>342</v>
      </c>
      <c r="C16">
        <v>605</v>
      </c>
      <c r="D16">
        <v>0.31542569900011502</v>
      </c>
      <c r="E16">
        <v>318</v>
      </c>
      <c r="F16">
        <v>421</v>
      </c>
      <c r="G16">
        <v>0.27529355299998298</v>
      </c>
      <c r="H16">
        <v>333</v>
      </c>
      <c r="I16">
        <v>576</v>
      </c>
      <c r="J16">
        <v>5.5620843409999399</v>
      </c>
      <c r="K16">
        <v>321</v>
      </c>
      <c r="L16">
        <v>554</v>
      </c>
      <c r="M16">
        <v>1.1558674000070801E-2</v>
      </c>
    </row>
    <row r="17" spans="1:13" x14ac:dyDescent="0.2">
      <c r="A17" t="s">
        <v>27</v>
      </c>
      <c r="B17">
        <v>3087</v>
      </c>
      <c r="C17">
        <v>4680</v>
      </c>
      <c r="D17">
        <v>1.47057098100003</v>
      </c>
      <c r="E17">
        <v>2904</v>
      </c>
      <c r="F17">
        <v>3781</v>
      </c>
      <c r="G17">
        <v>51.556931286000001</v>
      </c>
      <c r="H17">
        <v>3051</v>
      </c>
      <c r="I17">
        <v>4698</v>
      </c>
      <c r="J17">
        <v>2034.4114496310001</v>
      </c>
      <c r="K17">
        <v>2937</v>
      </c>
      <c r="L17">
        <v>4477</v>
      </c>
      <c r="M17">
        <v>0.23720779699988201</v>
      </c>
    </row>
    <row r="18" spans="1:13" x14ac:dyDescent="0.2">
      <c r="A18" t="s">
        <v>28</v>
      </c>
      <c r="B18">
        <v>105</v>
      </c>
      <c r="C18">
        <v>200</v>
      </c>
      <c r="D18">
        <v>5.20797260001018E-2</v>
      </c>
      <c r="E18">
        <v>99</v>
      </c>
      <c r="F18">
        <v>167</v>
      </c>
      <c r="G18">
        <v>7.8332776000024695E-2</v>
      </c>
      <c r="H18">
        <v>105</v>
      </c>
      <c r="I18">
        <v>197</v>
      </c>
      <c r="J18">
        <v>5.4871032000391999E-2</v>
      </c>
      <c r="K18">
        <v>111</v>
      </c>
      <c r="L18">
        <v>181</v>
      </c>
      <c r="M18">
        <v>5.4647910001222001E-3</v>
      </c>
    </row>
    <row r="19" spans="1:13" x14ac:dyDescent="0.2">
      <c r="A19" t="s">
        <v>29</v>
      </c>
      <c r="B19">
        <v>234</v>
      </c>
      <c r="C19">
        <v>402</v>
      </c>
      <c r="D19">
        <v>0.11303910700007599</v>
      </c>
      <c r="E19">
        <v>228</v>
      </c>
      <c r="F19">
        <v>364</v>
      </c>
      <c r="G19">
        <v>0.33648954099999101</v>
      </c>
      <c r="H19">
        <v>222</v>
      </c>
      <c r="I19">
        <v>402</v>
      </c>
      <c r="J19">
        <v>8.8585947530000304</v>
      </c>
      <c r="K19">
        <v>252</v>
      </c>
      <c r="L19">
        <v>407</v>
      </c>
      <c r="M19">
        <v>1.1001306999787601E-2</v>
      </c>
    </row>
    <row r="20" spans="1:13" x14ac:dyDescent="0.2">
      <c r="A20" t="s">
        <v>30</v>
      </c>
      <c r="B20">
        <v>459</v>
      </c>
      <c r="C20">
        <v>786</v>
      </c>
      <c r="D20">
        <v>0.203936316000181</v>
      </c>
      <c r="E20">
        <v>396</v>
      </c>
      <c r="F20">
        <v>548</v>
      </c>
      <c r="G20">
        <v>0.330217492999963</v>
      </c>
      <c r="H20">
        <v>432</v>
      </c>
      <c r="I20">
        <v>761</v>
      </c>
      <c r="J20">
        <v>367.20995507699899</v>
      </c>
      <c r="K20">
        <v>390</v>
      </c>
      <c r="L20">
        <v>690</v>
      </c>
      <c r="M20">
        <v>3.7140471000384402E-2</v>
      </c>
    </row>
    <row r="21" spans="1:13" x14ac:dyDescent="0.2">
      <c r="A21" t="s">
        <v>31</v>
      </c>
      <c r="B21">
        <v>72</v>
      </c>
      <c r="C21">
        <v>141</v>
      </c>
      <c r="D21">
        <v>3.3300292000603797E-2</v>
      </c>
      <c r="E21">
        <v>72</v>
      </c>
      <c r="F21">
        <v>120</v>
      </c>
      <c r="G21">
        <v>5.9380034999776399E-2</v>
      </c>
      <c r="H21">
        <v>72</v>
      </c>
      <c r="I21">
        <v>140</v>
      </c>
      <c r="J21">
        <v>2.92429199998878E-2</v>
      </c>
      <c r="K21">
        <v>78</v>
      </c>
      <c r="L21">
        <v>132</v>
      </c>
      <c r="M21">
        <v>4.2460659997232099E-3</v>
      </c>
    </row>
    <row r="22" spans="1:13" x14ac:dyDescent="0.2">
      <c r="A22" t="s">
        <v>32</v>
      </c>
      <c r="B22">
        <v>372</v>
      </c>
      <c r="C22">
        <v>656</v>
      </c>
      <c r="D22">
        <v>0.24915225499989899</v>
      </c>
      <c r="E22">
        <v>378</v>
      </c>
      <c r="F22">
        <v>543</v>
      </c>
      <c r="G22">
        <v>0.49839410399999901</v>
      </c>
      <c r="H22">
        <v>351</v>
      </c>
      <c r="I22">
        <v>622</v>
      </c>
      <c r="J22">
        <v>15.204092811000001</v>
      </c>
      <c r="K22">
        <v>378</v>
      </c>
      <c r="L22">
        <v>632</v>
      </c>
      <c r="M22">
        <v>1.5011323000180699E-2</v>
      </c>
    </row>
    <row r="23" spans="1:13" x14ac:dyDescent="0.2">
      <c r="A23" t="s">
        <v>33</v>
      </c>
      <c r="B23">
        <v>138</v>
      </c>
      <c r="C23">
        <v>168</v>
      </c>
      <c r="D23">
        <v>6.4446321000104903E-2</v>
      </c>
      <c r="E23">
        <v>120</v>
      </c>
      <c r="F23">
        <v>143</v>
      </c>
      <c r="G23">
        <v>2.5399776309996001</v>
      </c>
      <c r="H23">
        <v>132</v>
      </c>
      <c r="I23">
        <v>161</v>
      </c>
      <c r="J23">
        <v>3.4661169049995801</v>
      </c>
      <c r="K23">
        <v>135</v>
      </c>
      <c r="L23">
        <v>162</v>
      </c>
      <c r="M23">
        <v>5.0594949998412596E-3</v>
      </c>
    </row>
    <row r="24" spans="1:13" x14ac:dyDescent="0.2">
      <c r="A24" t="s">
        <v>34</v>
      </c>
      <c r="B24">
        <v>117</v>
      </c>
      <c r="C24">
        <v>234</v>
      </c>
      <c r="D24">
        <v>5.0185950999548298E-2</v>
      </c>
      <c r="E24">
        <v>117</v>
      </c>
      <c r="F24">
        <v>200</v>
      </c>
      <c r="G24">
        <v>0.123637748999499</v>
      </c>
      <c r="H24">
        <v>117</v>
      </c>
      <c r="I24">
        <v>234</v>
      </c>
      <c r="J24">
        <v>0.18122964399935801</v>
      </c>
      <c r="K24">
        <v>108</v>
      </c>
      <c r="L24">
        <v>212</v>
      </c>
      <c r="M24">
        <v>3.9113799994083803E-3</v>
      </c>
    </row>
    <row r="25" spans="1:13" x14ac:dyDescent="0.2">
      <c r="A25" t="s">
        <v>35</v>
      </c>
      <c r="B25">
        <v>2601</v>
      </c>
      <c r="C25">
        <v>4166</v>
      </c>
      <c r="D25">
        <v>1.1675411670003</v>
      </c>
      <c r="E25">
        <v>2535</v>
      </c>
      <c r="F25">
        <v>3570</v>
      </c>
      <c r="G25">
        <v>64.892219045000203</v>
      </c>
      <c r="H25">
        <v>2580</v>
      </c>
      <c r="I25">
        <v>4184</v>
      </c>
      <c r="J25">
        <v>1149.9056177279999</v>
      </c>
      <c r="K25">
        <v>2427</v>
      </c>
      <c r="L25">
        <v>4070</v>
      </c>
      <c r="M25">
        <v>0.13241725300031201</v>
      </c>
    </row>
    <row r="26" spans="1:13" x14ac:dyDescent="0.2">
      <c r="A26" t="s">
        <v>36</v>
      </c>
      <c r="B26">
        <v>519</v>
      </c>
      <c r="C26">
        <v>842</v>
      </c>
      <c r="D26">
        <v>0.24321458400026999</v>
      </c>
      <c r="E26">
        <v>552</v>
      </c>
      <c r="F26">
        <v>654</v>
      </c>
      <c r="G26">
        <v>3.73528669400002</v>
      </c>
      <c r="H26">
        <v>513</v>
      </c>
      <c r="I26">
        <v>797</v>
      </c>
      <c r="J26">
        <v>289.73998877399998</v>
      </c>
      <c r="K26">
        <v>531</v>
      </c>
      <c r="L26">
        <v>841</v>
      </c>
      <c r="M26">
        <v>1.6761625999606601E-2</v>
      </c>
    </row>
    <row r="27" spans="1:13" x14ac:dyDescent="0.2">
      <c r="A27" t="s">
        <v>37</v>
      </c>
      <c r="B27">
        <v>117</v>
      </c>
      <c r="C27">
        <v>212</v>
      </c>
      <c r="D27">
        <v>4.8987764000230499E-2</v>
      </c>
      <c r="E27">
        <v>99</v>
      </c>
      <c r="F27">
        <v>188</v>
      </c>
      <c r="G27">
        <v>6.6095633000259099E-2</v>
      </c>
      <c r="H27">
        <v>111</v>
      </c>
      <c r="I27">
        <v>215</v>
      </c>
      <c r="J27">
        <v>0.315822579000268</v>
      </c>
      <c r="K27">
        <v>99</v>
      </c>
      <c r="L27">
        <v>189</v>
      </c>
      <c r="M27">
        <v>3.9398559993060103E-3</v>
      </c>
    </row>
    <row r="28" spans="1:13" x14ac:dyDescent="0.2">
      <c r="A28" t="s">
        <v>38</v>
      </c>
      <c r="B28">
        <v>66</v>
      </c>
      <c r="C28">
        <v>123</v>
      </c>
      <c r="D28">
        <v>2.66015650004192E-2</v>
      </c>
      <c r="E28">
        <v>66</v>
      </c>
      <c r="F28">
        <v>108</v>
      </c>
      <c r="G28">
        <v>4.5574216000204601E-2</v>
      </c>
      <c r="H28">
        <v>63</v>
      </c>
      <c r="I28">
        <v>119</v>
      </c>
      <c r="J28">
        <v>6.8087676999311897E-2</v>
      </c>
      <c r="K28">
        <v>72</v>
      </c>
      <c r="L28">
        <v>118</v>
      </c>
      <c r="M28">
        <v>3.68632899971999E-3</v>
      </c>
    </row>
    <row r="29" spans="1:13" x14ac:dyDescent="0.2">
      <c r="A29" t="s">
        <v>39</v>
      </c>
      <c r="B29">
        <v>255</v>
      </c>
      <c r="C29">
        <v>349</v>
      </c>
      <c r="D29">
        <v>0.114157214999977</v>
      </c>
      <c r="E29">
        <v>276</v>
      </c>
      <c r="F29">
        <v>280</v>
      </c>
      <c r="G29">
        <v>7.4981001409996599</v>
      </c>
      <c r="H29">
        <v>234</v>
      </c>
      <c r="I29">
        <v>347</v>
      </c>
      <c r="J29">
        <v>11.519631647999599</v>
      </c>
      <c r="K29">
        <v>243</v>
      </c>
      <c r="L29">
        <v>341</v>
      </c>
      <c r="M29">
        <v>1.09497080002256E-2</v>
      </c>
    </row>
    <row r="30" spans="1:13" x14ac:dyDescent="0.2">
      <c r="A30" t="s">
        <v>40</v>
      </c>
      <c r="B30">
        <v>60</v>
      </c>
      <c r="C30">
        <v>97</v>
      </c>
      <c r="D30">
        <v>2.8512335999948801E-2</v>
      </c>
      <c r="E30">
        <v>51</v>
      </c>
      <c r="F30">
        <v>94</v>
      </c>
      <c r="G30">
        <v>9.2753429999902395E-2</v>
      </c>
      <c r="H30">
        <v>57</v>
      </c>
      <c r="I30">
        <v>92</v>
      </c>
      <c r="J30">
        <v>4.8993946999871599E-2</v>
      </c>
      <c r="K30">
        <v>45</v>
      </c>
      <c r="L30">
        <v>79</v>
      </c>
      <c r="M30">
        <v>3.0113359998722401E-3</v>
      </c>
    </row>
    <row r="31" spans="1:13" x14ac:dyDescent="0.2">
      <c r="A31" t="s">
        <v>41</v>
      </c>
      <c r="B31">
        <v>1536</v>
      </c>
      <c r="C31">
        <v>2501</v>
      </c>
      <c r="D31">
        <v>0.79140813399953902</v>
      </c>
      <c r="E31">
        <v>1545</v>
      </c>
      <c r="F31">
        <v>2209</v>
      </c>
      <c r="G31">
        <v>9.0530322080003298</v>
      </c>
      <c r="H31">
        <v>1521</v>
      </c>
      <c r="I31">
        <v>2468</v>
      </c>
      <c r="J31">
        <v>133.26042700799999</v>
      </c>
      <c r="K31">
        <v>1590</v>
      </c>
      <c r="L31">
        <v>2593</v>
      </c>
      <c r="M31">
        <v>4.4738061999851197E-2</v>
      </c>
    </row>
    <row r="32" spans="1:13" x14ac:dyDescent="0.2">
      <c r="A32" t="s">
        <v>42</v>
      </c>
      <c r="B32">
        <v>261</v>
      </c>
      <c r="C32">
        <v>463</v>
      </c>
      <c r="D32">
        <v>0.11474931500015299</v>
      </c>
      <c r="E32">
        <v>249</v>
      </c>
      <c r="F32">
        <v>433</v>
      </c>
      <c r="G32">
        <v>1.24368930699984</v>
      </c>
      <c r="H32">
        <v>258</v>
      </c>
      <c r="I32">
        <v>457</v>
      </c>
      <c r="J32">
        <v>16.012054884999898</v>
      </c>
      <c r="K32">
        <v>258</v>
      </c>
      <c r="L32">
        <v>446</v>
      </c>
      <c r="M32">
        <v>7.61867799974425E-3</v>
      </c>
    </row>
    <row r="33" spans="1:13" x14ac:dyDescent="0.2">
      <c r="A33" t="s">
        <v>43</v>
      </c>
      <c r="B33">
        <v>48</v>
      </c>
      <c r="C33">
        <v>88</v>
      </c>
      <c r="D33">
        <v>2.02368150003167E-2</v>
      </c>
      <c r="E33">
        <v>48</v>
      </c>
      <c r="F33">
        <v>90</v>
      </c>
      <c r="G33">
        <v>3.2503044999430103E-2</v>
      </c>
      <c r="H33">
        <v>45</v>
      </c>
      <c r="I33">
        <v>88</v>
      </c>
      <c r="J33">
        <v>2.2022387999640999E-2</v>
      </c>
      <c r="K33">
        <v>66</v>
      </c>
      <c r="L33">
        <v>104</v>
      </c>
      <c r="M33">
        <v>4.2069330002050204E-3</v>
      </c>
    </row>
    <row r="34" spans="1:13" x14ac:dyDescent="0.2">
      <c r="A34" t="s">
        <v>44</v>
      </c>
      <c r="B34">
        <v>417</v>
      </c>
      <c r="C34">
        <v>726</v>
      </c>
      <c r="D34">
        <v>0.182303648000015</v>
      </c>
      <c r="E34">
        <v>351</v>
      </c>
      <c r="F34">
        <v>620</v>
      </c>
      <c r="G34">
        <v>3.1984964830007798</v>
      </c>
      <c r="H34">
        <v>396</v>
      </c>
      <c r="I34">
        <v>746</v>
      </c>
      <c r="J34">
        <v>26.033384872999701</v>
      </c>
      <c r="K34">
        <v>375</v>
      </c>
      <c r="L34">
        <v>668</v>
      </c>
      <c r="M34">
        <v>1.0969097000270199E-2</v>
      </c>
    </row>
    <row r="35" spans="1:13" x14ac:dyDescent="0.2">
      <c r="A35" t="s">
        <v>45</v>
      </c>
      <c r="B35">
        <v>45</v>
      </c>
      <c r="C35">
        <v>91</v>
      </c>
      <c r="D35">
        <v>1.9213143000342801E-2</v>
      </c>
      <c r="E35">
        <v>42</v>
      </c>
      <c r="F35">
        <v>79</v>
      </c>
      <c r="G35">
        <v>0.116794609999487</v>
      </c>
      <c r="H35">
        <v>45</v>
      </c>
      <c r="I35">
        <v>90</v>
      </c>
      <c r="J35">
        <v>4.9589821999688803E-2</v>
      </c>
      <c r="K35">
        <v>45</v>
      </c>
      <c r="L35">
        <v>87</v>
      </c>
      <c r="M35">
        <v>2.5519709997752198E-3</v>
      </c>
    </row>
    <row r="36" spans="1:13" x14ac:dyDescent="0.2">
      <c r="A36" t="s">
        <v>46</v>
      </c>
      <c r="B36">
        <v>381</v>
      </c>
      <c r="C36">
        <v>659</v>
      </c>
      <c r="D36">
        <v>0.15813921799963199</v>
      </c>
      <c r="E36">
        <v>396</v>
      </c>
      <c r="F36">
        <v>547</v>
      </c>
      <c r="G36">
        <v>0.27726425000037103</v>
      </c>
      <c r="H36">
        <v>375</v>
      </c>
      <c r="I36">
        <v>653</v>
      </c>
      <c r="J36">
        <v>7.90871362600046</v>
      </c>
      <c r="K36">
        <v>375</v>
      </c>
      <c r="L36">
        <v>641</v>
      </c>
      <c r="M36">
        <v>1.13363770005889E-2</v>
      </c>
    </row>
    <row r="37" spans="1:13" x14ac:dyDescent="0.2">
      <c r="A37" t="s">
        <v>47</v>
      </c>
      <c r="B37">
        <v>582</v>
      </c>
      <c r="C37">
        <v>1067</v>
      </c>
      <c r="D37">
        <v>0.32708707999972803</v>
      </c>
      <c r="E37">
        <v>594</v>
      </c>
      <c r="F37">
        <v>905</v>
      </c>
      <c r="G37">
        <v>2.54890914399948</v>
      </c>
      <c r="H37">
        <v>579</v>
      </c>
      <c r="I37">
        <v>1064</v>
      </c>
      <c r="J37">
        <v>11.6419496520002</v>
      </c>
      <c r="K37">
        <v>669</v>
      </c>
      <c r="L37">
        <v>1101</v>
      </c>
      <c r="M37">
        <v>2.3188281999864498E-2</v>
      </c>
    </row>
    <row r="38" spans="1:13" x14ac:dyDescent="0.2">
      <c r="A38" t="s">
        <v>48</v>
      </c>
      <c r="B38">
        <v>1494</v>
      </c>
      <c r="C38">
        <v>2381</v>
      </c>
      <c r="D38">
        <v>0.76062613699923498</v>
      </c>
      <c r="E38">
        <v>1368</v>
      </c>
      <c r="F38">
        <v>1943</v>
      </c>
      <c r="G38">
        <v>19.368692462000499</v>
      </c>
      <c r="H38">
        <v>1413</v>
      </c>
      <c r="I38">
        <v>2319</v>
      </c>
      <c r="J38">
        <v>160.029036244</v>
      </c>
      <c r="K38">
        <v>1443</v>
      </c>
      <c r="L38">
        <v>2331</v>
      </c>
      <c r="M38">
        <v>3.9864858999862897E-2</v>
      </c>
    </row>
    <row r="39" spans="1:13" x14ac:dyDescent="0.2">
      <c r="A39" t="s">
        <v>49</v>
      </c>
      <c r="B39">
        <v>165</v>
      </c>
      <c r="C39">
        <v>312</v>
      </c>
      <c r="D39">
        <v>7.46514770007706E-2</v>
      </c>
      <c r="E39">
        <v>162</v>
      </c>
      <c r="F39">
        <v>257</v>
      </c>
      <c r="G39">
        <v>0.45633674700002302</v>
      </c>
      <c r="H39">
        <v>150</v>
      </c>
      <c r="I39">
        <v>287</v>
      </c>
      <c r="J39">
        <v>5.7313315239998701</v>
      </c>
      <c r="K39">
        <v>189</v>
      </c>
      <c r="L39">
        <v>310</v>
      </c>
      <c r="M39">
        <v>7.50354900083038E-3</v>
      </c>
    </row>
    <row r="40" spans="1:13" x14ac:dyDescent="0.2">
      <c r="A40" t="s">
        <v>50</v>
      </c>
      <c r="B40">
        <v>1446</v>
      </c>
      <c r="C40">
        <v>2367</v>
      </c>
      <c r="D40">
        <v>0.66113635100009505</v>
      </c>
      <c r="E40">
        <v>1257</v>
      </c>
      <c r="F40">
        <v>1947</v>
      </c>
      <c r="G40">
        <v>13.278222029</v>
      </c>
      <c r="H40">
        <v>1404</v>
      </c>
      <c r="I40">
        <v>2266</v>
      </c>
      <c r="J40">
        <v>96.434254699000107</v>
      </c>
      <c r="K40">
        <v>1443</v>
      </c>
      <c r="L40">
        <v>2331</v>
      </c>
      <c r="M40">
        <v>4.1971434999140897E-2</v>
      </c>
    </row>
    <row r="41" spans="1:13" x14ac:dyDescent="0.2">
      <c r="A41" t="s">
        <v>51</v>
      </c>
      <c r="B41">
        <v>180</v>
      </c>
      <c r="C41">
        <v>318</v>
      </c>
      <c r="D41">
        <v>8.0039532000227995E-2</v>
      </c>
      <c r="E41">
        <v>138</v>
      </c>
      <c r="F41">
        <v>272</v>
      </c>
      <c r="G41">
        <v>0.77556014499987203</v>
      </c>
      <c r="H41">
        <v>168</v>
      </c>
      <c r="I41">
        <v>306</v>
      </c>
      <c r="J41">
        <v>6.5137114079998302</v>
      </c>
      <c r="K41">
        <v>186</v>
      </c>
      <c r="L41">
        <v>332</v>
      </c>
      <c r="M41">
        <v>6.6775739996955902E-3</v>
      </c>
    </row>
    <row r="42" spans="1:13" x14ac:dyDescent="0.2">
      <c r="A42" t="s">
        <v>52</v>
      </c>
      <c r="B42">
        <v>60</v>
      </c>
      <c r="C42">
        <v>121</v>
      </c>
      <c r="D42">
        <v>2.7802742000858399E-2</v>
      </c>
      <c r="E42">
        <v>60</v>
      </c>
      <c r="F42">
        <v>106</v>
      </c>
      <c r="G42">
        <v>4.2911159999675798E-2</v>
      </c>
      <c r="H42">
        <v>60</v>
      </c>
      <c r="I42">
        <v>120</v>
      </c>
      <c r="J42">
        <v>7.0486857999639996E-2</v>
      </c>
      <c r="K42">
        <v>57</v>
      </c>
      <c r="L42">
        <v>115</v>
      </c>
      <c r="M42">
        <v>2.9216009997981001E-3</v>
      </c>
    </row>
    <row r="43" spans="1:13" x14ac:dyDescent="0.2">
      <c r="A43" t="s">
        <v>53</v>
      </c>
      <c r="B43">
        <v>171</v>
      </c>
      <c r="C43">
        <v>296</v>
      </c>
      <c r="D43">
        <v>7.6168070999301493E-2</v>
      </c>
      <c r="E43">
        <v>138</v>
      </c>
      <c r="F43">
        <v>221</v>
      </c>
      <c r="G43">
        <v>0.43140463199961199</v>
      </c>
      <c r="H43">
        <v>168</v>
      </c>
      <c r="I43">
        <v>292</v>
      </c>
      <c r="J43">
        <v>0.16563901399968001</v>
      </c>
      <c r="K43">
        <v>150</v>
      </c>
      <c r="L43">
        <v>262</v>
      </c>
      <c r="M43">
        <v>6.0805019993495002E-3</v>
      </c>
    </row>
    <row r="44" spans="1:13" x14ac:dyDescent="0.2">
      <c r="A44" t="s">
        <v>54</v>
      </c>
      <c r="B44">
        <v>111</v>
      </c>
      <c r="C44">
        <v>143</v>
      </c>
      <c r="D44">
        <v>5.1671072000317501E-2</v>
      </c>
      <c r="E44">
        <v>105</v>
      </c>
      <c r="F44">
        <v>140</v>
      </c>
      <c r="G44">
        <v>2.12233070199999</v>
      </c>
      <c r="H44">
        <v>111</v>
      </c>
      <c r="I44">
        <v>143</v>
      </c>
      <c r="J44">
        <v>0.24493944599998899</v>
      </c>
      <c r="K44">
        <v>81</v>
      </c>
      <c r="L44">
        <v>116</v>
      </c>
      <c r="M44">
        <v>3.9679190003880597E-3</v>
      </c>
    </row>
    <row r="45" spans="1:13" x14ac:dyDescent="0.2">
      <c r="A45" t="s">
        <v>55</v>
      </c>
      <c r="B45">
        <v>165</v>
      </c>
      <c r="C45">
        <v>310</v>
      </c>
      <c r="D45">
        <v>7.2022861999357701E-2</v>
      </c>
      <c r="E45">
        <v>162</v>
      </c>
      <c r="F45">
        <v>282</v>
      </c>
      <c r="G45">
        <v>0.16186009899956799</v>
      </c>
      <c r="H45">
        <v>159</v>
      </c>
      <c r="I45">
        <v>304</v>
      </c>
      <c r="J45">
        <v>1.2450701510006099</v>
      </c>
      <c r="K45">
        <v>177</v>
      </c>
      <c r="L45">
        <v>312</v>
      </c>
      <c r="M45">
        <v>6.4409419992443803E-3</v>
      </c>
    </row>
    <row r="46" spans="1:13" x14ac:dyDescent="0.2">
      <c r="A46" t="s">
        <v>56</v>
      </c>
      <c r="B46">
        <v>39</v>
      </c>
      <c r="C46">
        <v>78</v>
      </c>
      <c r="D46">
        <v>1.55289570002423E-2</v>
      </c>
      <c r="E46">
        <v>36</v>
      </c>
      <c r="F46">
        <v>65</v>
      </c>
      <c r="G46">
        <v>4.5979391000400903E-2</v>
      </c>
      <c r="H46">
        <v>39</v>
      </c>
      <c r="I46">
        <v>73</v>
      </c>
      <c r="J46">
        <v>2.9906672999459202E-2</v>
      </c>
      <c r="K46">
        <v>39</v>
      </c>
      <c r="L46">
        <v>68</v>
      </c>
      <c r="M46">
        <v>2.44988400027068E-3</v>
      </c>
    </row>
    <row r="47" spans="1:13" x14ac:dyDescent="0.2">
      <c r="A47" t="s">
        <v>57</v>
      </c>
      <c r="B47">
        <v>102</v>
      </c>
      <c r="C47">
        <v>204</v>
      </c>
      <c r="D47">
        <v>4.3518399000276903E-2</v>
      </c>
      <c r="E47">
        <v>114</v>
      </c>
      <c r="F47">
        <v>182</v>
      </c>
      <c r="G47">
        <v>6.8784057000811999E-2</v>
      </c>
      <c r="H47">
        <v>102</v>
      </c>
      <c r="I47">
        <v>203</v>
      </c>
      <c r="J47">
        <v>0.17544482699941</v>
      </c>
      <c r="K47">
        <v>99</v>
      </c>
      <c r="L47">
        <v>196</v>
      </c>
      <c r="M47">
        <v>3.9712509997116199E-3</v>
      </c>
    </row>
    <row r="48" spans="1:13" x14ac:dyDescent="0.2">
      <c r="A48" t="s">
        <v>58</v>
      </c>
      <c r="B48">
        <v>156</v>
      </c>
      <c r="C48">
        <v>267</v>
      </c>
      <c r="D48">
        <v>6.2493835999703103E-2</v>
      </c>
      <c r="E48">
        <v>123</v>
      </c>
      <c r="F48">
        <v>200</v>
      </c>
      <c r="G48">
        <v>0.13999963399964999</v>
      </c>
      <c r="H48">
        <v>156</v>
      </c>
      <c r="I48">
        <v>257</v>
      </c>
      <c r="J48">
        <v>0.40572345999953502</v>
      </c>
      <c r="K48">
        <v>147</v>
      </c>
      <c r="L48">
        <v>230</v>
      </c>
      <c r="M48">
        <v>5.8851950007010601E-3</v>
      </c>
    </row>
    <row r="49" spans="1:13" x14ac:dyDescent="0.2">
      <c r="A49" t="s">
        <v>59</v>
      </c>
      <c r="B49">
        <v>258</v>
      </c>
      <c r="C49">
        <v>418</v>
      </c>
      <c r="D49">
        <v>0.113827799999853</v>
      </c>
      <c r="E49">
        <v>219</v>
      </c>
      <c r="F49">
        <v>380</v>
      </c>
      <c r="G49">
        <v>1.03171220799958</v>
      </c>
      <c r="H49">
        <v>261</v>
      </c>
      <c r="I49">
        <v>415</v>
      </c>
      <c r="J49">
        <v>8.9206069709998701</v>
      </c>
      <c r="K49">
        <v>330</v>
      </c>
      <c r="L49">
        <v>534</v>
      </c>
      <c r="M49">
        <v>1.3842340999872201E-2</v>
      </c>
    </row>
    <row r="50" spans="1:13" x14ac:dyDescent="0.2">
      <c r="A50" t="s">
        <v>60</v>
      </c>
      <c r="B50">
        <v>180</v>
      </c>
      <c r="C50">
        <v>342</v>
      </c>
      <c r="D50">
        <v>7.8409765999822398E-2</v>
      </c>
      <c r="E50">
        <v>165</v>
      </c>
      <c r="F50">
        <v>293</v>
      </c>
      <c r="G50">
        <v>0.58437547500034204</v>
      </c>
      <c r="H50">
        <v>165</v>
      </c>
      <c r="I50">
        <v>330</v>
      </c>
      <c r="J50">
        <v>6.7005149999204094E-2</v>
      </c>
      <c r="K50">
        <v>165</v>
      </c>
      <c r="L50">
        <v>309</v>
      </c>
      <c r="M50">
        <v>6.4187240004685E-3</v>
      </c>
    </row>
    <row r="51" spans="1:13" x14ac:dyDescent="0.2">
      <c r="A51" t="s">
        <v>61</v>
      </c>
      <c r="B51">
        <v>57</v>
      </c>
      <c r="C51">
        <v>102</v>
      </c>
      <c r="D51">
        <v>2.24193010008093E-2</v>
      </c>
      <c r="E51">
        <v>54</v>
      </c>
      <c r="F51">
        <v>91</v>
      </c>
      <c r="G51">
        <v>3.27002530002573E-2</v>
      </c>
      <c r="H51">
        <v>54</v>
      </c>
      <c r="I51">
        <v>98</v>
      </c>
      <c r="J51">
        <v>2.5662926000222699E-2</v>
      </c>
      <c r="K51">
        <v>39</v>
      </c>
      <c r="L51">
        <v>79</v>
      </c>
      <c r="M51">
        <v>2.2283349999270199E-3</v>
      </c>
    </row>
    <row r="52" spans="1:13" x14ac:dyDescent="0.2">
      <c r="A52" t="s">
        <v>62</v>
      </c>
      <c r="B52">
        <v>30</v>
      </c>
      <c r="C52">
        <v>64</v>
      </c>
      <c r="D52">
        <v>1.31722440000885E-2</v>
      </c>
      <c r="E52">
        <v>27</v>
      </c>
      <c r="F52">
        <v>61</v>
      </c>
      <c r="G52">
        <v>2.39366420000806E-2</v>
      </c>
      <c r="H52">
        <v>30</v>
      </c>
      <c r="I52">
        <v>64</v>
      </c>
      <c r="J52">
        <v>9.6947789998011995E-3</v>
      </c>
      <c r="K52">
        <v>27</v>
      </c>
      <c r="L52">
        <v>60</v>
      </c>
      <c r="M52">
        <v>2.3840940002628399E-3</v>
      </c>
    </row>
    <row r="53" spans="1:13" x14ac:dyDescent="0.2">
      <c r="A53" t="s">
        <v>63</v>
      </c>
      <c r="B53">
        <v>198</v>
      </c>
      <c r="C53">
        <v>378</v>
      </c>
      <c r="D53">
        <v>8.4341156999471395E-2</v>
      </c>
      <c r="E53">
        <v>204</v>
      </c>
      <c r="F53">
        <v>331</v>
      </c>
      <c r="G53">
        <v>0.70621197600030405</v>
      </c>
      <c r="H53">
        <v>198</v>
      </c>
      <c r="I53">
        <v>376</v>
      </c>
      <c r="J53">
        <v>9.1865701000642702E-2</v>
      </c>
      <c r="K53">
        <v>204</v>
      </c>
      <c r="L53">
        <v>356</v>
      </c>
      <c r="M53">
        <v>7.7330910007731204E-3</v>
      </c>
    </row>
    <row r="54" spans="1:13" x14ac:dyDescent="0.2">
      <c r="A54" t="s">
        <v>64</v>
      </c>
      <c r="B54">
        <v>189</v>
      </c>
      <c r="C54">
        <v>344</v>
      </c>
      <c r="D54">
        <v>7.9562160000023099E-2</v>
      </c>
      <c r="E54">
        <v>180</v>
      </c>
      <c r="F54">
        <v>293</v>
      </c>
      <c r="G54">
        <v>0.93981054599953495</v>
      </c>
      <c r="H54">
        <v>183</v>
      </c>
      <c r="I54">
        <v>337</v>
      </c>
      <c r="J54">
        <v>1.9922761249999801</v>
      </c>
      <c r="K54">
        <v>186</v>
      </c>
      <c r="L54">
        <v>310</v>
      </c>
      <c r="M54">
        <v>7.3781170003712699E-3</v>
      </c>
    </row>
    <row r="55" spans="1:13" x14ac:dyDescent="0.2">
      <c r="A55" t="s">
        <v>65</v>
      </c>
      <c r="B55">
        <v>204</v>
      </c>
      <c r="C55">
        <v>353</v>
      </c>
      <c r="D55">
        <v>8.6591359999147202E-2</v>
      </c>
      <c r="E55">
        <v>213</v>
      </c>
      <c r="F55">
        <v>299</v>
      </c>
      <c r="G55">
        <v>0.123053678999895</v>
      </c>
      <c r="H55">
        <v>195</v>
      </c>
      <c r="I55">
        <v>344</v>
      </c>
      <c r="J55">
        <v>0.53302208799959705</v>
      </c>
      <c r="K55">
        <v>198</v>
      </c>
      <c r="L55">
        <v>326</v>
      </c>
      <c r="M55">
        <v>7.2151829999711403E-3</v>
      </c>
    </row>
    <row r="56" spans="1:13" x14ac:dyDescent="0.2">
      <c r="A56" t="s">
        <v>66</v>
      </c>
      <c r="B56">
        <v>54</v>
      </c>
      <c r="C56">
        <v>102</v>
      </c>
      <c r="D56">
        <v>2.23593659993639E-2</v>
      </c>
      <c r="E56">
        <v>42</v>
      </c>
      <c r="F56">
        <v>88</v>
      </c>
      <c r="G56">
        <v>0.13284738699985599</v>
      </c>
      <c r="H56">
        <v>48</v>
      </c>
      <c r="I56">
        <v>98</v>
      </c>
      <c r="J56">
        <v>1.1592683389999301</v>
      </c>
      <c r="K56">
        <v>51</v>
      </c>
      <c r="L56">
        <v>91</v>
      </c>
      <c r="M56">
        <v>3.29503500051941E-3</v>
      </c>
    </row>
    <row r="57" spans="1:13" x14ac:dyDescent="0.2">
      <c r="A57" t="s">
        <v>67</v>
      </c>
      <c r="B57">
        <v>579</v>
      </c>
      <c r="C57">
        <v>1059</v>
      </c>
      <c r="D57">
        <v>0.25256656600049598</v>
      </c>
      <c r="E57">
        <v>585</v>
      </c>
      <c r="F57">
        <v>953</v>
      </c>
      <c r="G57">
        <v>4.5603078770000103</v>
      </c>
      <c r="H57">
        <v>579</v>
      </c>
      <c r="I57">
        <v>1059</v>
      </c>
      <c r="J57">
        <v>4.0179302280002904</v>
      </c>
      <c r="K57">
        <v>594</v>
      </c>
      <c r="L57">
        <v>1038</v>
      </c>
      <c r="M57">
        <v>2.22058499994091E-2</v>
      </c>
    </row>
    <row r="58" spans="1:13" x14ac:dyDescent="0.2">
      <c r="A58" t="s">
        <v>68</v>
      </c>
      <c r="B58">
        <v>48</v>
      </c>
      <c r="C58">
        <v>91</v>
      </c>
      <c r="D58">
        <v>2.08923300006063E-2</v>
      </c>
      <c r="E58">
        <v>39</v>
      </c>
      <c r="F58">
        <v>85</v>
      </c>
      <c r="G58">
        <v>3.7698703999922097E-2</v>
      </c>
      <c r="H58">
        <v>42</v>
      </c>
      <c r="I58">
        <v>90</v>
      </c>
      <c r="J58">
        <v>2.8812608999942299E-2</v>
      </c>
      <c r="K58">
        <v>51</v>
      </c>
      <c r="L58">
        <v>83</v>
      </c>
      <c r="M58">
        <v>3.6329229997136198E-3</v>
      </c>
    </row>
    <row r="59" spans="1:13" x14ac:dyDescent="0.2">
      <c r="A59" t="s">
        <v>69</v>
      </c>
      <c r="B59">
        <v>456</v>
      </c>
      <c r="C59">
        <v>830</v>
      </c>
      <c r="D59">
        <v>0.201349655999365</v>
      </c>
      <c r="E59">
        <v>408</v>
      </c>
      <c r="F59">
        <v>686</v>
      </c>
      <c r="G59">
        <v>2.5037149550007598</v>
      </c>
      <c r="H59">
        <v>438</v>
      </c>
      <c r="I59">
        <v>803</v>
      </c>
      <c r="J59">
        <v>30.029761362999999</v>
      </c>
      <c r="K59">
        <v>477</v>
      </c>
      <c r="L59">
        <v>809</v>
      </c>
      <c r="M59">
        <v>1.3883486999475199E-2</v>
      </c>
    </row>
    <row r="60" spans="1:13" x14ac:dyDescent="0.2">
      <c r="A60" t="s">
        <v>70</v>
      </c>
      <c r="B60">
        <v>1218</v>
      </c>
      <c r="C60">
        <v>2005</v>
      </c>
      <c r="D60">
        <v>0.52783010100029004</v>
      </c>
      <c r="E60">
        <v>1128</v>
      </c>
      <c r="F60">
        <v>1621</v>
      </c>
      <c r="G60">
        <v>2.07695306100049</v>
      </c>
      <c r="H60">
        <v>1164</v>
      </c>
      <c r="I60">
        <v>1966</v>
      </c>
      <c r="J60">
        <v>90.076633233000393</v>
      </c>
      <c r="K60">
        <v>1128</v>
      </c>
      <c r="L60">
        <v>1917</v>
      </c>
      <c r="M60">
        <v>2.9728221999903302E-2</v>
      </c>
    </row>
    <row r="61" spans="1:13" x14ac:dyDescent="0.2">
      <c r="A61" t="s">
        <v>71</v>
      </c>
      <c r="B61">
        <v>249</v>
      </c>
      <c r="C61">
        <v>439</v>
      </c>
      <c r="D61">
        <v>0.10689355499926</v>
      </c>
      <c r="E61">
        <v>222</v>
      </c>
      <c r="F61">
        <v>412</v>
      </c>
      <c r="G61">
        <v>6.7871071949994004</v>
      </c>
      <c r="H61">
        <v>249</v>
      </c>
      <c r="I61">
        <v>432</v>
      </c>
      <c r="J61">
        <v>2.80409516199961</v>
      </c>
      <c r="K61">
        <v>219</v>
      </c>
      <c r="L61">
        <v>422</v>
      </c>
      <c r="M61">
        <v>6.6776590001609197E-3</v>
      </c>
    </row>
    <row r="62" spans="1:13" x14ac:dyDescent="0.2">
      <c r="A62" t="s">
        <v>72</v>
      </c>
      <c r="B62">
        <v>261</v>
      </c>
      <c r="C62">
        <v>406</v>
      </c>
      <c r="D62">
        <v>1.71639874300035</v>
      </c>
      <c r="E62">
        <v>240</v>
      </c>
      <c r="F62">
        <v>367</v>
      </c>
      <c r="G62">
        <v>1.5746065169996599</v>
      </c>
      <c r="H62">
        <v>243</v>
      </c>
      <c r="I62">
        <v>391</v>
      </c>
      <c r="J62">
        <v>2.6052872769996598</v>
      </c>
      <c r="K62">
        <v>276</v>
      </c>
      <c r="L62">
        <v>395</v>
      </c>
      <c r="M62">
        <v>9.6185719994536997E-3</v>
      </c>
    </row>
    <row r="63" spans="1:13" x14ac:dyDescent="0.2">
      <c r="A63" t="s">
        <v>73</v>
      </c>
      <c r="B63">
        <v>57</v>
      </c>
      <c r="C63">
        <v>111</v>
      </c>
      <c r="D63">
        <v>2.3667012000260002E-2</v>
      </c>
      <c r="E63">
        <v>57</v>
      </c>
      <c r="F63">
        <v>96</v>
      </c>
      <c r="G63">
        <v>3.6714587999995198E-2</v>
      </c>
      <c r="H63">
        <v>57</v>
      </c>
      <c r="I63">
        <v>111</v>
      </c>
      <c r="J63">
        <v>2.1722399000282101E-2</v>
      </c>
      <c r="K63">
        <v>57</v>
      </c>
      <c r="L63">
        <v>103</v>
      </c>
      <c r="M63">
        <v>3.2221500005107299E-3</v>
      </c>
    </row>
    <row r="64" spans="1:13" x14ac:dyDescent="0.2">
      <c r="A64" t="s">
        <v>74</v>
      </c>
      <c r="B64">
        <v>939</v>
      </c>
      <c r="C64">
        <v>1645</v>
      </c>
      <c r="D64">
        <v>0.41205615099988702</v>
      </c>
      <c r="E64">
        <v>1014</v>
      </c>
      <c r="F64">
        <v>1373</v>
      </c>
      <c r="G64">
        <v>14.099952902</v>
      </c>
      <c r="H64">
        <v>936</v>
      </c>
      <c r="I64">
        <v>1626</v>
      </c>
      <c r="J64">
        <v>82.816172057999196</v>
      </c>
      <c r="K64">
        <v>1023</v>
      </c>
      <c r="L64">
        <v>1677</v>
      </c>
      <c r="M64">
        <v>2.8391398000167101E-2</v>
      </c>
    </row>
    <row r="65" spans="1:13" x14ac:dyDescent="0.2">
      <c r="A65" t="s">
        <v>75</v>
      </c>
      <c r="B65">
        <v>108</v>
      </c>
      <c r="C65">
        <v>210</v>
      </c>
      <c r="D65">
        <v>4.7796855999877097E-2</v>
      </c>
      <c r="E65">
        <v>108</v>
      </c>
      <c r="F65">
        <v>180</v>
      </c>
      <c r="G65">
        <v>7.2044476999508306E-2</v>
      </c>
      <c r="H65">
        <v>105</v>
      </c>
      <c r="I65">
        <v>207</v>
      </c>
      <c r="J65">
        <v>6.6240289999768706E-2</v>
      </c>
      <c r="K65">
        <v>111</v>
      </c>
      <c r="L65">
        <v>200</v>
      </c>
      <c r="M65">
        <v>4.6614299999419E-3</v>
      </c>
    </row>
    <row r="66" spans="1:13" x14ac:dyDescent="0.2">
      <c r="A66" t="s">
        <v>76</v>
      </c>
      <c r="B66">
        <v>138</v>
      </c>
      <c r="C66">
        <v>153</v>
      </c>
      <c r="D66">
        <v>7.1750666000298197E-2</v>
      </c>
      <c r="E66">
        <v>159</v>
      </c>
      <c r="F66">
        <v>162</v>
      </c>
      <c r="G66">
        <v>0.69082795599933799</v>
      </c>
      <c r="H66">
        <v>117</v>
      </c>
      <c r="I66">
        <v>137</v>
      </c>
      <c r="J66">
        <v>13.6004664800002</v>
      </c>
      <c r="K66">
        <v>117</v>
      </c>
      <c r="L66">
        <v>152</v>
      </c>
      <c r="M66">
        <v>4.9731910003174501E-3</v>
      </c>
    </row>
    <row r="67" spans="1:13" x14ac:dyDescent="0.2">
      <c r="A67" t="s">
        <v>77</v>
      </c>
      <c r="B67">
        <v>954</v>
      </c>
      <c r="C67">
        <v>1714</v>
      </c>
      <c r="D67">
        <v>0.51303800599998794</v>
      </c>
      <c r="E67">
        <v>960</v>
      </c>
      <c r="F67">
        <v>1551</v>
      </c>
      <c r="G67">
        <v>5.3254449489995697</v>
      </c>
      <c r="H67">
        <v>927</v>
      </c>
      <c r="I67">
        <v>1695</v>
      </c>
      <c r="J67">
        <v>101.963764904</v>
      </c>
      <c r="K67">
        <v>1023</v>
      </c>
      <c r="L67">
        <v>1732</v>
      </c>
      <c r="M67">
        <v>2.81949950003763E-2</v>
      </c>
    </row>
    <row r="68" spans="1:13" x14ac:dyDescent="0.2">
      <c r="A68" t="s">
        <v>78</v>
      </c>
      <c r="B68">
        <v>1743</v>
      </c>
      <c r="C68">
        <v>2737</v>
      </c>
      <c r="D68">
        <v>0.77606607799952998</v>
      </c>
      <c r="E68">
        <v>1632</v>
      </c>
      <c r="F68">
        <v>2274</v>
      </c>
      <c r="G68">
        <v>19.071445771</v>
      </c>
      <c r="H68">
        <v>1692</v>
      </c>
      <c r="I68">
        <v>2658</v>
      </c>
      <c r="J68">
        <v>200.937478975999</v>
      </c>
      <c r="K68">
        <v>1680</v>
      </c>
      <c r="L68">
        <v>2557</v>
      </c>
      <c r="M68">
        <v>5.1529247999496798E-2</v>
      </c>
    </row>
    <row r="69" spans="1:13" x14ac:dyDescent="0.2">
      <c r="A69" t="s">
        <v>79</v>
      </c>
      <c r="B69">
        <v>171</v>
      </c>
      <c r="C69">
        <v>306</v>
      </c>
      <c r="D69">
        <v>7.7411307999682294E-2</v>
      </c>
      <c r="E69">
        <v>180</v>
      </c>
      <c r="F69">
        <v>293</v>
      </c>
      <c r="G69">
        <v>0.53627646699987896</v>
      </c>
      <c r="H69">
        <v>171</v>
      </c>
      <c r="I69">
        <v>306</v>
      </c>
      <c r="J69">
        <v>0.137200907000078</v>
      </c>
      <c r="K69">
        <v>189</v>
      </c>
      <c r="L69">
        <v>324</v>
      </c>
      <c r="M69">
        <v>7.5389229996289898E-3</v>
      </c>
    </row>
    <row r="70" spans="1:13" x14ac:dyDescent="0.2">
      <c r="A70" t="s">
        <v>80</v>
      </c>
      <c r="B70">
        <v>42</v>
      </c>
      <c r="C70">
        <v>91</v>
      </c>
      <c r="D70">
        <v>1.764002300024E-2</v>
      </c>
      <c r="E70">
        <v>42</v>
      </c>
      <c r="F70">
        <v>74</v>
      </c>
      <c r="G70">
        <v>3.1264214999282502E-2</v>
      </c>
      <c r="H70">
        <v>39</v>
      </c>
      <c r="I70">
        <v>87</v>
      </c>
      <c r="J70">
        <v>1.9903293999959701E-2</v>
      </c>
      <c r="K70">
        <v>45</v>
      </c>
      <c r="L70">
        <v>86</v>
      </c>
      <c r="M70">
        <v>2.5466380002399001E-3</v>
      </c>
    </row>
    <row r="71" spans="1:13" x14ac:dyDescent="0.2">
      <c r="A71" t="s">
        <v>81</v>
      </c>
      <c r="B71">
        <v>327</v>
      </c>
      <c r="C71">
        <v>607</v>
      </c>
      <c r="D71">
        <v>0.145935716000167</v>
      </c>
      <c r="E71">
        <v>345</v>
      </c>
      <c r="F71">
        <v>494</v>
      </c>
      <c r="G71">
        <v>0.25208271500014201</v>
      </c>
      <c r="H71">
        <v>321</v>
      </c>
      <c r="I71">
        <v>597</v>
      </c>
      <c r="J71">
        <v>5.0792162280003996</v>
      </c>
      <c r="K71">
        <v>336</v>
      </c>
      <c r="L71">
        <v>587</v>
      </c>
      <c r="M71">
        <v>9.5599480000600999E-3</v>
      </c>
    </row>
    <row r="72" spans="1:13" x14ac:dyDescent="0.2">
      <c r="A72" t="s">
        <v>82</v>
      </c>
      <c r="B72">
        <v>225</v>
      </c>
      <c r="C72">
        <v>390</v>
      </c>
      <c r="D72">
        <v>9.9893286000224096E-2</v>
      </c>
      <c r="E72">
        <v>192</v>
      </c>
      <c r="F72">
        <v>322</v>
      </c>
      <c r="G72">
        <v>1.1260963399999999</v>
      </c>
      <c r="H72">
        <v>210</v>
      </c>
      <c r="I72">
        <v>382</v>
      </c>
      <c r="J72">
        <v>3.6271877389999601</v>
      </c>
      <c r="K72">
        <v>186</v>
      </c>
      <c r="L72">
        <v>360</v>
      </c>
      <c r="M72">
        <v>6.0107600002083901E-3</v>
      </c>
    </row>
    <row r="73" spans="1:13" x14ac:dyDescent="0.2">
      <c r="A73" t="s">
        <v>83</v>
      </c>
      <c r="B73">
        <v>285</v>
      </c>
      <c r="C73">
        <v>297</v>
      </c>
      <c r="D73">
        <v>0.13968967999971901</v>
      </c>
      <c r="E73">
        <v>270</v>
      </c>
      <c r="F73">
        <v>271</v>
      </c>
      <c r="G73">
        <v>22.153888228000099</v>
      </c>
      <c r="H73">
        <v>288</v>
      </c>
      <c r="I73">
        <v>276</v>
      </c>
      <c r="J73">
        <v>22.131092213999999</v>
      </c>
      <c r="K73">
        <v>288</v>
      </c>
      <c r="L73">
        <v>375</v>
      </c>
      <c r="M73">
        <v>1.4623598000071E-2</v>
      </c>
    </row>
    <row r="74" spans="1:13" x14ac:dyDescent="0.2">
      <c r="A74" t="s">
        <v>84</v>
      </c>
      <c r="B74">
        <v>120</v>
      </c>
      <c r="C74">
        <v>228</v>
      </c>
      <c r="D74">
        <v>5.2294548000645501E-2</v>
      </c>
      <c r="E74">
        <v>132</v>
      </c>
      <c r="F74">
        <v>212</v>
      </c>
      <c r="G74">
        <v>8.5791692999919095E-2</v>
      </c>
      <c r="H74">
        <v>120</v>
      </c>
      <c r="I74">
        <v>227</v>
      </c>
      <c r="J74">
        <v>0.25092867400053298</v>
      </c>
      <c r="K74">
        <v>126</v>
      </c>
      <c r="L74">
        <v>223</v>
      </c>
      <c r="M74">
        <v>5.8180169999104596E-3</v>
      </c>
    </row>
    <row r="75" spans="1:13" x14ac:dyDescent="0.2">
      <c r="A75" t="s">
        <v>85</v>
      </c>
      <c r="B75">
        <v>972</v>
      </c>
      <c r="C75">
        <v>1738</v>
      </c>
      <c r="D75">
        <v>0.509024689999932</v>
      </c>
      <c r="E75">
        <v>822</v>
      </c>
      <c r="F75">
        <v>1317</v>
      </c>
      <c r="G75">
        <v>7.2651880449993698</v>
      </c>
      <c r="H75">
        <v>969</v>
      </c>
      <c r="I75">
        <v>1711</v>
      </c>
      <c r="J75">
        <v>48.537203675999898</v>
      </c>
      <c r="K75">
        <v>909</v>
      </c>
      <c r="L75">
        <v>1606</v>
      </c>
      <c r="M75">
        <v>2.6996659000360499E-2</v>
      </c>
    </row>
    <row r="76" spans="1:13" x14ac:dyDescent="0.2">
      <c r="A76" t="s">
        <v>86</v>
      </c>
      <c r="B76">
        <v>276</v>
      </c>
      <c r="C76">
        <v>356</v>
      </c>
      <c r="D76">
        <v>0.12419920100001</v>
      </c>
      <c r="E76">
        <v>234</v>
      </c>
      <c r="F76">
        <v>299</v>
      </c>
      <c r="G76">
        <v>11.737131249000401</v>
      </c>
      <c r="H76">
        <v>267</v>
      </c>
      <c r="I76">
        <v>350</v>
      </c>
      <c r="J76">
        <v>7.8588317880003098</v>
      </c>
      <c r="K76">
        <v>255</v>
      </c>
      <c r="L76">
        <v>369</v>
      </c>
      <c r="M76">
        <v>9.25490500048908E-3</v>
      </c>
    </row>
    <row r="77" spans="1:13" x14ac:dyDescent="0.2">
      <c r="A77" t="s">
        <v>87</v>
      </c>
      <c r="B77">
        <v>87</v>
      </c>
      <c r="C77">
        <v>171</v>
      </c>
      <c r="D77">
        <v>4.0360178000810203E-2</v>
      </c>
      <c r="E77">
        <v>69</v>
      </c>
      <c r="F77">
        <v>133</v>
      </c>
      <c r="G77">
        <v>5.26205160003883E-2</v>
      </c>
      <c r="H77">
        <v>84</v>
      </c>
      <c r="I77">
        <v>165</v>
      </c>
      <c r="J77">
        <v>8.1503671000064004E-2</v>
      </c>
      <c r="K77">
        <v>69</v>
      </c>
      <c r="L77">
        <v>140</v>
      </c>
      <c r="M77">
        <v>4.1030669999599896E-3</v>
      </c>
    </row>
    <row r="78" spans="1:13" x14ac:dyDescent="0.2">
      <c r="A78" t="s">
        <v>88</v>
      </c>
      <c r="B78">
        <v>72</v>
      </c>
      <c r="C78">
        <v>123</v>
      </c>
      <c r="D78">
        <v>2.8603839999959701E-2</v>
      </c>
      <c r="E78">
        <v>72</v>
      </c>
      <c r="F78">
        <v>113</v>
      </c>
      <c r="G78">
        <v>4.5263487999363798E-2</v>
      </c>
      <c r="H78">
        <v>66</v>
      </c>
      <c r="I78">
        <v>117</v>
      </c>
      <c r="J78">
        <v>0.83487908899951402</v>
      </c>
      <c r="K78">
        <v>66</v>
      </c>
      <c r="L78">
        <v>105</v>
      </c>
      <c r="M78">
        <v>2.9004870002609E-3</v>
      </c>
    </row>
    <row r="79" spans="1:13" x14ac:dyDescent="0.2">
      <c r="A79" t="s">
        <v>89</v>
      </c>
      <c r="B79">
        <v>60</v>
      </c>
      <c r="C79">
        <v>117</v>
      </c>
      <c r="D79">
        <v>2.52364660000239E-2</v>
      </c>
      <c r="E79">
        <v>66</v>
      </c>
      <c r="F79">
        <v>104</v>
      </c>
      <c r="G79">
        <v>3.8640198999928502E-2</v>
      </c>
      <c r="H79">
        <v>57</v>
      </c>
      <c r="I79">
        <v>116</v>
      </c>
      <c r="J79">
        <v>4.3196076000640397E-2</v>
      </c>
      <c r="K79">
        <v>54</v>
      </c>
      <c r="L79">
        <v>103</v>
      </c>
      <c r="M79">
        <v>2.8654430007008999E-3</v>
      </c>
    </row>
    <row r="80" spans="1:13" x14ac:dyDescent="0.2">
      <c r="A80" t="s">
        <v>90</v>
      </c>
      <c r="B80">
        <v>123</v>
      </c>
      <c r="C80">
        <v>226</v>
      </c>
      <c r="D80">
        <v>5.2572788999896099E-2</v>
      </c>
      <c r="E80">
        <v>117</v>
      </c>
      <c r="F80">
        <v>199</v>
      </c>
      <c r="G80">
        <v>7.5689684000280893E-2</v>
      </c>
      <c r="H80">
        <v>123</v>
      </c>
      <c r="I80">
        <v>227</v>
      </c>
      <c r="J80">
        <v>9.0511091999360305E-2</v>
      </c>
      <c r="K80">
        <v>123</v>
      </c>
      <c r="L80">
        <v>219</v>
      </c>
      <c r="M80">
        <v>5.04224900032568E-3</v>
      </c>
    </row>
    <row r="81" spans="1:13" x14ac:dyDescent="0.2">
      <c r="A81" t="s">
        <v>91</v>
      </c>
      <c r="B81">
        <v>324</v>
      </c>
      <c r="C81">
        <v>334</v>
      </c>
      <c r="D81">
        <v>0.193035385999792</v>
      </c>
      <c r="E81">
        <v>498</v>
      </c>
      <c r="F81">
        <v>385</v>
      </c>
      <c r="G81">
        <v>18.3303532139998</v>
      </c>
      <c r="H81">
        <v>336</v>
      </c>
      <c r="I81">
        <v>325</v>
      </c>
      <c r="J81">
        <v>39.437769553999701</v>
      </c>
      <c r="K81">
        <v>372</v>
      </c>
      <c r="L81">
        <v>344</v>
      </c>
      <c r="M81">
        <v>1.2098219000108599E-2</v>
      </c>
    </row>
    <row r="82" spans="1:13" x14ac:dyDescent="0.2">
      <c r="A82" t="s">
        <v>92</v>
      </c>
      <c r="B82">
        <v>33</v>
      </c>
      <c r="C82">
        <v>69</v>
      </c>
      <c r="D82">
        <v>1.41876540001248E-2</v>
      </c>
      <c r="E82">
        <v>33</v>
      </c>
      <c r="F82">
        <v>67</v>
      </c>
      <c r="G82">
        <v>2.47684060004758E-2</v>
      </c>
      <c r="H82">
        <v>33</v>
      </c>
      <c r="I82">
        <v>69</v>
      </c>
      <c r="J82">
        <v>2.2420467999836501E-2</v>
      </c>
      <c r="K82">
        <v>30</v>
      </c>
      <c r="L82">
        <v>64</v>
      </c>
      <c r="M82">
        <v>2.4379619999308402E-3</v>
      </c>
    </row>
    <row r="83" spans="1:13" x14ac:dyDescent="0.2">
      <c r="A83" t="s">
        <v>93</v>
      </c>
      <c r="B83">
        <v>396</v>
      </c>
      <c r="C83">
        <v>532</v>
      </c>
      <c r="D83">
        <v>0.187676260999978</v>
      </c>
      <c r="E83">
        <v>456</v>
      </c>
      <c r="F83">
        <v>413</v>
      </c>
      <c r="G83">
        <v>5.2192807820001601</v>
      </c>
      <c r="H83">
        <v>387</v>
      </c>
      <c r="I83">
        <v>530</v>
      </c>
      <c r="J83">
        <v>21.299344700999399</v>
      </c>
      <c r="K83">
        <v>471</v>
      </c>
      <c r="L83">
        <v>564</v>
      </c>
      <c r="M83">
        <v>2.4451559999761199E-2</v>
      </c>
    </row>
    <row r="84" spans="1:13" x14ac:dyDescent="0.2">
      <c r="A84" t="s">
        <v>94</v>
      </c>
      <c r="B84">
        <v>2607</v>
      </c>
      <c r="C84">
        <v>4196</v>
      </c>
      <c r="D84">
        <v>1.2766737720003201</v>
      </c>
      <c r="E84">
        <v>2547</v>
      </c>
      <c r="F84">
        <v>3093</v>
      </c>
      <c r="G84">
        <v>43.1213642029997</v>
      </c>
      <c r="H84">
        <v>2562</v>
      </c>
      <c r="I84">
        <v>4101</v>
      </c>
      <c r="J84">
        <v>1480.1310839509999</v>
      </c>
      <c r="K84">
        <v>2649</v>
      </c>
      <c r="L84">
        <v>4133</v>
      </c>
      <c r="M84">
        <v>0.118967790998794</v>
      </c>
    </row>
    <row r="85" spans="1:13" x14ac:dyDescent="0.2">
      <c r="A85" t="s">
        <v>95</v>
      </c>
      <c r="B85">
        <v>45</v>
      </c>
      <c r="C85">
        <v>85</v>
      </c>
      <c r="D85">
        <v>2.16136870003538E-2</v>
      </c>
      <c r="E85">
        <v>45</v>
      </c>
      <c r="F85">
        <v>75</v>
      </c>
      <c r="G85">
        <v>6.2450356999761397E-2</v>
      </c>
      <c r="H85">
        <v>45</v>
      </c>
      <c r="I85">
        <v>85</v>
      </c>
      <c r="J85">
        <v>1.6806091000034901E-2</v>
      </c>
      <c r="K85">
        <v>42</v>
      </c>
      <c r="L85">
        <v>86</v>
      </c>
      <c r="M85">
        <v>2.4726589999772802E-3</v>
      </c>
    </row>
    <row r="86" spans="1:13" x14ac:dyDescent="0.2">
      <c r="A86" t="s">
        <v>96</v>
      </c>
      <c r="B86">
        <v>162</v>
      </c>
      <c r="C86">
        <v>179</v>
      </c>
      <c r="D86">
        <v>7.6450444999863906E-2</v>
      </c>
      <c r="E86">
        <v>144</v>
      </c>
      <c r="F86">
        <v>93</v>
      </c>
      <c r="G86">
        <v>6.5527324220001901</v>
      </c>
      <c r="H86">
        <v>153</v>
      </c>
      <c r="I86">
        <v>176</v>
      </c>
      <c r="J86">
        <v>8.0413533820010308</v>
      </c>
      <c r="K86">
        <v>195</v>
      </c>
      <c r="L86">
        <v>186</v>
      </c>
      <c r="M86">
        <v>9.8440319998189807E-3</v>
      </c>
    </row>
    <row r="87" spans="1:13" x14ac:dyDescent="0.2">
      <c r="A87" t="s">
        <v>97</v>
      </c>
      <c r="B87">
        <v>468</v>
      </c>
      <c r="C87">
        <v>843</v>
      </c>
      <c r="D87">
        <v>0.20701588200063201</v>
      </c>
      <c r="E87">
        <v>465</v>
      </c>
      <c r="F87">
        <v>821</v>
      </c>
      <c r="G87">
        <v>1.9094450649990899</v>
      </c>
      <c r="H87">
        <v>474</v>
      </c>
      <c r="I87">
        <v>842</v>
      </c>
      <c r="J87">
        <v>14.3069675679998</v>
      </c>
      <c r="K87">
        <v>456</v>
      </c>
      <c r="L87">
        <v>810</v>
      </c>
      <c r="M87">
        <v>1.5881639999861301E-2</v>
      </c>
    </row>
    <row r="88" spans="1:13" x14ac:dyDescent="0.2">
      <c r="A88" t="s">
        <v>98</v>
      </c>
      <c r="B88">
        <v>198</v>
      </c>
      <c r="C88">
        <v>247</v>
      </c>
      <c r="D88">
        <v>8.7209846000405294E-2</v>
      </c>
      <c r="E88">
        <v>174</v>
      </c>
      <c r="F88">
        <v>219</v>
      </c>
      <c r="G88">
        <v>7.7574537620002904</v>
      </c>
      <c r="H88">
        <v>189</v>
      </c>
      <c r="I88">
        <v>240</v>
      </c>
      <c r="J88">
        <v>2.3480517509997298</v>
      </c>
      <c r="K88">
        <v>168</v>
      </c>
      <c r="L88">
        <v>227</v>
      </c>
      <c r="M88">
        <v>5.7836030009639199E-3</v>
      </c>
    </row>
    <row r="89" spans="1:13" x14ac:dyDescent="0.2">
      <c r="A89" t="s">
        <v>99</v>
      </c>
      <c r="B89">
        <v>54</v>
      </c>
      <c r="C89">
        <v>92</v>
      </c>
      <c r="D89">
        <v>2.0239485000274698E-2</v>
      </c>
      <c r="E89">
        <v>51</v>
      </c>
      <c r="F89">
        <v>75</v>
      </c>
      <c r="G89">
        <v>3.53909419991396E-2</v>
      </c>
      <c r="H89">
        <v>51</v>
      </c>
      <c r="I89">
        <v>88</v>
      </c>
      <c r="J89">
        <v>2.1594956999251701E-2</v>
      </c>
      <c r="K89">
        <v>45</v>
      </c>
      <c r="L89">
        <v>82</v>
      </c>
      <c r="M89">
        <v>2.6820130005944499E-3</v>
      </c>
    </row>
    <row r="90" spans="1:13" x14ac:dyDescent="0.2">
      <c r="A90" t="s">
        <v>100</v>
      </c>
      <c r="B90">
        <v>762</v>
      </c>
      <c r="C90">
        <v>1293</v>
      </c>
      <c r="D90">
        <v>0.34897158999956401</v>
      </c>
      <c r="E90">
        <v>732</v>
      </c>
      <c r="F90">
        <v>1077</v>
      </c>
      <c r="G90">
        <v>11.010888488999599</v>
      </c>
      <c r="H90">
        <v>750</v>
      </c>
      <c r="I90">
        <v>1308</v>
      </c>
      <c r="J90">
        <v>51.366039520000399</v>
      </c>
      <c r="K90">
        <v>810</v>
      </c>
      <c r="L90">
        <v>1302</v>
      </c>
      <c r="M90">
        <v>2.93969700014713E-2</v>
      </c>
    </row>
    <row r="91" spans="1:13" x14ac:dyDescent="0.2">
      <c r="A91" t="s">
        <v>101</v>
      </c>
      <c r="B91">
        <v>420</v>
      </c>
      <c r="C91">
        <v>747</v>
      </c>
      <c r="D91">
        <v>0.19348392499887199</v>
      </c>
      <c r="E91">
        <v>405</v>
      </c>
      <c r="F91">
        <v>641</v>
      </c>
      <c r="G91">
        <v>6.3049696779998996</v>
      </c>
      <c r="H91">
        <v>411</v>
      </c>
      <c r="I91">
        <v>742</v>
      </c>
      <c r="J91">
        <v>22.2490052620014</v>
      </c>
      <c r="K91">
        <v>492</v>
      </c>
      <c r="L91">
        <v>804</v>
      </c>
      <c r="M91">
        <v>1.4025772999957499E-2</v>
      </c>
    </row>
    <row r="92" spans="1:13" x14ac:dyDescent="0.2">
      <c r="A92" t="s">
        <v>102</v>
      </c>
      <c r="B92">
        <v>189</v>
      </c>
      <c r="C92">
        <v>328</v>
      </c>
      <c r="D92">
        <v>8.3867155999541795E-2</v>
      </c>
      <c r="E92">
        <v>156</v>
      </c>
      <c r="F92">
        <v>274</v>
      </c>
      <c r="G92">
        <v>3.5045737450000098</v>
      </c>
      <c r="H92">
        <v>177</v>
      </c>
      <c r="I92">
        <v>318</v>
      </c>
      <c r="J92">
        <v>2.0588836819988501</v>
      </c>
      <c r="K92">
        <v>234</v>
      </c>
      <c r="L92">
        <v>379</v>
      </c>
      <c r="M92">
        <v>7.0327049998013501E-3</v>
      </c>
    </row>
    <row r="93" spans="1:13" x14ac:dyDescent="0.2">
      <c r="A93" t="s">
        <v>103</v>
      </c>
      <c r="B93">
        <f>AVERAGE(B2:B92)</f>
        <v>424.58241758241758</v>
      </c>
      <c r="C93">
        <f t="shared" ref="C93:M93" si="0">AVERAGE(C2:C92)</f>
        <v>700.85714285714289</v>
      </c>
      <c r="D93">
        <f t="shared" si="0"/>
        <v>0.2557809118241986</v>
      </c>
      <c r="E93">
        <f t="shared" si="0"/>
        <v>409.28571428571428</v>
      </c>
      <c r="F93">
        <f t="shared" si="0"/>
        <v>576.85714285714289</v>
      </c>
      <c r="G93">
        <f t="shared" si="0"/>
        <v>5.2100398317252195</v>
      </c>
      <c r="H93">
        <f t="shared" si="0"/>
        <v>414.16483516483515</v>
      </c>
      <c r="I93">
        <f t="shared" si="0"/>
        <v>688.93406593406598</v>
      </c>
      <c r="J93">
        <f t="shared" si="0"/>
        <v>90.731184809670239</v>
      </c>
      <c r="K93">
        <f t="shared" si="0"/>
        <v>422.96703296703299</v>
      </c>
      <c r="L93">
        <f t="shared" si="0"/>
        <v>684.8901098901099</v>
      </c>
      <c r="M93">
        <f t="shared" si="0"/>
        <v>1.7643431417601756E-2</v>
      </c>
    </row>
    <row r="94" spans="1:13" x14ac:dyDescent="0.2">
      <c r="A94" t="s">
        <v>104</v>
      </c>
      <c r="B94">
        <f>($B$93-B93)/$B$93</f>
        <v>0</v>
      </c>
      <c r="C94">
        <f>($C$93 - C93)/$C$93</f>
        <v>0</v>
      </c>
      <c r="D94">
        <f>($D$93 - D93)/$D$93</f>
        <v>0</v>
      </c>
      <c r="E94">
        <f>($B$93-E93)/$B$93</f>
        <v>3.6027641897662867E-2</v>
      </c>
      <c r="F94">
        <f>($C$93 - F93)/$C$93</f>
        <v>0.17692621280065227</v>
      </c>
      <c r="G94">
        <f>($D$93 - G93)/$D$93</f>
        <v>-19.369150280088704</v>
      </c>
      <c r="H94">
        <f>($B$93-H93)/$B$93</f>
        <v>2.4536066464787652E-2</v>
      </c>
      <c r="I94">
        <f>($C$93 - I93)/$C$93</f>
        <v>1.7012135846216539E-2</v>
      </c>
      <c r="J94">
        <f>($D$93 - J93)/$D$93</f>
        <v>-353.72226665620343</v>
      </c>
      <c r="K94">
        <f>($B$93-K93)/$B$93</f>
        <v>3.8046432176410492E-3</v>
      </c>
      <c r="L94">
        <f>($C$93 - L93)/$C$93</f>
        <v>2.2782150584841201E-2</v>
      </c>
      <c r="M94">
        <f>($D$93 - M93)/$D$93</f>
        <v>0.93102131315518843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qb_zulehner_aspen9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2021-10-26T16:03:44Z</dcterms:created>
  <dcterms:modified xsi:type="dcterms:W3CDTF">2021-10-26T16:07:56Z</dcterms:modified>
</cp:coreProperties>
</file>