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hasVittal/Documents/programming/qcr/src/data/"/>
    </mc:Choice>
  </mc:AlternateContent>
  <xr:revisionPtr revIDLastSave="0" documentId="13_ncr:1_{6CE4F902-14C5-D446-A60E-9E38F73B8334}" xr6:coauthVersionLast="47" xr6:coauthVersionMax="47" xr10:uidLastSave="{00000000-0000-0000-0000-000000000000}"/>
  <bookViews>
    <workbookView xWindow="380" yWindow="480" windowWidth="28040" windowHeight="17440" xr2:uid="{00000000-000D-0000-FFFF-FFFF00000000}"/>
  </bookViews>
  <sheets>
    <sheet name="qb_zulehner_web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" i="1" l="1"/>
  <c r="L57" i="1"/>
  <c r="J57" i="1"/>
  <c r="I57" i="1"/>
  <c r="G57" i="1"/>
  <c r="F57" i="1"/>
  <c r="D57" i="1"/>
  <c r="C57" i="1"/>
  <c r="M56" i="1"/>
  <c r="L56" i="1"/>
  <c r="K56" i="1"/>
  <c r="J56" i="1"/>
  <c r="I56" i="1"/>
  <c r="H56" i="1"/>
  <c r="G56" i="1"/>
  <c r="F56" i="1"/>
  <c r="E56" i="1"/>
  <c r="D56" i="1"/>
  <c r="C56" i="1"/>
  <c r="B56" i="1"/>
  <c r="B57" i="1" l="1"/>
  <c r="E57" i="1"/>
  <c r="H57" i="1"/>
  <c r="K57" i="1"/>
</calcChain>
</file>

<file path=xl/sharedStrings.xml><?xml version="1.0" encoding="utf-8"?>
<sst xmlns="http://schemas.openxmlformats.org/spreadsheetml/2006/main" count="68" uniqueCount="68">
  <si>
    <t>SABRE CNOTs</t>
  </si>
  <si>
    <t>SABRE Depth</t>
  </si>
  <si>
    <t>SABRE Time</t>
  </si>
  <si>
    <t>MPATH_IPS CNOTs</t>
  </si>
  <si>
    <t>MPATH_IPS Depth</t>
  </si>
  <si>
    <t>MPATH_IPS Time</t>
  </si>
  <si>
    <t>MPATH_BSP CNOTs</t>
  </si>
  <si>
    <t>MPATH_BSP Depth</t>
  </si>
  <si>
    <t>MPATH_BSP Time</t>
  </si>
  <si>
    <t>A* CNOTs</t>
  </si>
  <si>
    <t>A* Depth</t>
  </si>
  <si>
    <t>A* Time</t>
  </si>
  <si>
    <t>4_49_16.qasm</t>
  </si>
  <si>
    <t>rd53_130.qasm</t>
  </si>
  <si>
    <t>alu-v2_31.qasm</t>
  </si>
  <si>
    <t>radd_250.qasm</t>
  </si>
  <si>
    <t>mod10_176.qasm</t>
  </si>
  <si>
    <t>C17_204.qasm</t>
  </si>
  <si>
    <t>0410184_169.qasm</t>
  </si>
  <si>
    <t>con1_216.qasm</t>
  </si>
  <si>
    <t>rd53_311.qasm</t>
  </si>
  <si>
    <t>ex3_229.qasm</t>
  </si>
  <si>
    <t>adr4_197.qasm</t>
  </si>
  <si>
    <t>mini-alu_167.qasm</t>
  </si>
  <si>
    <t>alu-v2_30.qasm</t>
  </si>
  <si>
    <t>rd53_131.qasm</t>
  </si>
  <si>
    <t>z4_268.qasm</t>
  </si>
  <si>
    <t>cm82a_208.qasm</t>
  </si>
  <si>
    <t>sym6_316.qasm</t>
  </si>
  <si>
    <t>dc1_220.qasm</t>
  </si>
  <si>
    <t>decod24-enable_126.qasm</t>
  </si>
  <si>
    <t>mod5adder_127.qasm</t>
  </si>
  <si>
    <t>mod8-10_177.qasm</t>
  </si>
  <si>
    <t>sf_276.qasm</t>
  </si>
  <si>
    <t>cm42a_207.qasm</t>
  </si>
  <si>
    <t>4gt12-v1_89.qasm</t>
  </si>
  <si>
    <t>pm1_249.qasm</t>
  </si>
  <si>
    <t>mod10_171.qasm</t>
  </si>
  <si>
    <t>4gt12-v0_88.qasm</t>
  </si>
  <si>
    <t>4gt4-v0_79.qasm</t>
  </si>
  <si>
    <t>4gt4-v0_80.qasm</t>
  </si>
  <si>
    <t>mod8-10_178.qasm</t>
  </si>
  <si>
    <t>hwb4_49.qasm</t>
  </si>
  <si>
    <t>4gt4-v1_74.qasm</t>
  </si>
  <si>
    <t>4gt12-v0_87.qasm</t>
  </si>
  <si>
    <t>4gt12-v0_86.qasm</t>
  </si>
  <si>
    <t>sf_274.qasm</t>
  </si>
  <si>
    <t>majority_239.qasm</t>
  </si>
  <si>
    <t>hwb5_53.qasm</t>
  </si>
  <si>
    <t>ham7_104.qasm</t>
  </si>
  <si>
    <t>rd53_135.qasm</t>
  </si>
  <si>
    <t>cm152a_212.qasm</t>
  </si>
  <si>
    <t>rd53_251.qasm</t>
  </si>
  <si>
    <t>squar5_261.qasm</t>
  </si>
  <si>
    <t>4gt4-v0_78.qasm</t>
  </si>
  <si>
    <t>4gt4-v0_73.qasm</t>
  </si>
  <si>
    <t>one-two-three-v0_97.qasm</t>
  </si>
  <si>
    <t>rd84_142.qasm</t>
  </si>
  <si>
    <t>f2_232.qasm</t>
  </si>
  <si>
    <t>sym9_146.qasm</t>
  </si>
  <si>
    <t>cnt3-5_180.qasm</t>
  </si>
  <si>
    <t>sqrt8_260.qasm</t>
  </si>
  <si>
    <t>ex2_227.qasm</t>
  </si>
  <si>
    <t>wim_266.qasm</t>
  </si>
  <si>
    <t>rd53_133.qasm</t>
  </si>
  <si>
    <t>4gt4-v0_72.qasm</t>
  </si>
  <si>
    <t>mean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</si>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</sst>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abSelected="1" topLeftCell="A27" workbookViewId="0">
      <selection activeCell="A58" sqref="A58"/>
    </sheetView>
  </sheetViews>
  <sheetFormatPr baseColWidth="10" defaultRowHeight="16" x14ac:dyDescent="0.2"/>
  <cols>
    <col min="2" max="2" width="10.83203125" style="1"/>
    <col min="5" max="5" width="10.83203125" style="1"/>
    <col min="8" max="8" width="10.83203125" style="1"/>
    <col min="11" max="11" width="10.83203125" style="1"/>
  </cols>
  <sheetData>
    <row r="1" spans="1:13" x14ac:dyDescent="0.2">
      <c r="B1" s="1" t="s">
        <v>0</v>
      </c>
      <c r="C1" t="s">
        <v>1</v>
      </c>
      <c r="D1" t="s">
        <v>2</v>
      </c>
      <c r="E1" s="1" t="s">
        <v>3</v>
      </c>
      <c r="F1" t="s">
        <v>4</v>
      </c>
      <c r="G1" t="s">
        <v>5</v>
      </c>
      <c r="H1" s="1" t="s">
        <v>6</v>
      </c>
      <c r="I1" t="s">
        <v>7</v>
      </c>
      <c r="J1" t="s">
        <v>8</v>
      </c>
      <c r="K1" s="1" t="s">
        <v>9</v>
      </c>
      <c r="L1" t="s">
        <v>10</v>
      </c>
      <c r="M1" t="s">
        <v>11</v>
      </c>
    </row>
    <row r="2" spans="1:13" x14ac:dyDescent="0.2">
      <c r="A2" t="s">
        <v>12</v>
      </c>
      <c r="B2" s="1">
        <v>165</v>
      </c>
      <c r="C2">
        <v>282</v>
      </c>
      <c r="D2">
        <v>9.3382190000000698E-2</v>
      </c>
      <c r="E2" s="1">
        <v>132</v>
      </c>
      <c r="F2">
        <v>243</v>
      </c>
      <c r="G2">
        <v>2.83682192499999</v>
      </c>
      <c r="H2" s="1">
        <v>156</v>
      </c>
      <c r="I2">
        <v>284</v>
      </c>
      <c r="J2">
        <v>6.6967592039999904</v>
      </c>
      <c r="K2" s="1">
        <v>135</v>
      </c>
      <c r="L2">
        <v>252</v>
      </c>
      <c r="M2">
        <v>1.24594379999987E-2</v>
      </c>
    </row>
    <row r="3" spans="1:13" x14ac:dyDescent="0.2">
      <c r="A3" t="s">
        <v>13</v>
      </c>
      <c r="B3" s="1">
        <v>720</v>
      </c>
      <c r="C3">
        <v>1239</v>
      </c>
      <c r="D3">
        <v>0.44384114099999999</v>
      </c>
      <c r="E3" s="1">
        <v>597</v>
      </c>
      <c r="F3">
        <v>963</v>
      </c>
      <c r="G3">
        <v>16.045424467</v>
      </c>
      <c r="H3" s="1">
        <v>720</v>
      </c>
      <c r="I3">
        <v>1254</v>
      </c>
      <c r="J3">
        <v>91.187918661999902</v>
      </c>
      <c r="K3" s="1">
        <v>684</v>
      </c>
      <c r="L3">
        <v>1211</v>
      </c>
      <c r="M3">
        <v>3.4458532000002103E-2</v>
      </c>
    </row>
    <row r="4" spans="1:13" x14ac:dyDescent="0.2">
      <c r="A4" t="s">
        <v>14</v>
      </c>
      <c r="B4" s="1">
        <v>309</v>
      </c>
      <c r="C4">
        <v>577</v>
      </c>
      <c r="D4">
        <v>0.18738704700001499</v>
      </c>
      <c r="E4" s="1">
        <v>243</v>
      </c>
      <c r="F4">
        <v>463</v>
      </c>
      <c r="G4">
        <v>3.2367579099999899</v>
      </c>
      <c r="H4" s="1">
        <v>300</v>
      </c>
      <c r="I4">
        <v>588</v>
      </c>
      <c r="J4">
        <v>25.780068973999899</v>
      </c>
      <c r="K4" s="1">
        <v>273</v>
      </c>
      <c r="L4">
        <v>508</v>
      </c>
      <c r="M4">
        <v>1.53525670000078E-2</v>
      </c>
    </row>
    <row r="5" spans="1:13" x14ac:dyDescent="0.2">
      <c r="A5" t="s">
        <v>15</v>
      </c>
      <c r="B5" s="1">
        <v>2424</v>
      </c>
      <c r="C5">
        <v>4032</v>
      </c>
      <c r="D5">
        <v>2.2838707889999901</v>
      </c>
      <c r="E5" s="1">
        <v>2043</v>
      </c>
      <c r="F5">
        <v>2878</v>
      </c>
      <c r="G5">
        <v>63.658270025999997</v>
      </c>
      <c r="H5" s="1">
        <v>2388</v>
      </c>
      <c r="I5">
        <v>3936</v>
      </c>
      <c r="J5">
        <v>1337.609984794</v>
      </c>
      <c r="K5" s="1">
        <v>2130</v>
      </c>
      <c r="L5">
        <v>3581</v>
      </c>
      <c r="M5">
        <v>0.21169101600003101</v>
      </c>
    </row>
    <row r="6" spans="1:13" x14ac:dyDescent="0.2">
      <c r="A6" t="s">
        <v>16</v>
      </c>
      <c r="B6" s="1">
        <v>108</v>
      </c>
      <c r="C6">
        <v>220</v>
      </c>
      <c r="D6">
        <v>6.6049035000105505E-2</v>
      </c>
      <c r="E6" s="1">
        <v>99</v>
      </c>
      <c r="F6">
        <v>183</v>
      </c>
      <c r="G6">
        <v>1.1683361579998699</v>
      </c>
      <c r="H6" s="1">
        <v>108</v>
      </c>
      <c r="I6">
        <v>215</v>
      </c>
      <c r="J6">
        <v>7.4483748649999999</v>
      </c>
      <c r="K6" s="1">
        <v>108</v>
      </c>
      <c r="L6">
        <v>202</v>
      </c>
      <c r="M6">
        <v>1.44508809999024E-2</v>
      </c>
    </row>
    <row r="7" spans="1:13" x14ac:dyDescent="0.2">
      <c r="A7" t="s">
        <v>17</v>
      </c>
      <c r="B7" s="1">
        <v>339</v>
      </c>
      <c r="C7">
        <v>599</v>
      </c>
      <c r="D7">
        <v>0.28354028300009299</v>
      </c>
      <c r="E7" s="1">
        <v>264</v>
      </c>
      <c r="F7">
        <v>414</v>
      </c>
      <c r="G7">
        <v>5.0585687119998903</v>
      </c>
      <c r="H7" s="1">
        <v>321</v>
      </c>
      <c r="I7">
        <v>557</v>
      </c>
      <c r="J7">
        <v>30.2039633680001</v>
      </c>
      <c r="K7" s="1">
        <v>291</v>
      </c>
      <c r="L7">
        <v>550</v>
      </c>
      <c r="M7">
        <v>1.74240050000662E-2</v>
      </c>
    </row>
    <row r="8" spans="1:13" x14ac:dyDescent="0.2">
      <c r="A8" t="s">
        <v>18</v>
      </c>
      <c r="B8" s="1">
        <v>141</v>
      </c>
      <c r="C8">
        <v>220</v>
      </c>
      <c r="D8">
        <v>8.0044325000017097E-2</v>
      </c>
      <c r="E8" s="1">
        <v>135</v>
      </c>
      <c r="F8">
        <v>167</v>
      </c>
      <c r="G8">
        <v>1.51268836999997</v>
      </c>
      <c r="H8" s="1">
        <v>138</v>
      </c>
      <c r="I8">
        <v>210</v>
      </c>
      <c r="J8">
        <v>10.2928574269999</v>
      </c>
      <c r="K8" s="1">
        <v>198</v>
      </c>
      <c r="L8">
        <v>248</v>
      </c>
      <c r="M8">
        <v>3.2062093000149602E-2</v>
      </c>
    </row>
    <row r="9" spans="1:13" x14ac:dyDescent="0.2">
      <c r="A9" t="s">
        <v>19</v>
      </c>
      <c r="B9" s="1">
        <v>708</v>
      </c>
      <c r="C9">
        <v>1199</v>
      </c>
      <c r="D9">
        <v>0.40837642900009902</v>
      </c>
      <c r="E9" s="1">
        <v>582</v>
      </c>
      <c r="F9">
        <v>819</v>
      </c>
      <c r="G9">
        <v>15.801392605</v>
      </c>
      <c r="H9" s="1">
        <v>657</v>
      </c>
      <c r="I9">
        <v>1135</v>
      </c>
      <c r="J9">
        <v>77.8615129639999</v>
      </c>
      <c r="K9" s="1">
        <v>603</v>
      </c>
      <c r="L9">
        <v>1062</v>
      </c>
      <c r="M9">
        <v>2.8240538000090899E-2</v>
      </c>
    </row>
    <row r="10" spans="1:13" x14ac:dyDescent="0.2">
      <c r="A10" t="s">
        <v>20</v>
      </c>
      <c r="B10" s="1">
        <v>237</v>
      </c>
      <c r="C10">
        <v>323</v>
      </c>
      <c r="D10">
        <v>0.15748624899993</v>
      </c>
      <c r="E10" s="1">
        <v>207</v>
      </c>
      <c r="F10">
        <v>257</v>
      </c>
      <c r="G10">
        <v>7.5076316780000498</v>
      </c>
      <c r="H10" s="1">
        <v>231</v>
      </c>
      <c r="I10">
        <v>315</v>
      </c>
      <c r="J10">
        <v>22.379954455999901</v>
      </c>
      <c r="K10" s="1">
        <v>210</v>
      </c>
      <c r="L10">
        <v>314</v>
      </c>
      <c r="M10">
        <v>1.66965309999795E-2</v>
      </c>
    </row>
    <row r="11" spans="1:13" x14ac:dyDescent="0.2">
      <c r="A11" t="s">
        <v>21</v>
      </c>
      <c r="B11" s="1">
        <v>270</v>
      </c>
      <c r="C11">
        <v>533</v>
      </c>
      <c r="D11">
        <v>0.154392311000037</v>
      </c>
      <c r="E11" s="1">
        <v>231</v>
      </c>
      <c r="F11">
        <v>420</v>
      </c>
      <c r="G11">
        <v>3.7526329839999999</v>
      </c>
      <c r="H11" s="1">
        <v>255</v>
      </c>
      <c r="I11">
        <v>475</v>
      </c>
      <c r="J11">
        <v>23.287549045999999</v>
      </c>
      <c r="K11" s="1">
        <v>246</v>
      </c>
      <c r="L11">
        <v>447</v>
      </c>
      <c r="M11">
        <v>1.82125979999909E-2</v>
      </c>
    </row>
    <row r="12" spans="1:13" x14ac:dyDescent="0.2">
      <c r="A12" t="s">
        <v>22</v>
      </c>
      <c r="B12" s="1">
        <v>2550</v>
      </c>
      <c r="C12">
        <v>4223</v>
      </c>
      <c r="D12">
        <v>1.59411587900012</v>
      </c>
      <c r="E12" s="1">
        <v>2262</v>
      </c>
      <c r="F12">
        <v>3113</v>
      </c>
      <c r="G12">
        <v>80.421479425000101</v>
      </c>
      <c r="H12" s="1">
        <v>2598</v>
      </c>
      <c r="I12">
        <v>4060</v>
      </c>
      <c r="J12">
        <v>1676.3790593839999</v>
      </c>
      <c r="K12" s="1">
        <v>2382</v>
      </c>
      <c r="L12">
        <v>3880</v>
      </c>
      <c r="M12">
        <v>0.25009387900036001</v>
      </c>
    </row>
    <row r="13" spans="1:13" x14ac:dyDescent="0.2">
      <c r="A13" t="s">
        <v>23</v>
      </c>
      <c r="B13" s="1">
        <v>207</v>
      </c>
      <c r="C13">
        <v>389</v>
      </c>
      <c r="D13">
        <v>0.123754473999724</v>
      </c>
      <c r="E13" s="1">
        <v>168</v>
      </c>
      <c r="F13">
        <v>299</v>
      </c>
      <c r="G13">
        <v>2.2174190450000402</v>
      </c>
      <c r="H13" s="1">
        <v>183</v>
      </c>
      <c r="I13">
        <v>353</v>
      </c>
      <c r="J13">
        <v>18.602486608000099</v>
      </c>
      <c r="K13" s="1">
        <v>183</v>
      </c>
      <c r="L13">
        <v>327</v>
      </c>
      <c r="M13">
        <v>3.6309921999872999E-2</v>
      </c>
    </row>
    <row r="14" spans="1:13" x14ac:dyDescent="0.2">
      <c r="A14" t="s">
        <v>24</v>
      </c>
      <c r="B14" s="1">
        <v>357</v>
      </c>
      <c r="C14">
        <v>651</v>
      </c>
      <c r="D14">
        <v>0.20401249399992499</v>
      </c>
      <c r="E14" s="1">
        <v>282</v>
      </c>
      <c r="F14">
        <v>509</v>
      </c>
      <c r="G14">
        <v>4.9963038659998302</v>
      </c>
      <c r="H14" s="1">
        <v>333</v>
      </c>
      <c r="I14">
        <v>638</v>
      </c>
      <c r="J14">
        <v>354.98038849099999</v>
      </c>
      <c r="K14" s="1">
        <v>324</v>
      </c>
      <c r="L14">
        <v>567</v>
      </c>
      <c r="M14">
        <v>7.8082818999973796E-2</v>
      </c>
    </row>
    <row r="15" spans="1:13" x14ac:dyDescent="0.2">
      <c r="A15" t="s">
        <v>25</v>
      </c>
      <c r="B15" s="1">
        <v>327</v>
      </c>
      <c r="C15">
        <v>566</v>
      </c>
      <c r="D15">
        <v>0.18252081600030501</v>
      </c>
      <c r="E15" s="1">
        <v>288</v>
      </c>
      <c r="F15">
        <v>472</v>
      </c>
      <c r="G15">
        <v>4.7708631890000097</v>
      </c>
      <c r="H15" s="1">
        <v>306</v>
      </c>
      <c r="I15">
        <v>556</v>
      </c>
      <c r="J15">
        <v>15.765951073999901</v>
      </c>
      <c r="K15" s="1">
        <v>333</v>
      </c>
      <c r="L15">
        <v>545</v>
      </c>
      <c r="M15">
        <v>2.0481789999848801E-2</v>
      </c>
    </row>
    <row r="16" spans="1:13" x14ac:dyDescent="0.2">
      <c r="A16" t="s">
        <v>26</v>
      </c>
      <c r="B16" s="1">
        <v>2424</v>
      </c>
      <c r="C16">
        <v>3898</v>
      </c>
      <c r="D16">
        <v>1.604950809</v>
      </c>
      <c r="E16" s="1">
        <v>1983</v>
      </c>
      <c r="F16">
        <v>2684</v>
      </c>
      <c r="G16">
        <v>73.573674535999999</v>
      </c>
      <c r="H16" s="1">
        <v>2268</v>
      </c>
      <c r="I16">
        <v>3642</v>
      </c>
      <c r="J16">
        <v>1192.631602272</v>
      </c>
      <c r="K16" s="1">
        <v>2241</v>
      </c>
      <c r="L16">
        <v>3510</v>
      </c>
      <c r="M16">
        <v>0.15628075800032001</v>
      </c>
    </row>
    <row r="17" spans="1:13" x14ac:dyDescent="0.2">
      <c r="A17" t="s">
        <v>27</v>
      </c>
      <c r="B17" s="1">
        <v>480</v>
      </c>
      <c r="C17">
        <v>770</v>
      </c>
      <c r="D17">
        <v>0.290721600999859</v>
      </c>
      <c r="E17" s="1">
        <v>405</v>
      </c>
      <c r="F17">
        <v>597</v>
      </c>
      <c r="G17">
        <v>7.7145874349998804</v>
      </c>
      <c r="H17" s="1">
        <v>477</v>
      </c>
      <c r="I17">
        <v>763</v>
      </c>
      <c r="J17">
        <v>226.361299193999</v>
      </c>
      <c r="K17" s="1">
        <v>405</v>
      </c>
      <c r="L17">
        <v>721</v>
      </c>
      <c r="M17">
        <v>3.2817962999615702E-2</v>
      </c>
    </row>
    <row r="18" spans="1:13" x14ac:dyDescent="0.2">
      <c r="A18" t="s">
        <v>28</v>
      </c>
      <c r="B18" s="1">
        <v>222</v>
      </c>
      <c r="C18">
        <v>308</v>
      </c>
      <c r="D18">
        <v>0.13482089099943501</v>
      </c>
      <c r="E18" s="1">
        <v>213</v>
      </c>
      <c r="F18">
        <v>275</v>
      </c>
      <c r="G18">
        <v>3.8993935329999601</v>
      </c>
      <c r="H18" s="1">
        <v>219</v>
      </c>
      <c r="I18">
        <v>298</v>
      </c>
      <c r="J18">
        <v>17.796210364000199</v>
      </c>
      <c r="K18" s="1">
        <v>210</v>
      </c>
      <c r="L18">
        <v>332</v>
      </c>
      <c r="M18">
        <v>2.1544555000218599E-2</v>
      </c>
    </row>
    <row r="19" spans="1:13" x14ac:dyDescent="0.2">
      <c r="A19" t="s">
        <v>29</v>
      </c>
      <c r="B19" s="1">
        <v>1443</v>
      </c>
      <c r="C19">
        <v>2309</v>
      </c>
      <c r="D19">
        <v>0.79546245300025398</v>
      </c>
      <c r="E19" s="1">
        <v>1137</v>
      </c>
      <c r="F19">
        <v>1751</v>
      </c>
      <c r="G19">
        <v>23.717358740000201</v>
      </c>
      <c r="H19" s="1">
        <v>1344</v>
      </c>
      <c r="I19">
        <v>2252</v>
      </c>
      <c r="J19">
        <v>226.274463091999</v>
      </c>
      <c r="K19" s="1">
        <v>1320</v>
      </c>
      <c r="L19">
        <v>2254</v>
      </c>
      <c r="M19">
        <v>5.8438646000467998E-2</v>
      </c>
    </row>
    <row r="20" spans="1:13" x14ac:dyDescent="0.2">
      <c r="A20" t="s">
        <v>30</v>
      </c>
      <c r="B20" s="1">
        <v>252</v>
      </c>
      <c r="C20">
        <v>446</v>
      </c>
      <c r="D20">
        <v>0.140572463000353</v>
      </c>
      <c r="E20" s="1">
        <v>201</v>
      </c>
      <c r="F20">
        <v>338</v>
      </c>
      <c r="G20">
        <v>2.0898759020001298</v>
      </c>
      <c r="H20" s="1">
        <v>228</v>
      </c>
      <c r="I20">
        <v>425</v>
      </c>
      <c r="J20">
        <v>34.573133364000498</v>
      </c>
      <c r="K20" s="1">
        <v>222</v>
      </c>
      <c r="L20">
        <v>402</v>
      </c>
      <c r="M20">
        <v>2.0893408999654601E-2</v>
      </c>
    </row>
    <row r="21" spans="1:13" x14ac:dyDescent="0.2">
      <c r="A21" t="s">
        <v>31</v>
      </c>
      <c r="B21" s="1">
        <v>360</v>
      </c>
      <c r="C21">
        <v>674</v>
      </c>
      <c r="D21">
        <v>0.28686324999944102</v>
      </c>
      <c r="E21" s="1">
        <v>309</v>
      </c>
      <c r="F21">
        <v>543</v>
      </c>
      <c r="G21">
        <v>4.9188521530004401</v>
      </c>
      <c r="H21" s="1">
        <v>342</v>
      </c>
      <c r="I21">
        <v>652</v>
      </c>
      <c r="J21">
        <v>30.8287875059995</v>
      </c>
      <c r="K21" s="1">
        <v>348</v>
      </c>
      <c r="L21">
        <v>636</v>
      </c>
      <c r="M21">
        <v>1.7815633999816699E-2</v>
      </c>
    </row>
    <row r="22" spans="1:13" x14ac:dyDescent="0.2">
      <c r="A22" t="s">
        <v>32</v>
      </c>
      <c r="B22" s="1">
        <v>336</v>
      </c>
      <c r="C22">
        <v>564</v>
      </c>
      <c r="D22">
        <v>0.18005463900044499</v>
      </c>
      <c r="E22" s="1">
        <v>255</v>
      </c>
      <c r="F22">
        <v>451</v>
      </c>
      <c r="G22">
        <v>6.0460266380005097</v>
      </c>
      <c r="H22" s="1">
        <v>309</v>
      </c>
      <c r="I22">
        <v>536</v>
      </c>
      <c r="J22">
        <v>23.3649103380003</v>
      </c>
      <c r="K22" s="1">
        <v>270</v>
      </c>
      <c r="L22">
        <v>498</v>
      </c>
      <c r="M22">
        <v>1.6768839999713198E-2</v>
      </c>
    </row>
    <row r="23" spans="1:13" x14ac:dyDescent="0.2">
      <c r="A23" t="s">
        <v>33</v>
      </c>
      <c r="B23" s="1">
        <v>582</v>
      </c>
      <c r="C23">
        <v>989</v>
      </c>
      <c r="D23">
        <v>0.412331215000449</v>
      </c>
      <c r="E23" s="1">
        <v>441</v>
      </c>
      <c r="F23">
        <v>753</v>
      </c>
      <c r="G23">
        <v>6.0260736649997799</v>
      </c>
      <c r="H23" s="1">
        <v>555</v>
      </c>
      <c r="I23">
        <v>963</v>
      </c>
      <c r="J23">
        <v>41.667377536999901</v>
      </c>
      <c r="K23" s="1">
        <v>501</v>
      </c>
      <c r="L23">
        <v>931</v>
      </c>
      <c r="M23">
        <v>2.7991280000605901E-2</v>
      </c>
    </row>
    <row r="24" spans="1:13" x14ac:dyDescent="0.2">
      <c r="A24" t="s">
        <v>34</v>
      </c>
      <c r="B24" s="1">
        <v>1338</v>
      </c>
      <c r="C24">
        <v>2163</v>
      </c>
      <c r="D24">
        <v>0.85227730299993698</v>
      </c>
      <c r="E24" s="1">
        <v>1095</v>
      </c>
      <c r="F24">
        <v>1599</v>
      </c>
      <c r="G24">
        <v>25.332851138999999</v>
      </c>
      <c r="H24" s="1">
        <v>1293</v>
      </c>
      <c r="I24">
        <v>2042</v>
      </c>
      <c r="J24">
        <v>152.18094317699899</v>
      </c>
      <c r="K24" s="1">
        <v>1188</v>
      </c>
      <c r="L24">
        <v>2031</v>
      </c>
      <c r="M24">
        <v>4.9788665999585598E-2</v>
      </c>
    </row>
    <row r="25" spans="1:13" x14ac:dyDescent="0.2">
      <c r="A25" t="s">
        <v>35</v>
      </c>
      <c r="B25" s="1">
        <v>177</v>
      </c>
      <c r="C25">
        <v>269</v>
      </c>
      <c r="D25">
        <v>9.7527408999667303E-2</v>
      </c>
      <c r="E25" s="1">
        <v>126</v>
      </c>
      <c r="F25">
        <v>220</v>
      </c>
      <c r="G25">
        <v>1.4039235430000101</v>
      </c>
      <c r="H25" s="1">
        <v>153</v>
      </c>
      <c r="I25">
        <v>264</v>
      </c>
      <c r="J25">
        <v>7.3358305639994796</v>
      </c>
      <c r="K25" s="1">
        <v>129</v>
      </c>
      <c r="L25">
        <v>262</v>
      </c>
      <c r="M25">
        <v>1.1486577000141499E-2</v>
      </c>
    </row>
    <row r="26" spans="1:13" x14ac:dyDescent="0.2">
      <c r="A26" t="s">
        <v>36</v>
      </c>
      <c r="B26" s="1">
        <v>1299</v>
      </c>
      <c r="C26">
        <v>2227</v>
      </c>
      <c r="D26">
        <v>0.71540476900008798</v>
      </c>
      <c r="E26" s="1">
        <v>1041</v>
      </c>
      <c r="F26">
        <v>1616</v>
      </c>
      <c r="G26">
        <v>23.301729647000599</v>
      </c>
      <c r="H26" s="1">
        <v>1263</v>
      </c>
      <c r="I26">
        <v>2131</v>
      </c>
      <c r="J26">
        <v>174.64988507499899</v>
      </c>
      <c r="K26" s="1">
        <v>1188</v>
      </c>
      <c r="L26">
        <v>2031</v>
      </c>
      <c r="M26">
        <v>5.8647525000196703E-2</v>
      </c>
    </row>
    <row r="27" spans="1:13" x14ac:dyDescent="0.2">
      <c r="A27" t="s">
        <v>37</v>
      </c>
      <c r="B27" s="1">
        <v>177</v>
      </c>
      <c r="C27">
        <v>308</v>
      </c>
      <c r="D27">
        <v>0.65952528999969195</v>
      </c>
      <c r="E27" s="1">
        <v>132</v>
      </c>
      <c r="F27">
        <v>235</v>
      </c>
      <c r="G27">
        <v>1.5484548039994399</v>
      </c>
      <c r="H27" s="1">
        <v>159</v>
      </c>
      <c r="I27">
        <v>287</v>
      </c>
      <c r="J27">
        <v>10.263002614000399</v>
      </c>
      <c r="K27" s="1">
        <v>138</v>
      </c>
      <c r="L27">
        <v>268</v>
      </c>
      <c r="M27">
        <v>9.3405820007319493E-3</v>
      </c>
    </row>
    <row r="28" spans="1:13" x14ac:dyDescent="0.2">
      <c r="A28" t="s">
        <v>38</v>
      </c>
      <c r="B28" s="1">
        <v>150</v>
      </c>
      <c r="C28">
        <v>269</v>
      </c>
      <c r="D28">
        <v>7.8906043999268094E-2</v>
      </c>
      <c r="E28" s="1">
        <v>111</v>
      </c>
      <c r="F28">
        <v>196</v>
      </c>
      <c r="G28">
        <v>1.0808996189998601</v>
      </c>
      <c r="H28" s="1">
        <v>129</v>
      </c>
      <c r="I28">
        <v>235</v>
      </c>
      <c r="J28">
        <v>6.9459668019999299</v>
      </c>
      <c r="K28" s="1">
        <v>114</v>
      </c>
      <c r="L28">
        <v>210</v>
      </c>
      <c r="M28">
        <v>1.937067200015E-2</v>
      </c>
    </row>
    <row r="29" spans="1:13" x14ac:dyDescent="0.2">
      <c r="A29" t="s">
        <v>39</v>
      </c>
      <c r="B29" s="1">
        <v>171</v>
      </c>
      <c r="C29">
        <v>274</v>
      </c>
      <c r="D29">
        <v>8.9118066000082694E-2</v>
      </c>
      <c r="E29" s="1">
        <v>138</v>
      </c>
      <c r="F29">
        <v>251</v>
      </c>
      <c r="G29">
        <v>1.94058352199954</v>
      </c>
      <c r="H29" s="1">
        <v>162</v>
      </c>
      <c r="I29">
        <v>269</v>
      </c>
      <c r="J29">
        <v>1.77636806999998</v>
      </c>
      <c r="K29" s="1">
        <v>132</v>
      </c>
      <c r="L29">
        <v>258</v>
      </c>
      <c r="M29">
        <v>1.05816350005625E-2</v>
      </c>
    </row>
    <row r="30" spans="1:13" x14ac:dyDescent="0.2">
      <c r="A30" t="s">
        <v>40</v>
      </c>
      <c r="B30" s="1">
        <v>132</v>
      </c>
      <c r="C30">
        <v>244</v>
      </c>
      <c r="D30">
        <v>7.0277545999488197E-2</v>
      </c>
      <c r="E30" s="1">
        <v>102</v>
      </c>
      <c r="F30">
        <v>191</v>
      </c>
      <c r="G30">
        <v>1.10162321100051</v>
      </c>
      <c r="H30" s="1">
        <v>117</v>
      </c>
      <c r="I30">
        <v>214</v>
      </c>
      <c r="J30">
        <v>5.9689741399997702</v>
      </c>
      <c r="K30" s="1">
        <v>111</v>
      </c>
      <c r="L30">
        <v>199</v>
      </c>
      <c r="M30">
        <v>1.3085085000056999E-2</v>
      </c>
    </row>
    <row r="31" spans="1:13" x14ac:dyDescent="0.2">
      <c r="A31" t="s">
        <v>41</v>
      </c>
      <c r="B31" s="1">
        <v>249</v>
      </c>
      <c r="C31">
        <v>413</v>
      </c>
      <c r="D31">
        <v>0.137287305999961</v>
      </c>
      <c r="E31" s="1">
        <v>222</v>
      </c>
      <c r="F31">
        <v>370</v>
      </c>
      <c r="G31">
        <v>2.2456213650002601</v>
      </c>
      <c r="H31" s="1">
        <v>228</v>
      </c>
      <c r="I31">
        <v>401</v>
      </c>
      <c r="J31">
        <v>10.0697202029996</v>
      </c>
      <c r="K31" s="1">
        <v>213</v>
      </c>
      <c r="L31">
        <v>375</v>
      </c>
      <c r="M31">
        <v>1.6648846999487401E-2</v>
      </c>
    </row>
    <row r="32" spans="1:13" x14ac:dyDescent="0.2">
      <c r="A32" t="s">
        <v>42</v>
      </c>
      <c r="B32" s="1">
        <v>165</v>
      </c>
      <c r="C32">
        <v>312</v>
      </c>
      <c r="D32">
        <v>8.8128037000387793E-2</v>
      </c>
      <c r="E32" s="1">
        <v>123</v>
      </c>
      <c r="F32">
        <v>236</v>
      </c>
      <c r="G32">
        <v>1.95773638700029</v>
      </c>
      <c r="H32" s="1">
        <v>162</v>
      </c>
      <c r="I32">
        <v>302</v>
      </c>
      <c r="J32">
        <v>10.6809854920002</v>
      </c>
      <c r="K32" s="1">
        <v>132</v>
      </c>
      <c r="L32">
        <v>264</v>
      </c>
      <c r="M32">
        <v>1.0185389000071101E-2</v>
      </c>
    </row>
    <row r="33" spans="1:13" x14ac:dyDescent="0.2">
      <c r="A33" t="s">
        <v>43</v>
      </c>
      <c r="B33" s="1">
        <v>186</v>
      </c>
      <c r="C33">
        <v>331</v>
      </c>
      <c r="D33">
        <v>0.10001919099977299</v>
      </c>
      <c r="E33" s="1">
        <v>153</v>
      </c>
      <c r="F33">
        <v>270</v>
      </c>
      <c r="G33">
        <v>1.8647050859999501</v>
      </c>
      <c r="H33" s="1">
        <v>177</v>
      </c>
      <c r="I33">
        <v>332</v>
      </c>
      <c r="J33">
        <v>10.047810642000499</v>
      </c>
      <c r="K33" s="1">
        <v>162</v>
      </c>
      <c r="L33">
        <v>307</v>
      </c>
      <c r="M33">
        <v>1.5632558999641302E-2</v>
      </c>
    </row>
    <row r="34" spans="1:13" x14ac:dyDescent="0.2">
      <c r="A34" t="s">
        <v>44</v>
      </c>
      <c r="B34" s="1">
        <v>174</v>
      </c>
      <c r="C34">
        <v>302</v>
      </c>
      <c r="D34">
        <v>9.27935760000764E-2</v>
      </c>
      <c r="E34" s="1">
        <v>162</v>
      </c>
      <c r="F34">
        <v>218</v>
      </c>
      <c r="G34">
        <v>1.8421029869996299</v>
      </c>
      <c r="H34" s="1">
        <v>165</v>
      </c>
      <c r="I34">
        <v>298</v>
      </c>
      <c r="J34">
        <v>2.8479071179999602</v>
      </c>
      <c r="K34" s="1">
        <v>150</v>
      </c>
      <c r="L34">
        <v>265</v>
      </c>
      <c r="M34">
        <v>1.09529900000779E-2</v>
      </c>
    </row>
    <row r="35" spans="1:13" x14ac:dyDescent="0.2">
      <c r="A35" t="s">
        <v>45</v>
      </c>
      <c r="B35" s="1">
        <v>174</v>
      </c>
      <c r="C35">
        <v>297</v>
      </c>
      <c r="D35">
        <v>3.8928268939998798</v>
      </c>
      <c r="E35" s="1">
        <v>156</v>
      </c>
      <c r="F35">
        <v>246</v>
      </c>
      <c r="G35">
        <v>1.4848789879997599</v>
      </c>
      <c r="H35" s="1">
        <v>162</v>
      </c>
      <c r="I35">
        <v>285</v>
      </c>
      <c r="J35">
        <v>7.0295766930003003</v>
      </c>
      <c r="K35" s="1">
        <v>153</v>
      </c>
      <c r="L35">
        <v>272</v>
      </c>
      <c r="M35">
        <v>1.536356699944E-2</v>
      </c>
    </row>
    <row r="36" spans="1:13" x14ac:dyDescent="0.2">
      <c r="A36" t="s">
        <v>46</v>
      </c>
      <c r="B36" s="1">
        <v>546</v>
      </c>
      <c r="C36">
        <v>973</v>
      </c>
      <c r="D36">
        <v>0.29257815199980503</v>
      </c>
      <c r="E36" s="1">
        <v>438</v>
      </c>
      <c r="F36">
        <v>771</v>
      </c>
      <c r="G36">
        <v>5.7639619639994599</v>
      </c>
      <c r="H36" s="1">
        <v>486</v>
      </c>
      <c r="I36">
        <v>951</v>
      </c>
      <c r="J36">
        <v>53.019570545999997</v>
      </c>
      <c r="K36" s="1">
        <v>531</v>
      </c>
      <c r="L36">
        <v>922</v>
      </c>
      <c r="M36">
        <v>2.73407059994497E-2</v>
      </c>
    </row>
    <row r="37" spans="1:13" x14ac:dyDescent="0.2">
      <c r="A37" t="s">
        <v>47</v>
      </c>
      <c r="B37" s="1">
        <v>444</v>
      </c>
      <c r="C37">
        <v>785</v>
      </c>
      <c r="D37">
        <v>0.244283401999382</v>
      </c>
      <c r="E37" s="1">
        <v>348</v>
      </c>
      <c r="F37">
        <v>575</v>
      </c>
      <c r="G37">
        <v>6.8057100680007299</v>
      </c>
      <c r="H37" s="1">
        <v>423</v>
      </c>
      <c r="I37">
        <v>747</v>
      </c>
      <c r="J37">
        <v>41.770512242000201</v>
      </c>
      <c r="K37" s="1">
        <v>387</v>
      </c>
      <c r="L37">
        <v>740</v>
      </c>
      <c r="M37">
        <v>2.1148034999896401E-2</v>
      </c>
    </row>
    <row r="38" spans="1:13" x14ac:dyDescent="0.2">
      <c r="A38" t="s">
        <v>48</v>
      </c>
      <c r="B38" s="1">
        <v>960</v>
      </c>
      <c r="C38">
        <v>1715</v>
      </c>
      <c r="D38">
        <v>2.16023692100043</v>
      </c>
      <c r="E38" s="1">
        <v>753</v>
      </c>
      <c r="F38">
        <v>1336</v>
      </c>
      <c r="G38">
        <v>10.210904256999999</v>
      </c>
      <c r="H38" s="1">
        <v>918</v>
      </c>
      <c r="I38">
        <v>1697</v>
      </c>
      <c r="J38">
        <v>101.319762522999</v>
      </c>
      <c r="K38" s="1">
        <v>873</v>
      </c>
      <c r="L38">
        <v>1545</v>
      </c>
      <c r="M38">
        <v>4.1280557999925797E-2</v>
      </c>
    </row>
    <row r="39" spans="1:13" x14ac:dyDescent="0.2">
      <c r="A39" t="s">
        <v>49</v>
      </c>
      <c r="B39" s="1">
        <v>246</v>
      </c>
      <c r="C39">
        <v>436</v>
      </c>
      <c r="D39">
        <v>0.134050321999893</v>
      </c>
      <c r="E39" s="1">
        <v>186</v>
      </c>
      <c r="F39">
        <v>322</v>
      </c>
      <c r="G39">
        <v>3.7855440899993398</v>
      </c>
      <c r="H39" s="1">
        <v>228</v>
      </c>
      <c r="I39">
        <v>411</v>
      </c>
      <c r="J39">
        <v>17.2883182739997</v>
      </c>
      <c r="K39" s="1">
        <v>201</v>
      </c>
      <c r="L39">
        <v>376</v>
      </c>
      <c r="M39">
        <v>1.37011359993266E-2</v>
      </c>
    </row>
    <row r="40" spans="1:13" x14ac:dyDescent="0.2">
      <c r="A40" t="s">
        <v>50</v>
      </c>
      <c r="B40" s="1">
        <v>219</v>
      </c>
      <c r="C40">
        <v>376</v>
      </c>
      <c r="D40">
        <v>0.116902394000135</v>
      </c>
      <c r="E40" s="1">
        <v>192</v>
      </c>
      <c r="F40">
        <v>264</v>
      </c>
      <c r="G40">
        <v>4.0579648300008504</v>
      </c>
      <c r="H40" s="1">
        <v>210</v>
      </c>
      <c r="I40">
        <v>363</v>
      </c>
      <c r="J40">
        <v>6.3445069189992802</v>
      </c>
      <c r="K40" s="1">
        <v>207</v>
      </c>
      <c r="L40">
        <v>341</v>
      </c>
      <c r="M40">
        <v>1.54558209997048E-2</v>
      </c>
    </row>
    <row r="41" spans="1:13" x14ac:dyDescent="0.2">
      <c r="A41" t="s">
        <v>51</v>
      </c>
      <c r="B41" s="1">
        <v>903</v>
      </c>
      <c r="C41">
        <v>1538</v>
      </c>
      <c r="D41">
        <v>2.4247335759991899</v>
      </c>
      <c r="E41" s="1">
        <v>771</v>
      </c>
      <c r="F41">
        <v>1062</v>
      </c>
      <c r="G41">
        <v>17.656649592000502</v>
      </c>
      <c r="H41" s="1">
        <v>870</v>
      </c>
      <c r="I41">
        <v>1463</v>
      </c>
      <c r="J41">
        <v>98.123263712000096</v>
      </c>
      <c r="K41" s="1">
        <v>846</v>
      </c>
      <c r="L41">
        <v>1483</v>
      </c>
      <c r="M41">
        <v>4.1385606000403599E-2</v>
      </c>
    </row>
    <row r="42" spans="1:13" x14ac:dyDescent="0.2">
      <c r="A42" t="s">
        <v>52</v>
      </c>
      <c r="B42" s="1">
        <v>933</v>
      </c>
      <c r="C42">
        <v>1638</v>
      </c>
      <c r="D42">
        <v>0.62377628800004403</v>
      </c>
      <c r="E42" s="1">
        <v>759</v>
      </c>
      <c r="F42">
        <v>1119</v>
      </c>
      <c r="G42">
        <v>13.599610288999401</v>
      </c>
      <c r="H42" s="1">
        <v>915</v>
      </c>
      <c r="I42">
        <v>1565</v>
      </c>
      <c r="J42">
        <v>114.805852061</v>
      </c>
      <c r="K42" s="1">
        <v>831</v>
      </c>
      <c r="L42">
        <v>1557</v>
      </c>
      <c r="M42">
        <v>3.7250076000418603E-2</v>
      </c>
    </row>
    <row r="43" spans="1:13" x14ac:dyDescent="0.2">
      <c r="A43" t="s">
        <v>53</v>
      </c>
      <c r="B43" s="1">
        <v>1512</v>
      </c>
      <c r="C43">
        <v>2452</v>
      </c>
      <c r="D43">
        <v>0.83843465400059303</v>
      </c>
      <c r="E43" s="1">
        <v>1287</v>
      </c>
      <c r="F43">
        <v>1730</v>
      </c>
      <c r="G43">
        <v>39.598678651000199</v>
      </c>
      <c r="H43" s="1">
        <v>1461</v>
      </c>
      <c r="I43">
        <v>2401</v>
      </c>
      <c r="J43">
        <v>215.05828395399899</v>
      </c>
      <c r="K43" s="1">
        <v>1347</v>
      </c>
      <c r="L43">
        <v>2225</v>
      </c>
      <c r="M43">
        <v>7.5897661999988403E-2</v>
      </c>
    </row>
    <row r="44" spans="1:13" x14ac:dyDescent="0.2">
      <c r="A44" t="s">
        <v>54</v>
      </c>
      <c r="B44" s="1">
        <v>162</v>
      </c>
      <c r="C44">
        <v>308</v>
      </c>
      <c r="D44">
        <v>8.7350188000527795E-2</v>
      </c>
      <c r="E44" s="1">
        <v>150</v>
      </c>
      <c r="F44">
        <v>262</v>
      </c>
      <c r="G44">
        <v>3.1460085399994502</v>
      </c>
      <c r="H44" s="1">
        <v>156</v>
      </c>
      <c r="I44">
        <v>295</v>
      </c>
      <c r="J44">
        <v>1.4206269080004801</v>
      </c>
      <c r="K44" s="1">
        <v>138</v>
      </c>
      <c r="L44">
        <v>266</v>
      </c>
      <c r="M44">
        <v>1.53299789999437E-2</v>
      </c>
    </row>
    <row r="45" spans="1:13" x14ac:dyDescent="0.2">
      <c r="A45" t="s">
        <v>55</v>
      </c>
      <c r="B45" s="1">
        <v>297</v>
      </c>
      <c r="C45">
        <v>485</v>
      </c>
      <c r="D45">
        <v>0.163846517999445</v>
      </c>
      <c r="E45" s="1">
        <v>231</v>
      </c>
      <c r="F45">
        <v>376</v>
      </c>
      <c r="G45">
        <v>3.58628102700004</v>
      </c>
      <c r="H45" s="1">
        <v>273</v>
      </c>
      <c r="I45">
        <v>492</v>
      </c>
      <c r="J45">
        <v>20.282583619999901</v>
      </c>
      <c r="K45" s="1">
        <v>252</v>
      </c>
      <c r="L45">
        <v>461</v>
      </c>
      <c r="M45">
        <v>2.0794563999515899E-2</v>
      </c>
    </row>
    <row r="46" spans="1:13" x14ac:dyDescent="0.2">
      <c r="A46" t="s">
        <v>56</v>
      </c>
      <c r="B46" s="1">
        <v>213</v>
      </c>
      <c r="C46">
        <v>405</v>
      </c>
      <c r="D46">
        <v>0.116656979999788</v>
      </c>
      <c r="E46" s="1">
        <v>162</v>
      </c>
      <c r="F46">
        <v>278</v>
      </c>
      <c r="G46">
        <v>1.99729345200012</v>
      </c>
      <c r="H46" s="1">
        <v>180</v>
      </c>
      <c r="I46">
        <v>347</v>
      </c>
      <c r="J46">
        <v>15.0737778370003</v>
      </c>
      <c r="K46" s="1">
        <v>183</v>
      </c>
      <c r="L46">
        <v>347</v>
      </c>
      <c r="M46">
        <v>1.5858558000218102E-2</v>
      </c>
    </row>
    <row r="47" spans="1:13" x14ac:dyDescent="0.2">
      <c r="A47" t="s">
        <v>57</v>
      </c>
      <c r="B47" s="1">
        <v>264</v>
      </c>
      <c r="C47">
        <v>288</v>
      </c>
      <c r="D47">
        <v>0.17388430700066199</v>
      </c>
      <c r="E47" s="1">
        <v>243</v>
      </c>
      <c r="F47">
        <v>243</v>
      </c>
      <c r="G47">
        <v>23.418180980999701</v>
      </c>
      <c r="H47" s="1">
        <v>240</v>
      </c>
      <c r="I47">
        <v>325</v>
      </c>
      <c r="J47">
        <v>19.538850030999999</v>
      </c>
      <c r="K47" s="1">
        <v>234</v>
      </c>
      <c r="L47">
        <v>306</v>
      </c>
      <c r="M47">
        <v>1.4509072999317099E-2</v>
      </c>
    </row>
    <row r="48" spans="1:13" x14ac:dyDescent="0.2">
      <c r="A48" t="s">
        <v>58</v>
      </c>
      <c r="B48" s="1">
        <v>870</v>
      </c>
      <c r="C48">
        <v>1476</v>
      </c>
      <c r="D48">
        <v>0.48826112199913002</v>
      </c>
      <c r="E48" s="1">
        <v>678</v>
      </c>
      <c r="F48">
        <v>1173</v>
      </c>
      <c r="G48">
        <v>12.3553480919999</v>
      </c>
      <c r="H48" s="1">
        <v>834</v>
      </c>
      <c r="I48">
        <v>1482</v>
      </c>
      <c r="J48">
        <v>92.565773025999903</v>
      </c>
      <c r="K48" s="1">
        <v>726</v>
      </c>
      <c r="L48">
        <v>1368</v>
      </c>
      <c r="M48">
        <v>3.7454072999935299E-2</v>
      </c>
    </row>
    <row r="49" spans="1:13" x14ac:dyDescent="0.2">
      <c r="A49" t="s">
        <v>59</v>
      </c>
      <c r="B49" s="1">
        <v>243</v>
      </c>
      <c r="C49">
        <v>340</v>
      </c>
      <c r="D49">
        <v>4.8140030659997102</v>
      </c>
      <c r="E49" s="1">
        <v>210</v>
      </c>
      <c r="F49">
        <v>255</v>
      </c>
      <c r="G49">
        <v>14.1200280020002</v>
      </c>
      <c r="H49" s="1">
        <v>228</v>
      </c>
      <c r="I49">
        <v>319</v>
      </c>
      <c r="J49">
        <v>15.6093415790001</v>
      </c>
      <c r="K49" s="1">
        <v>198</v>
      </c>
      <c r="L49">
        <v>289</v>
      </c>
      <c r="M49">
        <v>1.9107312000414801E-2</v>
      </c>
    </row>
    <row r="50" spans="1:13" x14ac:dyDescent="0.2">
      <c r="A50" t="s">
        <v>60</v>
      </c>
      <c r="B50" s="1">
        <v>363</v>
      </c>
      <c r="C50">
        <v>506</v>
      </c>
      <c r="D50">
        <v>0.21655762499994999</v>
      </c>
      <c r="E50" s="1">
        <v>327</v>
      </c>
      <c r="F50">
        <v>377</v>
      </c>
      <c r="G50">
        <v>20.070247880000299</v>
      </c>
      <c r="H50" s="1">
        <v>369</v>
      </c>
      <c r="I50">
        <v>483</v>
      </c>
      <c r="J50">
        <v>31.811543477000601</v>
      </c>
      <c r="K50" s="1">
        <v>336</v>
      </c>
      <c r="L50">
        <v>494</v>
      </c>
      <c r="M50">
        <v>2.28250030004346E-2</v>
      </c>
    </row>
    <row r="51" spans="1:13" x14ac:dyDescent="0.2">
      <c r="A51" t="s">
        <v>61</v>
      </c>
      <c r="B51" s="1">
        <v>2319</v>
      </c>
      <c r="C51">
        <v>3792</v>
      </c>
      <c r="D51">
        <v>1.3944875879997101</v>
      </c>
      <c r="E51" s="1">
        <v>1923</v>
      </c>
      <c r="F51">
        <v>2649</v>
      </c>
      <c r="G51">
        <v>66.328209060000503</v>
      </c>
      <c r="H51" s="1">
        <v>2124</v>
      </c>
      <c r="I51">
        <v>3665</v>
      </c>
      <c r="J51">
        <v>1556.907258448</v>
      </c>
      <c r="K51" s="1">
        <v>2079</v>
      </c>
      <c r="L51">
        <v>3454</v>
      </c>
      <c r="M51">
        <v>0.22538506300043001</v>
      </c>
    </row>
    <row r="52" spans="1:13" x14ac:dyDescent="0.2">
      <c r="A52" t="s">
        <v>62</v>
      </c>
      <c r="B52" s="1">
        <v>429</v>
      </c>
      <c r="C52">
        <v>811</v>
      </c>
      <c r="D52">
        <v>1.3431265399995</v>
      </c>
      <c r="E52" s="1">
        <v>378</v>
      </c>
      <c r="F52">
        <v>645</v>
      </c>
      <c r="G52">
        <v>4.9661716709997501</v>
      </c>
      <c r="H52" s="1">
        <v>423</v>
      </c>
      <c r="I52">
        <v>806</v>
      </c>
      <c r="J52">
        <v>38.023102039000101</v>
      </c>
      <c r="K52" s="1">
        <v>396</v>
      </c>
      <c r="L52">
        <v>732</v>
      </c>
      <c r="M52">
        <v>2.76700479989813E-2</v>
      </c>
    </row>
    <row r="53" spans="1:13" x14ac:dyDescent="0.2">
      <c r="A53" t="s">
        <v>63</v>
      </c>
      <c r="B53" s="1">
        <v>747</v>
      </c>
      <c r="C53">
        <v>1218</v>
      </c>
      <c r="D53">
        <v>0.403979791999518</v>
      </c>
      <c r="E53" s="1">
        <v>606</v>
      </c>
      <c r="F53">
        <v>861</v>
      </c>
      <c r="G53">
        <v>24.356820233999301</v>
      </c>
      <c r="H53" s="1">
        <v>675</v>
      </c>
      <c r="I53">
        <v>1168</v>
      </c>
      <c r="J53">
        <v>66.8927943420003</v>
      </c>
      <c r="K53" s="1">
        <v>642</v>
      </c>
      <c r="L53">
        <v>1066</v>
      </c>
      <c r="M53">
        <v>3.2785634000902002E-2</v>
      </c>
    </row>
    <row r="54" spans="1:13" x14ac:dyDescent="0.2">
      <c r="A54" t="s">
        <v>64</v>
      </c>
      <c r="B54" s="1">
        <v>405</v>
      </c>
      <c r="C54">
        <v>722</v>
      </c>
      <c r="D54">
        <v>0.22037025099962099</v>
      </c>
      <c r="E54" s="1">
        <v>339</v>
      </c>
      <c r="F54">
        <v>592</v>
      </c>
      <c r="G54">
        <v>5.01830473200061</v>
      </c>
      <c r="H54" s="1">
        <v>396</v>
      </c>
      <c r="I54">
        <v>710</v>
      </c>
      <c r="J54">
        <v>31.040565753000902</v>
      </c>
      <c r="K54" s="1">
        <v>390</v>
      </c>
      <c r="L54">
        <v>671</v>
      </c>
      <c r="M54">
        <v>3.4546070999567698E-2</v>
      </c>
    </row>
    <row r="55" spans="1:13" x14ac:dyDescent="0.2">
      <c r="A55" t="s">
        <v>65</v>
      </c>
      <c r="B55" s="1">
        <v>201</v>
      </c>
      <c r="C55">
        <v>355</v>
      </c>
      <c r="D55">
        <v>0.10634139200010299</v>
      </c>
      <c r="E55" s="1">
        <v>177</v>
      </c>
      <c r="F55">
        <v>272</v>
      </c>
      <c r="G55">
        <v>1.8965596149991999</v>
      </c>
      <c r="H55" s="1">
        <v>195</v>
      </c>
      <c r="I55">
        <v>339</v>
      </c>
      <c r="J55">
        <v>3.18178611700022</v>
      </c>
      <c r="K55" s="1">
        <v>162</v>
      </c>
      <c r="L55">
        <v>275</v>
      </c>
      <c r="M55">
        <v>1.33192470002541E-2</v>
      </c>
    </row>
    <row r="56" spans="1:13" x14ac:dyDescent="0.2">
      <c r="A56" t="s">
        <v>66</v>
      </c>
      <c r="B56" s="1">
        <f>AVERAGE(B2:B55)</f>
        <v>585.72222222222217</v>
      </c>
      <c r="C56">
        <f t="shared" ref="C56:M56" si="0">AVERAGE(C2:C55)</f>
        <v>982.2037037037037</v>
      </c>
      <c r="D56">
        <f t="shared" si="0"/>
        <v>0.61752783874066752</v>
      </c>
      <c r="E56" s="1">
        <f t="shared" si="0"/>
        <v>485.11111111111109</v>
      </c>
      <c r="F56">
        <f t="shared" si="0"/>
        <v>729.66666666666663</v>
      </c>
      <c r="G56">
        <f t="shared" si="0"/>
        <v>12.755815190500007</v>
      </c>
      <c r="H56" s="1">
        <f t="shared" si="0"/>
        <v>559.44444444444446</v>
      </c>
      <c r="I56">
        <f t="shared" si="0"/>
        <v>948.07407407407402</v>
      </c>
      <c r="J56">
        <f t="shared" si="0"/>
        <v>156.14536401818512</v>
      </c>
      <c r="K56" s="1">
        <f t="shared" si="0"/>
        <v>525.66666666666663</v>
      </c>
      <c r="L56">
        <f t="shared" si="0"/>
        <v>900.7037037037037</v>
      </c>
      <c r="M56">
        <f t="shared" si="0"/>
        <v>3.9494370611108526E-2</v>
      </c>
    </row>
    <row r="57" spans="1:13" x14ac:dyDescent="0.2">
      <c r="A57" t="s">
        <v>67</v>
      </c>
      <c r="B57" s="1">
        <f>($B$56 - B56)/$B$56</f>
        <v>0</v>
      </c>
      <c r="C57">
        <f>($C$56 - C56)/$C$56</f>
        <v>0</v>
      </c>
      <c r="D57">
        <f>($D$56 - D56)/$D$56</f>
        <v>0</v>
      </c>
      <c r="E57" s="1">
        <f>($B$56 - E56)/$B$56</f>
        <v>0.17177274020677225</v>
      </c>
      <c r="F57">
        <f>($C$56 - F56)/$C$56</f>
        <v>0.25711269066158865</v>
      </c>
      <c r="G57">
        <f>($D$56 - G56)/$D$56</f>
        <v>-19.656259346158556</v>
      </c>
      <c r="H57" s="1">
        <f>($B$56 - H56)/$B$56</f>
        <v>4.4863890733187792E-2</v>
      </c>
      <c r="I57">
        <f>($C$56 - I56)/$C$56</f>
        <v>3.4748015611154107E-2</v>
      </c>
      <c r="J57">
        <f>($D$56 - J56)/$D$56</f>
        <v>-251.85558678069376</v>
      </c>
      <c r="K57" s="1">
        <f>($B$56 - K56)/$B$56</f>
        <v>0.10253248600967466</v>
      </c>
      <c r="L57">
        <f>($C$56 - L56)/$C$56</f>
        <v>8.2976677539169291E-2</v>
      </c>
      <c r="M57">
        <f>($D$56 - M56)/$D$56</f>
        <v>0.93604438839283766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qb_zulehner_weber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Nagaraj Vn</dc:creator>
  <cp:lastModifiedBy>Nagaraj Vn</cp:lastModifiedBy>
  <dcterms:created xsi:type="dcterms:W3CDTF">2021-10-26T03:51:03Z</dcterms:created>
  <dcterms:modified xsi:type="dcterms:W3CDTF">2021-10-26T16:09:06Z</dcterms:modified>
</cp:coreProperties>
</file>