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uantum_computing/mpath/src/data/"/>
    </mc:Choice>
  </mc:AlternateContent>
  <xr:revisionPtr revIDLastSave="0" documentId="13_ncr:40009_{AD737057-E523-CE45-917D-9AF92F8F4298}" xr6:coauthVersionLast="47" xr6:coauthVersionMax="47" xr10:uidLastSave="{00000000-0000-0000-0000-000000000000}"/>
  <bookViews>
    <workbookView xWindow="380" yWindow="60" windowWidth="28040" windowHeight="17440"/>
  </bookViews>
  <sheets>
    <sheet name="qb_zulehner_toro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4" i="1" l="1"/>
  <c r="I94" i="1"/>
  <c r="H94" i="1"/>
  <c r="Q94" i="1"/>
  <c r="P94" i="1"/>
  <c r="O94" i="1"/>
  <c r="G94" i="1"/>
  <c r="F94" i="1"/>
  <c r="E94" i="1"/>
  <c r="D94" i="1"/>
  <c r="C94" i="1"/>
  <c r="B94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</calcChain>
</file>

<file path=xl/sharedStrings.xml><?xml version="1.0" encoding="utf-8"?>
<sst xmlns="http://schemas.openxmlformats.org/spreadsheetml/2006/main" count="109" uniqueCount="109">
  <si>
    <t>SABRE CNOTs</t>
  </si>
  <si>
    <t>SABRE Depth</t>
  </si>
  <si>
    <t>SABRE Time</t>
  </si>
  <si>
    <t>MPATH_IPS CNOTs</t>
  </si>
  <si>
    <t>MPATH_IPS Depth</t>
  </si>
  <si>
    <t>MPATH_IPS Time</t>
  </si>
  <si>
    <t>MPATH_IPS SSOnly CNOTs</t>
  </si>
  <si>
    <t>MPATH_IPS SSOnly Depth</t>
  </si>
  <si>
    <t>MPATH_IPS SSOnly Time</t>
  </si>
  <si>
    <t>Layer Density, mean</t>
  </si>
  <si>
    <t>Layer Density, std.</t>
  </si>
  <si>
    <t>Child Distance, mean</t>
  </si>
  <si>
    <t>Child Distance, std.</t>
  </si>
  <si>
    <t>A* CNOTs</t>
  </si>
  <si>
    <t>A* Depth</t>
  </si>
  <si>
    <t>A* Time</t>
  </si>
  <si>
    <t>4_49_16.qasm</t>
  </si>
  <si>
    <t>sys6-v0_111.qasm</t>
  </si>
  <si>
    <t>rd53_130.qasm</t>
  </si>
  <si>
    <t>alu-v2_31.qasm</t>
  </si>
  <si>
    <t>4gt5_77.qasm</t>
  </si>
  <si>
    <t>radd_250.qasm</t>
  </si>
  <si>
    <t>mod10_176.qasm</t>
  </si>
  <si>
    <t>C17_204.qasm</t>
  </si>
  <si>
    <t>0410184_169.qasm</t>
  </si>
  <si>
    <t>con1_216.qasm</t>
  </si>
  <si>
    <t>rd53_311.qasm</t>
  </si>
  <si>
    <t>4gt13_91.qasm</t>
  </si>
  <si>
    <t>one-two-three-v0_98.qasm</t>
  </si>
  <si>
    <t>4gt13_90.qasm</t>
  </si>
  <si>
    <t>ex3_229.qasm</t>
  </si>
  <si>
    <t>adr4_197.qasm</t>
  </si>
  <si>
    <t>one-two-three-v1_99.qasm</t>
  </si>
  <si>
    <t>mini-alu_167.qasm</t>
  </si>
  <si>
    <t>alu-v2_30.qasm</t>
  </si>
  <si>
    <t>4gt5_76.qasm</t>
  </si>
  <si>
    <t>rd53_131.qasm</t>
  </si>
  <si>
    <t>mini_alu_305.qasm</t>
  </si>
  <si>
    <t>4mod7-v0_94.qasm</t>
  </si>
  <si>
    <t>z4_268.qasm</t>
  </si>
  <si>
    <t>cm82a_208.qasm</t>
  </si>
  <si>
    <t>aj-e11_165.qasm</t>
  </si>
  <si>
    <t>alu-v0_26.qasm</t>
  </si>
  <si>
    <t>sym6_316.qasm</t>
  </si>
  <si>
    <t>decod24-bdd_294.qasm</t>
  </si>
  <si>
    <t>dc1_220.qasm</t>
  </si>
  <si>
    <t>decod24-enable_126.qasm</t>
  </si>
  <si>
    <t>one-two-three-v2_100.qasm</t>
  </si>
  <si>
    <t>mod5adder_127.qasm</t>
  </si>
  <si>
    <t>one-two-three-v3_101.qasm</t>
  </si>
  <si>
    <t>mod8-10_177.qasm</t>
  </si>
  <si>
    <t>sf_276.qasm</t>
  </si>
  <si>
    <t>cm42a_207.qasm</t>
  </si>
  <si>
    <t>4gt12-v1_89.qasm</t>
  </si>
  <si>
    <t>pm1_249.qasm</t>
  </si>
  <si>
    <t>mod10_171.qasm</t>
  </si>
  <si>
    <t>decod24-v1_41.qasm</t>
  </si>
  <si>
    <t>4gt12-v0_88.qasm</t>
  </si>
  <si>
    <t>rd53_138.qasm</t>
  </si>
  <si>
    <t>4gt4-v0_79.qasm</t>
  </si>
  <si>
    <t>alu-v3_34.qasm</t>
  </si>
  <si>
    <t>decod24-v3_45.qasm</t>
  </si>
  <si>
    <t>4gt4-v0_80.qasm</t>
  </si>
  <si>
    <t>mod8-10_178.qasm</t>
  </si>
  <si>
    <t>hwb4_49.qasm</t>
  </si>
  <si>
    <t>4mod5-bdd_287.qasm</t>
  </si>
  <si>
    <t>decod24-v0_38.qasm</t>
  </si>
  <si>
    <t>4gt4-v1_74.qasm</t>
  </si>
  <si>
    <t>4gt12-v0_87.qasm</t>
  </si>
  <si>
    <t>4gt12-v0_86.qasm</t>
  </si>
  <si>
    <t>4mod5-v1_23.qasm</t>
  </si>
  <si>
    <t>sf_274.qasm</t>
  </si>
  <si>
    <t>4mod5-v0_18.qasm</t>
  </si>
  <si>
    <t>majority_239.qasm</t>
  </si>
  <si>
    <t>hwb5_53.qasm</t>
  </si>
  <si>
    <t>ham7_104.qasm</t>
  </si>
  <si>
    <t>rd53_135.qasm</t>
  </si>
  <si>
    <t>rd32_270.qasm</t>
  </si>
  <si>
    <t>cm152a_212.qasm</t>
  </si>
  <si>
    <t>4gt10-v1_81.qasm</t>
  </si>
  <si>
    <t>qft_10.qasm</t>
  </si>
  <si>
    <t>rd53_251.qasm</t>
  </si>
  <si>
    <t>squar5_261.qasm</t>
  </si>
  <si>
    <t>4gt4-v0_78.qasm</t>
  </si>
  <si>
    <t>4gt13-v1_93.qasm</t>
  </si>
  <si>
    <t>4gt4-v0_73.qasm</t>
  </si>
  <si>
    <t>one-two-three-v0_97.qasm</t>
  </si>
  <si>
    <t>rd84_142.qasm</t>
  </si>
  <si>
    <t>4mod7-v1_96.qasm</t>
  </si>
  <si>
    <t>f2_232.qasm</t>
  </si>
  <si>
    <t>sym9_146.qasm</t>
  </si>
  <si>
    <t>alu-v4_36.qasm</t>
  </si>
  <si>
    <t>alu-bdd_288.qasm</t>
  </si>
  <si>
    <t>4gt5_75.qasm</t>
  </si>
  <si>
    <t>alu-v2_32.qasm</t>
  </si>
  <si>
    <t>qft_16.qasm</t>
  </si>
  <si>
    <t>decod24-v2_43.qasm</t>
  </si>
  <si>
    <t>cnt3-5_180.qasm</t>
  </si>
  <si>
    <t>sqrt8_260.qasm</t>
  </si>
  <si>
    <t>4gt13_92.qasm</t>
  </si>
  <si>
    <t>cnt3-5_179.qasm</t>
  </si>
  <si>
    <t>ex2_227.qasm</t>
  </si>
  <si>
    <t>rd73_140.qasm</t>
  </si>
  <si>
    <t>mod5d2_64.qasm</t>
  </si>
  <si>
    <t>wim_266.qasm</t>
  </si>
  <si>
    <t>rd53_133.qasm</t>
  </si>
  <si>
    <t>4gt4-v0_72.qasm</t>
  </si>
  <si>
    <t>mean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</si>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</sst>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topLeftCell="A65" workbookViewId="0">
      <selection activeCell="O96" sqref="O96"/>
    </sheetView>
  </sheetViews>
  <sheetFormatPr baseColWidth="10" defaultRowHeight="16" x14ac:dyDescent="0.2"/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16</v>
      </c>
      <c r="B2">
        <v>171</v>
      </c>
      <c r="C2">
        <v>318</v>
      </c>
      <c r="D2">
        <v>7.8486345999999999E-2</v>
      </c>
      <c r="E2">
        <v>174</v>
      </c>
      <c r="F2">
        <v>283</v>
      </c>
      <c r="G2">
        <v>0.21288660799999901</v>
      </c>
      <c r="H2">
        <v>174</v>
      </c>
      <c r="I2">
        <v>283</v>
      </c>
      <c r="J2">
        <v>0.28831528299999898</v>
      </c>
      <c r="K2">
        <v>0.79200000000000004</v>
      </c>
      <c r="L2">
        <v>0.49470799467968901</v>
      </c>
      <c r="M2">
        <v>1.2577319587628799</v>
      </c>
      <c r="N2">
        <v>1.1951650924692301</v>
      </c>
      <c r="O2">
        <v>165</v>
      </c>
      <c r="P2">
        <v>308</v>
      </c>
      <c r="Q2">
        <v>5.87995400000007E-3</v>
      </c>
    </row>
    <row r="3" spans="1:17" x14ac:dyDescent="0.2">
      <c r="A3" t="s">
        <v>17</v>
      </c>
      <c r="B3">
        <v>204</v>
      </c>
      <c r="C3">
        <v>250</v>
      </c>
      <c r="D3">
        <v>9.5820901000000597E-2</v>
      </c>
      <c r="E3">
        <v>180</v>
      </c>
      <c r="F3">
        <v>198</v>
      </c>
      <c r="G3">
        <v>3.2742857769999998</v>
      </c>
      <c r="H3">
        <v>180</v>
      </c>
      <c r="I3">
        <v>197</v>
      </c>
      <c r="J3">
        <v>0.90415780099999998</v>
      </c>
      <c r="K3">
        <v>1.30666666666666</v>
      </c>
      <c r="L3">
        <v>0.74785619532694103</v>
      </c>
      <c r="M3">
        <v>1.25</v>
      </c>
      <c r="N3">
        <v>1.2247448713915801</v>
      </c>
      <c r="O3">
        <v>198</v>
      </c>
      <c r="P3">
        <v>232</v>
      </c>
      <c r="Q3">
        <v>7.1870350000011697E-3</v>
      </c>
    </row>
    <row r="4" spans="1:17" x14ac:dyDescent="0.2">
      <c r="A4" t="s">
        <v>18</v>
      </c>
      <c r="B4">
        <v>885</v>
      </c>
      <c r="C4">
        <v>1529</v>
      </c>
      <c r="D4">
        <v>0.47189454400000103</v>
      </c>
      <c r="E4">
        <v>864</v>
      </c>
      <c r="F4">
        <v>1309</v>
      </c>
      <c r="G4">
        <v>1.08626513399999</v>
      </c>
      <c r="H4">
        <v>864</v>
      </c>
      <c r="I4">
        <v>1309</v>
      </c>
      <c r="J4">
        <v>0.96388305900000004</v>
      </c>
      <c r="K4">
        <v>0.78734622144112398</v>
      </c>
      <c r="L4">
        <v>0.54863449726517599</v>
      </c>
      <c r="M4">
        <v>1.85874439461883</v>
      </c>
      <c r="N4">
        <v>3.2192320397413501</v>
      </c>
      <c r="O4">
        <v>948</v>
      </c>
      <c r="P4">
        <v>1494</v>
      </c>
      <c r="Q4">
        <v>3.3744873999999897E-2</v>
      </c>
    </row>
    <row r="5" spans="1:17" x14ac:dyDescent="0.2">
      <c r="A5" t="s">
        <v>19</v>
      </c>
      <c r="B5">
        <v>345</v>
      </c>
      <c r="C5">
        <v>657</v>
      </c>
      <c r="D5">
        <v>0.25701503999999797</v>
      </c>
      <c r="E5">
        <v>369</v>
      </c>
      <c r="F5">
        <v>644</v>
      </c>
      <c r="G5">
        <v>0.27196457299999799</v>
      </c>
      <c r="H5">
        <v>369</v>
      </c>
      <c r="I5">
        <v>644</v>
      </c>
      <c r="J5">
        <v>0.27699052900000198</v>
      </c>
      <c r="K5">
        <v>0.77647058823529402</v>
      </c>
      <c r="L5">
        <v>0.48611635631816102</v>
      </c>
      <c r="M5">
        <v>1.53299492385786</v>
      </c>
      <c r="N5">
        <v>1.7812268813994201</v>
      </c>
      <c r="O5">
        <v>354</v>
      </c>
      <c r="P5">
        <v>643</v>
      </c>
      <c r="Q5">
        <v>8.9516379999991999E-3</v>
      </c>
    </row>
    <row r="6" spans="1:17" x14ac:dyDescent="0.2">
      <c r="A6" t="s">
        <v>20</v>
      </c>
      <c r="B6">
        <v>99</v>
      </c>
      <c r="C6">
        <v>187</v>
      </c>
      <c r="D6">
        <v>4.6758011000001397E-2</v>
      </c>
      <c r="E6">
        <v>99</v>
      </c>
      <c r="F6">
        <v>176</v>
      </c>
      <c r="G6">
        <v>6.5876178999999896E-2</v>
      </c>
      <c r="H6">
        <v>99</v>
      </c>
      <c r="I6">
        <v>176</v>
      </c>
      <c r="J6">
        <v>6.3560384999995195E-2</v>
      </c>
      <c r="K6">
        <v>0.78378378378378299</v>
      </c>
      <c r="L6">
        <v>0.52685374836805199</v>
      </c>
      <c r="M6">
        <v>1.42105263157894</v>
      </c>
      <c r="N6">
        <v>1.53265471353274</v>
      </c>
      <c r="O6">
        <v>99</v>
      </c>
      <c r="P6">
        <v>181</v>
      </c>
      <c r="Q6">
        <v>4.3778420000037902E-3</v>
      </c>
    </row>
    <row r="7" spans="1:17" x14ac:dyDescent="0.2">
      <c r="A7" t="s">
        <v>21</v>
      </c>
      <c r="B7">
        <v>3093</v>
      </c>
      <c r="C7">
        <v>4885</v>
      </c>
      <c r="D7">
        <v>1.59388294099999</v>
      </c>
      <c r="E7">
        <v>3057</v>
      </c>
      <c r="F7">
        <v>3773</v>
      </c>
      <c r="G7">
        <v>21.768764421</v>
      </c>
      <c r="H7">
        <v>3078</v>
      </c>
      <c r="I7">
        <v>3718</v>
      </c>
      <c r="J7">
        <v>5.1405761869999997</v>
      </c>
      <c r="K7">
        <v>0.78888265019651804</v>
      </c>
      <c r="L7">
        <v>0.54788648914034399</v>
      </c>
      <c r="M7">
        <v>2.1525302922309302</v>
      </c>
      <c r="N7">
        <v>5.0767002683561504</v>
      </c>
      <c r="O7">
        <v>3015</v>
      </c>
      <c r="P7">
        <v>4653</v>
      </c>
      <c r="Q7">
        <v>9.0740179000007901E-2</v>
      </c>
    </row>
    <row r="8" spans="1:17" x14ac:dyDescent="0.2">
      <c r="A8" t="s">
        <v>22</v>
      </c>
      <c r="B8">
        <v>132</v>
      </c>
      <c r="C8">
        <v>254</v>
      </c>
      <c r="D8">
        <v>6.2141108999995198E-2</v>
      </c>
      <c r="E8">
        <v>123</v>
      </c>
      <c r="F8">
        <v>225</v>
      </c>
      <c r="G8">
        <v>0.13206637499999299</v>
      </c>
      <c r="H8">
        <v>123</v>
      </c>
      <c r="I8">
        <v>225</v>
      </c>
      <c r="J8">
        <v>0.134511840999991</v>
      </c>
      <c r="K8">
        <v>0.77227722772277196</v>
      </c>
      <c r="L8">
        <v>0.50504755425175596</v>
      </c>
      <c r="M8">
        <v>1.4935064935064899</v>
      </c>
      <c r="N8">
        <v>1.7027355883178299</v>
      </c>
      <c r="O8">
        <v>120</v>
      </c>
      <c r="P8">
        <v>234</v>
      </c>
      <c r="Q8">
        <v>3.2884250000080298E-3</v>
      </c>
    </row>
    <row r="9" spans="1:17" x14ac:dyDescent="0.2">
      <c r="A9" t="s">
        <v>23</v>
      </c>
      <c r="B9">
        <v>411</v>
      </c>
      <c r="C9">
        <v>665</v>
      </c>
      <c r="D9">
        <v>0.242691574999994</v>
      </c>
      <c r="E9">
        <v>411</v>
      </c>
      <c r="F9">
        <v>535</v>
      </c>
      <c r="G9">
        <v>0.407293754000008</v>
      </c>
      <c r="H9">
        <v>411</v>
      </c>
      <c r="I9">
        <v>535</v>
      </c>
      <c r="J9">
        <v>0.39999247100000401</v>
      </c>
      <c r="K9">
        <v>0.810276679841897</v>
      </c>
      <c r="L9">
        <v>0.55841843517626399</v>
      </c>
      <c r="M9">
        <v>1.61576354679802</v>
      </c>
      <c r="N9">
        <v>2.6205229770322398</v>
      </c>
      <c r="O9">
        <v>384</v>
      </c>
      <c r="P9">
        <v>643</v>
      </c>
      <c r="Q9">
        <v>1.2892844000006599E-2</v>
      </c>
    </row>
    <row r="10" spans="1:17" x14ac:dyDescent="0.2">
      <c r="A10" t="s">
        <v>24</v>
      </c>
      <c r="B10">
        <v>165</v>
      </c>
      <c r="C10">
        <v>245</v>
      </c>
      <c r="D10">
        <v>7.3855303999991406E-2</v>
      </c>
      <c r="E10">
        <v>177</v>
      </c>
      <c r="F10">
        <v>242</v>
      </c>
      <c r="G10">
        <v>0.51016180400000599</v>
      </c>
      <c r="H10">
        <v>177</v>
      </c>
      <c r="I10">
        <v>242</v>
      </c>
      <c r="J10">
        <v>0.21555721600000699</v>
      </c>
      <c r="K10">
        <v>1</v>
      </c>
      <c r="L10">
        <v>0.67936622048675699</v>
      </c>
      <c r="M10">
        <v>3.37755102040816</v>
      </c>
      <c r="N10">
        <v>9.6695559551535695</v>
      </c>
      <c r="O10">
        <v>249</v>
      </c>
      <c r="P10">
        <v>273</v>
      </c>
      <c r="Q10">
        <v>1.4109933000000199E-2</v>
      </c>
    </row>
    <row r="11" spans="1:17" x14ac:dyDescent="0.2">
      <c r="A11" t="s">
        <v>25</v>
      </c>
      <c r="B11">
        <v>858</v>
      </c>
      <c r="C11">
        <v>1325</v>
      </c>
      <c r="D11">
        <v>0.37396714199999698</v>
      </c>
      <c r="E11">
        <v>1056</v>
      </c>
      <c r="F11">
        <v>927</v>
      </c>
      <c r="G11">
        <v>7.1892727059999899</v>
      </c>
      <c r="H11">
        <v>918</v>
      </c>
      <c r="I11">
        <v>971</v>
      </c>
      <c r="J11">
        <v>1.5411776270000099</v>
      </c>
      <c r="K11">
        <v>0.81692913385826704</v>
      </c>
      <c r="L11">
        <v>0.56466562025195499</v>
      </c>
      <c r="M11">
        <v>1.9806295399515701</v>
      </c>
      <c r="N11">
        <v>4.0295052948061398</v>
      </c>
      <c r="O11">
        <v>939</v>
      </c>
      <c r="P11">
        <v>1424</v>
      </c>
      <c r="Q11">
        <v>3.3545026999988098E-2</v>
      </c>
    </row>
    <row r="12" spans="1:17" x14ac:dyDescent="0.2">
      <c r="A12" t="s">
        <v>26</v>
      </c>
      <c r="B12">
        <v>279</v>
      </c>
      <c r="C12">
        <v>366</v>
      </c>
      <c r="D12">
        <v>0.12734730600000399</v>
      </c>
      <c r="E12">
        <v>300</v>
      </c>
      <c r="F12">
        <v>348</v>
      </c>
      <c r="G12">
        <v>6.4396107699999998</v>
      </c>
      <c r="H12">
        <v>300</v>
      </c>
      <c r="I12">
        <v>343</v>
      </c>
      <c r="J12">
        <v>0.91527166800000204</v>
      </c>
      <c r="K12">
        <v>1</v>
      </c>
      <c r="L12">
        <v>0.63500063500095205</v>
      </c>
      <c r="M12">
        <v>1.5867768595041301</v>
      </c>
      <c r="N12">
        <v>2.95327083411423</v>
      </c>
      <c r="O12">
        <v>264</v>
      </c>
      <c r="P12">
        <v>374</v>
      </c>
      <c r="Q12">
        <v>1.5791057000001201E-2</v>
      </c>
    </row>
    <row r="13" spans="1:17" x14ac:dyDescent="0.2">
      <c r="A13" t="s">
        <v>27</v>
      </c>
      <c r="B13">
        <v>63</v>
      </c>
      <c r="C13">
        <v>140</v>
      </c>
      <c r="D13">
        <v>2.70359990000059E-2</v>
      </c>
      <c r="E13">
        <v>69</v>
      </c>
      <c r="F13">
        <v>127</v>
      </c>
      <c r="G13">
        <v>5.0195720999994302E-2</v>
      </c>
      <c r="H13">
        <v>69</v>
      </c>
      <c r="I13">
        <v>127</v>
      </c>
      <c r="J13">
        <v>4.9071720000000499E-2</v>
      </c>
      <c r="K13">
        <v>0.80327868852458995</v>
      </c>
      <c r="L13">
        <v>0.47285918366740798</v>
      </c>
      <c r="M13">
        <v>1.2708333333333299</v>
      </c>
      <c r="N13">
        <v>1.30287475947954</v>
      </c>
      <c r="O13">
        <v>66</v>
      </c>
      <c r="P13">
        <v>138</v>
      </c>
      <c r="Q13">
        <v>2.78062000001E-3</v>
      </c>
    </row>
    <row r="14" spans="1:17" x14ac:dyDescent="0.2">
      <c r="A14" t="s">
        <v>28</v>
      </c>
      <c r="B14">
        <v>102</v>
      </c>
      <c r="C14">
        <v>205</v>
      </c>
      <c r="D14">
        <v>4.6638459999996898E-2</v>
      </c>
      <c r="E14">
        <v>102</v>
      </c>
      <c r="F14">
        <v>188</v>
      </c>
      <c r="G14">
        <v>6.7622400000004704E-2</v>
      </c>
      <c r="H14">
        <v>102</v>
      </c>
      <c r="I14">
        <v>188</v>
      </c>
      <c r="J14">
        <v>6.8128813000001204E-2</v>
      </c>
      <c r="K14">
        <v>0.792682926829268</v>
      </c>
      <c r="L14">
        <v>0.51175939654529901</v>
      </c>
      <c r="M14">
        <v>1.296875</v>
      </c>
      <c r="N14">
        <v>1.2708226604743</v>
      </c>
      <c r="O14">
        <v>108</v>
      </c>
      <c r="P14">
        <v>194</v>
      </c>
      <c r="Q14">
        <v>2.9210069999976401E-3</v>
      </c>
    </row>
    <row r="15" spans="1:17" x14ac:dyDescent="0.2">
      <c r="A15" t="s">
        <v>29</v>
      </c>
      <c r="B15">
        <v>78</v>
      </c>
      <c r="C15">
        <v>157</v>
      </c>
      <c r="D15">
        <v>3.24779609999978E-2</v>
      </c>
      <c r="E15">
        <v>78</v>
      </c>
      <c r="F15">
        <v>135</v>
      </c>
      <c r="G15">
        <v>5.2119447999999097E-2</v>
      </c>
      <c r="H15">
        <v>78</v>
      </c>
      <c r="I15">
        <v>135</v>
      </c>
      <c r="J15">
        <v>5.1749901000007897E-2</v>
      </c>
      <c r="K15">
        <v>0.81538461538461504</v>
      </c>
      <c r="L15">
        <v>0.46051167837217699</v>
      </c>
      <c r="M15">
        <v>1.25</v>
      </c>
      <c r="N15">
        <v>1.2538402548233101</v>
      </c>
      <c r="O15">
        <v>78</v>
      </c>
      <c r="P15">
        <v>147</v>
      </c>
      <c r="Q15">
        <v>3.2843440000078698E-3</v>
      </c>
    </row>
    <row r="16" spans="1:17" x14ac:dyDescent="0.2">
      <c r="A16" t="s">
        <v>30</v>
      </c>
      <c r="B16">
        <v>309</v>
      </c>
      <c r="C16">
        <v>571</v>
      </c>
      <c r="D16">
        <v>0.136509779999997</v>
      </c>
      <c r="E16">
        <v>291</v>
      </c>
      <c r="F16">
        <v>520</v>
      </c>
      <c r="G16">
        <v>0.178056611000002</v>
      </c>
      <c r="H16">
        <v>291</v>
      </c>
      <c r="I16">
        <v>520</v>
      </c>
      <c r="J16">
        <v>0.17835720600000099</v>
      </c>
      <c r="K16">
        <v>0.77433628318584002</v>
      </c>
      <c r="L16">
        <v>0.50436655462757696</v>
      </c>
      <c r="M16">
        <v>1.5919540229885001</v>
      </c>
      <c r="N16">
        <v>2.7291832128643101</v>
      </c>
      <c r="O16">
        <v>339</v>
      </c>
      <c r="P16">
        <v>582</v>
      </c>
      <c r="Q16">
        <v>1.00579270000054E-2</v>
      </c>
    </row>
    <row r="17" spans="1:17" x14ac:dyDescent="0.2">
      <c r="A17" t="s">
        <v>31</v>
      </c>
      <c r="B17">
        <v>3222</v>
      </c>
      <c r="C17">
        <v>4989</v>
      </c>
      <c r="D17">
        <v>1.58332152599999</v>
      </c>
      <c r="E17">
        <v>3630</v>
      </c>
      <c r="F17">
        <v>3727</v>
      </c>
      <c r="G17">
        <v>45.665427393999998</v>
      </c>
      <c r="H17">
        <v>3801</v>
      </c>
      <c r="I17">
        <v>3535</v>
      </c>
      <c r="J17">
        <v>7.9150750869999902</v>
      </c>
      <c r="K17">
        <v>0.81457313757476801</v>
      </c>
      <c r="L17">
        <v>0.57108572170002003</v>
      </c>
      <c r="M17">
        <v>2.0561872909698899</v>
      </c>
      <c r="N17">
        <v>4.8624752678865502</v>
      </c>
      <c r="O17">
        <v>3897</v>
      </c>
      <c r="P17">
        <v>5415</v>
      </c>
      <c r="Q17">
        <v>0.13761015099998899</v>
      </c>
    </row>
    <row r="18" spans="1:17" x14ac:dyDescent="0.2">
      <c r="A18" t="s">
        <v>32</v>
      </c>
      <c r="B18">
        <v>105</v>
      </c>
      <c r="C18">
        <v>197</v>
      </c>
      <c r="D18">
        <v>4.6159466000005901E-2</v>
      </c>
      <c r="E18">
        <v>99</v>
      </c>
      <c r="F18">
        <v>167</v>
      </c>
      <c r="G18">
        <v>6.3286627000024895E-2</v>
      </c>
      <c r="H18">
        <v>99</v>
      </c>
      <c r="I18">
        <v>167</v>
      </c>
      <c r="J18">
        <v>6.1533575999987898E-2</v>
      </c>
      <c r="K18">
        <v>0.77631578947368396</v>
      </c>
      <c r="L18">
        <v>0.47569019690855802</v>
      </c>
      <c r="M18">
        <v>1.2068965517241299</v>
      </c>
      <c r="N18">
        <v>1.0947936459577601</v>
      </c>
      <c r="O18">
        <v>99</v>
      </c>
      <c r="P18">
        <v>173</v>
      </c>
      <c r="Q18">
        <v>3.50644700000657E-3</v>
      </c>
    </row>
    <row r="19" spans="1:17" x14ac:dyDescent="0.2">
      <c r="A19" t="s">
        <v>33</v>
      </c>
      <c r="B19">
        <v>219</v>
      </c>
      <c r="C19">
        <v>413</v>
      </c>
      <c r="D19">
        <v>0.100128584000003</v>
      </c>
      <c r="E19">
        <v>201</v>
      </c>
      <c r="F19">
        <v>376</v>
      </c>
      <c r="G19">
        <v>0.13096060600000201</v>
      </c>
      <c r="H19">
        <v>201</v>
      </c>
      <c r="I19">
        <v>376</v>
      </c>
      <c r="J19">
        <v>0.13047309899999901</v>
      </c>
      <c r="K19">
        <v>0.77777777777777701</v>
      </c>
      <c r="L19">
        <v>0.52115730664704696</v>
      </c>
      <c r="M19">
        <v>1.3839999999999999</v>
      </c>
      <c r="N19">
        <v>1.4685176199147201</v>
      </c>
      <c r="O19">
        <v>219</v>
      </c>
      <c r="P19">
        <v>397</v>
      </c>
      <c r="Q19">
        <v>7.3313050000081096E-3</v>
      </c>
    </row>
    <row r="20" spans="1:17" x14ac:dyDescent="0.2">
      <c r="A20" t="s">
        <v>34</v>
      </c>
      <c r="B20">
        <v>447</v>
      </c>
      <c r="C20">
        <v>770</v>
      </c>
      <c r="D20">
        <v>0.193744148000007</v>
      </c>
      <c r="E20">
        <v>438</v>
      </c>
      <c r="F20">
        <v>641</v>
      </c>
      <c r="G20">
        <v>0.59692466699999602</v>
      </c>
      <c r="H20">
        <v>438</v>
      </c>
      <c r="I20">
        <v>643</v>
      </c>
      <c r="J20">
        <v>0.51032038699997795</v>
      </c>
      <c r="K20">
        <v>0.78245614035087696</v>
      </c>
      <c r="L20">
        <v>0.49740477604685901</v>
      </c>
      <c r="M20">
        <v>1.4774774774774699</v>
      </c>
      <c r="N20">
        <v>1.8446262193551199</v>
      </c>
      <c r="O20">
        <v>462</v>
      </c>
      <c r="P20">
        <v>688</v>
      </c>
      <c r="Q20">
        <v>1.8522149999995401E-2</v>
      </c>
    </row>
    <row r="21" spans="1:17" x14ac:dyDescent="0.2">
      <c r="A21" t="s">
        <v>35</v>
      </c>
      <c r="B21">
        <v>72</v>
      </c>
      <c r="C21">
        <v>140</v>
      </c>
      <c r="D21">
        <v>2.9969393999977001E-2</v>
      </c>
      <c r="E21">
        <v>72</v>
      </c>
      <c r="F21">
        <v>120</v>
      </c>
      <c r="G21">
        <v>4.62636249999945E-2</v>
      </c>
      <c r="H21">
        <v>72</v>
      </c>
      <c r="I21">
        <v>120</v>
      </c>
      <c r="J21">
        <v>4.4827698999995301E-2</v>
      </c>
      <c r="K21">
        <v>0.82142857142857095</v>
      </c>
      <c r="L21">
        <v>0.46702488680792897</v>
      </c>
      <c r="M21">
        <v>1.2888888888888801</v>
      </c>
      <c r="N21">
        <v>1.2404698432846899</v>
      </c>
      <c r="O21">
        <v>66</v>
      </c>
      <c r="P21">
        <v>126</v>
      </c>
      <c r="Q21">
        <v>2.29147999999668E-3</v>
      </c>
    </row>
    <row r="22" spans="1:17" x14ac:dyDescent="0.2">
      <c r="A22" t="s">
        <v>36</v>
      </c>
      <c r="B22">
        <v>378</v>
      </c>
      <c r="C22">
        <v>687</v>
      </c>
      <c r="D22">
        <v>0.260246364000011</v>
      </c>
      <c r="E22">
        <v>369</v>
      </c>
      <c r="F22">
        <v>571</v>
      </c>
      <c r="G22">
        <v>0.87654554900001302</v>
      </c>
      <c r="H22">
        <v>369</v>
      </c>
      <c r="I22">
        <v>577</v>
      </c>
      <c r="J22">
        <v>0.42859394199999201</v>
      </c>
      <c r="K22">
        <v>0.76628352490421403</v>
      </c>
      <c r="L22">
        <v>0.53513809231933396</v>
      </c>
      <c r="M22">
        <v>1.8282828282828201</v>
      </c>
      <c r="N22">
        <v>3.0962355900510898</v>
      </c>
      <c r="O22">
        <v>387</v>
      </c>
      <c r="P22">
        <v>632</v>
      </c>
      <c r="Q22">
        <v>1.0401863000026801E-2</v>
      </c>
    </row>
    <row r="23" spans="1:17" x14ac:dyDescent="0.2">
      <c r="A23" t="s">
        <v>37</v>
      </c>
      <c r="B23">
        <v>165</v>
      </c>
      <c r="C23">
        <v>253</v>
      </c>
      <c r="D23">
        <v>7.7996452000007793E-2</v>
      </c>
      <c r="E23">
        <v>210</v>
      </c>
      <c r="F23">
        <v>220</v>
      </c>
      <c r="G23">
        <v>2.7387392219999902</v>
      </c>
      <c r="H23">
        <v>210</v>
      </c>
      <c r="I23">
        <v>217</v>
      </c>
      <c r="J23">
        <v>0.78980763699999501</v>
      </c>
      <c r="K23">
        <v>1.1159420289855</v>
      </c>
      <c r="L23">
        <v>0.77152647270760299</v>
      </c>
      <c r="M23">
        <v>1.1315789473684199</v>
      </c>
      <c r="N23">
        <v>1.0303564184448299</v>
      </c>
      <c r="O23">
        <v>138</v>
      </c>
      <c r="P23">
        <v>188</v>
      </c>
      <c r="Q23">
        <v>4.5761149999918802E-3</v>
      </c>
    </row>
    <row r="24" spans="1:17" x14ac:dyDescent="0.2">
      <c r="A24" t="s">
        <v>38</v>
      </c>
      <c r="B24">
        <v>120</v>
      </c>
      <c r="C24">
        <v>236</v>
      </c>
      <c r="D24">
        <v>5.4282309000001298E-2</v>
      </c>
      <c r="E24">
        <v>129</v>
      </c>
      <c r="F24">
        <v>205</v>
      </c>
      <c r="G24">
        <v>0.13433526000000001</v>
      </c>
      <c r="H24">
        <v>129</v>
      </c>
      <c r="I24">
        <v>205</v>
      </c>
      <c r="J24">
        <v>0.13116875</v>
      </c>
      <c r="K24">
        <v>0.78260869565217395</v>
      </c>
      <c r="L24">
        <v>0.50703929520393898</v>
      </c>
      <c r="M24">
        <v>1.4507042253521101</v>
      </c>
      <c r="N24">
        <v>2.0195434736828002</v>
      </c>
      <c r="O24">
        <v>111</v>
      </c>
      <c r="P24">
        <v>218</v>
      </c>
      <c r="Q24">
        <v>3.2087179999962202E-3</v>
      </c>
    </row>
    <row r="25" spans="1:17" x14ac:dyDescent="0.2">
      <c r="A25" t="s">
        <v>39</v>
      </c>
      <c r="B25">
        <v>2970</v>
      </c>
      <c r="C25">
        <v>4483</v>
      </c>
      <c r="D25">
        <v>1.3057325989999999</v>
      </c>
      <c r="E25">
        <v>3045</v>
      </c>
      <c r="F25">
        <v>3603</v>
      </c>
      <c r="G25">
        <v>36.901160569999902</v>
      </c>
      <c r="H25">
        <v>3054</v>
      </c>
      <c r="I25">
        <v>3590</v>
      </c>
      <c r="J25">
        <v>6.2277687989999801</v>
      </c>
      <c r="K25">
        <v>0.81690997566909895</v>
      </c>
      <c r="L25">
        <v>0.57729226926955601</v>
      </c>
      <c r="M25">
        <v>2.0238627889634602</v>
      </c>
      <c r="N25">
        <v>4.30763645576243</v>
      </c>
      <c r="O25">
        <v>3291</v>
      </c>
      <c r="P25">
        <v>4776</v>
      </c>
      <c r="Q25">
        <v>0.11451707499998</v>
      </c>
    </row>
    <row r="26" spans="1:17" x14ac:dyDescent="0.2">
      <c r="A26" t="s">
        <v>40</v>
      </c>
      <c r="B26">
        <v>648</v>
      </c>
      <c r="C26">
        <v>1006</v>
      </c>
      <c r="D26">
        <v>0.27980572100000201</v>
      </c>
      <c r="E26">
        <v>513</v>
      </c>
      <c r="F26">
        <v>776</v>
      </c>
      <c r="G26">
        <v>2.0493761220000102</v>
      </c>
      <c r="H26">
        <v>513</v>
      </c>
      <c r="I26">
        <v>776</v>
      </c>
      <c r="J26">
        <v>1.11960580100003</v>
      </c>
      <c r="K26">
        <v>0.83976261127596397</v>
      </c>
      <c r="L26">
        <v>0.56439137936943495</v>
      </c>
      <c r="M26">
        <v>1.7224199288256199</v>
      </c>
      <c r="N26">
        <v>3.20606007276966</v>
      </c>
      <c r="O26">
        <v>555</v>
      </c>
      <c r="P26">
        <v>895</v>
      </c>
      <c r="Q26">
        <v>1.24440479999634E-2</v>
      </c>
    </row>
    <row r="27" spans="1:17" x14ac:dyDescent="0.2">
      <c r="A27" t="s">
        <v>41</v>
      </c>
      <c r="B27">
        <v>126</v>
      </c>
      <c r="C27">
        <v>219</v>
      </c>
      <c r="D27">
        <v>5.7045015999960903E-2</v>
      </c>
      <c r="E27">
        <v>99</v>
      </c>
      <c r="F27">
        <v>188</v>
      </c>
      <c r="G27">
        <v>7.0127937999984596E-2</v>
      </c>
      <c r="H27">
        <v>99</v>
      </c>
      <c r="I27">
        <v>188</v>
      </c>
      <c r="J27">
        <v>6.5949638000006403E-2</v>
      </c>
      <c r="K27">
        <v>0.80232558139534804</v>
      </c>
      <c r="L27">
        <v>0.47787726948917397</v>
      </c>
      <c r="M27">
        <v>1.1764705882352899</v>
      </c>
      <c r="N27">
        <v>0.93841506667904795</v>
      </c>
      <c r="O27">
        <v>105</v>
      </c>
      <c r="P27">
        <v>201</v>
      </c>
      <c r="Q27">
        <v>3.9277580000316404E-3</v>
      </c>
    </row>
    <row r="28" spans="1:17" x14ac:dyDescent="0.2">
      <c r="A28" t="s">
        <v>42</v>
      </c>
      <c r="B28">
        <v>66</v>
      </c>
      <c r="C28">
        <v>113</v>
      </c>
      <c r="D28">
        <v>3.0531580000001599E-2</v>
      </c>
      <c r="E28">
        <v>57</v>
      </c>
      <c r="F28">
        <v>108</v>
      </c>
      <c r="G28">
        <v>4.1455328000040398E-2</v>
      </c>
      <c r="H28">
        <v>57</v>
      </c>
      <c r="I28">
        <v>108</v>
      </c>
      <c r="J28">
        <v>4.1775800999971503E-2</v>
      </c>
      <c r="K28">
        <v>0.77551020408163196</v>
      </c>
      <c r="L28">
        <v>0.46358435475920601</v>
      </c>
      <c r="M28">
        <v>1.3783783783783701</v>
      </c>
      <c r="N28">
        <v>1.476873091061</v>
      </c>
      <c r="O28">
        <v>69</v>
      </c>
      <c r="P28">
        <v>118</v>
      </c>
      <c r="Q28">
        <v>2.9212689999553701E-3</v>
      </c>
    </row>
    <row r="29" spans="1:17" x14ac:dyDescent="0.2">
      <c r="A29" t="s">
        <v>43</v>
      </c>
      <c r="B29">
        <v>306</v>
      </c>
      <c r="C29">
        <v>403</v>
      </c>
      <c r="D29">
        <v>0.137394865999965</v>
      </c>
      <c r="E29">
        <v>339</v>
      </c>
      <c r="F29">
        <v>299</v>
      </c>
      <c r="G29">
        <v>2.7903344519999602</v>
      </c>
      <c r="H29">
        <v>339</v>
      </c>
      <c r="I29">
        <v>327</v>
      </c>
      <c r="J29">
        <v>0.73693222900004596</v>
      </c>
      <c r="K29">
        <v>0.91111111111111098</v>
      </c>
      <c r="L29">
        <v>0.57692244381098501</v>
      </c>
      <c r="M29">
        <v>1.3613445378151201</v>
      </c>
      <c r="N29">
        <v>1.88194023086659</v>
      </c>
      <c r="O29">
        <v>252</v>
      </c>
      <c r="P29">
        <v>379</v>
      </c>
      <c r="Q29">
        <v>8.4231520000343993E-3</v>
      </c>
    </row>
    <row r="30" spans="1:17" x14ac:dyDescent="0.2">
      <c r="A30" t="s">
        <v>44</v>
      </c>
      <c r="B30">
        <v>60</v>
      </c>
      <c r="C30">
        <v>98</v>
      </c>
      <c r="D30">
        <v>2.36768529999835E-2</v>
      </c>
      <c r="E30">
        <v>45</v>
      </c>
      <c r="F30">
        <v>88</v>
      </c>
      <c r="G30">
        <v>9.8443388000021004E-2</v>
      </c>
      <c r="H30">
        <v>45</v>
      </c>
      <c r="I30">
        <v>88</v>
      </c>
      <c r="J30">
        <v>9.5034166000004902E-2</v>
      </c>
      <c r="K30">
        <v>0.8</v>
      </c>
      <c r="L30">
        <v>0.45825756949558399</v>
      </c>
      <c r="M30">
        <v>1</v>
      </c>
      <c r="N30">
        <v>0</v>
      </c>
      <c r="O30">
        <v>39</v>
      </c>
      <c r="P30">
        <v>79</v>
      </c>
      <c r="Q30">
        <v>2.8115410000282199E-3</v>
      </c>
    </row>
    <row r="31" spans="1:17" x14ac:dyDescent="0.2">
      <c r="A31" t="s">
        <v>45</v>
      </c>
      <c r="B31">
        <v>1857</v>
      </c>
      <c r="C31">
        <v>2829</v>
      </c>
      <c r="D31">
        <v>0.78804057899998203</v>
      </c>
      <c r="E31">
        <v>1980</v>
      </c>
      <c r="F31">
        <v>2183</v>
      </c>
      <c r="G31">
        <v>7.3617172649999798</v>
      </c>
      <c r="H31">
        <v>1989</v>
      </c>
      <c r="I31">
        <v>2161</v>
      </c>
      <c r="J31">
        <v>2.1874067019999699</v>
      </c>
      <c r="K31">
        <v>0.80250481695568399</v>
      </c>
      <c r="L31">
        <v>0.55045390927746096</v>
      </c>
      <c r="M31">
        <v>1.7115384615384599</v>
      </c>
      <c r="N31">
        <v>3.0905347960254002</v>
      </c>
      <c r="O31">
        <v>2064</v>
      </c>
      <c r="P31">
        <v>3010</v>
      </c>
      <c r="Q31">
        <v>6.8684120999989703E-2</v>
      </c>
    </row>
    <row r="32" spans="1:17" x14ac:dyDescent="0.2">
      <c r="A32" t="s">
        <v>46</v>
      </c>
      <c r="B32">
        <v>264</v>
      </c>
      <c r="C32">
        <v>506</v>
      </c>
      <c r="D32">
        <v>0.14045276199999501</v>
      </c>
      <c r="E32">
        <v>246</v>
      </c>
      <c r="F32">
        <v>439</v>
      </c>
      <c r="G32">
        <v>0.17210994399999799</v>
      </c>
      <c r="H32">
        <v>246</v>
      </c>
      <c r="I32">
        <v>439</v>
      </c>
      <c r="J32">
        <v>0.33652830199997602</v>
      </c>
      <c r="K32">
        <v>0.78421052631578902</v>
      </c>
      <c r="L32">
        <v>0.47101587624905999</v>
      </c>
      <c r="M32">
        <v>1.40816326530612</v>
      </c>
      <c r="N32">
        <v>1.55075185645003</v>
      </c>
      <c r="O32">
        <v>303</v>
      </c>
      <c r="P32">
        <v>474</v>
      </c>
      <c r="Q32">
        <v>1.2119646000030499E-2</v>
      </c>
    </row>
    <row r="33" spans="1:17" x14ac:dyDescent="0.2">
      <c r="A33" t="s">
        <v>47</v>
      </c>
      <c r="B33">
        <v>42</v>
      </c>
      <c r="C33">
        <v>95</v>
      </c>
      <c r="D33">
        <v>1.9536826000035E-2</v>
      </c>
      <c r="E33">
        <v>48</v>
      </c>
      <c r="F33">
        <v>94</v>
      </c>
      <c r="G33">
        <v>3.80032299999584E-2</v>
      </c>
      <c r="H33">
        <v>48</v>
      </c>
      <c r="I33">
        <v>94</v>
      </c>
      <c r="J33">
        <v>3.6922795999998897E-2</v>
      </c>
      <c r="K33">
        <v>0.8</v>
      </c>
      <c r="L33">
        <v>0.45825756949558399</v>
      </c>
      <c r="M33">
        <v>1.2903225806451599</v>
      </c>
      <c r="N33">
        <v>1.0834100402417199</v>
      </c>
      <c r="O33">
        <v>63</v>
      </c>
      <c r="P33">
        <v>97</v>
      </c>
      <c r="Q33">
        <v>3.3460949999835001E-3</v>
      </c>
    </row>
    <row r="34" spans="1:17" x14ac:dyDescent="0.2">
      <c r="A34" t="s">
        <v>48</v>
      </c>
      <c r="B34">
        <v>495</v>
      </c>
      <c r="C34">
        <v>798</v>
      </c>
      <c r="D34">
        <v>0.32433277600000499</v>
      </c>
      <c r="E34">
        <v>510</v>
      </c>
      <c r="F34">
        <v>700</v>
      </c>
      <c r="G34">
        <v>0.55155881000001705</v>
      </c>
      <c r="H34">
        <v>510</v>
      </c>
      <c r="I34">
        <v>700</v>
      </c>
      <c r="J34">
        <v>0.53099138500004905</v>
      </c>
      <c r="K34">
        <v>0.79139072847682101</v>
      </c>
      <c r="L34">
        <v>0.51422679014430805</v>
      </c>
      <c r="M34">
        <v>1.49159663865546</v>
      </c>
      <c r="N34">
        <v>2.0797979795208299</v>
      </c>
      <c r="O34">
        <v>510</v>
      </c>
      <c r="P34">
        <v>754</v>
      </c>
      <c r="Q34">
        <v>1.5645688000006399E-2</v>
      </c>
    </row>
    <row r="35" spans="1:17" x14ac:dyDescent="0.2">
      <c r="A35" t="s">
        <v>49</v>
      </c>
      <c r="B35">
        <v>48</v>
      </c>
      <c r="C35">
        <v>94</v>
      </c>
      <c r="D35">
        <v>2.0232980999992298E-2</v>
      </c>
      <c r="E35">
        <v>45</v>
      </c>
      <c r="F35">
        <v>86</v>
      </c>
      <c r="G35">
        <v>3.0893421999962801E-2</v>
      </c>
      <c r="H35">
        <v>45</v>
      </c>
      <c r="I35">
        <v>86</v>
      </c>
      <c r="J35">
        <v>3.3785767000040302E-2</v>
      </c>
      <c r="K35">
        <v>0.8</v>
      </c>
      <c r="L35">
        <v>0.45825756949558399</v>
      </c>
      <c r="M35">
        <v>1.32258064516129</v>
      </c>
      <c r="N35">
        <v>1.42301580645888</v>
      </c>
      <c r="O35">
        <v>48</v>
      </c>
      <c r="P35">
        <v>88</v>
      </c>
      <c r="Q35">
        <v>2.01147899997522E-3</v>
      </c>
    </row>
    <row r="36" spans="1:17" x14ac:dyDescent="0.2">
      <c r="A36" t="s">
        <v>50</v>
      </c>
      <c r="B36">
        <v>363</v>
      </c>
      <c r="C36">
        <v>646</v>
      </c>
      <c r="D36">
        <v>0.16987102799998799</v>
      </c>
      <c r="E36">
        <v>315</v>
      </c>
      <c r="F36">
        <v>577</v>
      </c>
      <c r="G36">
        <v>0.31715158299999702</v>
      </c>
      <c r="H36">
        <v>315</v>
      </c>
      <c r="I36">
        <v>577</v>
      </c>
      <c r="J36">
        <v>0.31574447599996303</v>
      </c>
      <c r="K36">
        <v>0.78087649402390402</v>
      </c>
      <c r="L36">
        <v>0.49276925889831802</v>
      </c>
      <c r="M36">
        <v>1.4717948717948699</v>
      </c>
      <c r="N36">
        <v>2.12505791389543</v>
      </c>
      <c r="O36">
        <v>390</v>
      </c>
      <c r="P36">
        <v>614</v>
      </c>
      <c r="Q36">
        <v>1.39723699999763E-2</v>
      </c>
    </row>
    <row r="37" spans="1:17" x14ac:dyDescent="0.2">
      <c r="A37" t="s">
        <v>51</v>
      </c>
      <c r="B37">
        <v>615</v>
      </c>
      <c r="C37">
        <v>1093</v>
      </c>
      <c r="D37">
        <v>0.37275862100000201</v>
      </c>
      <c r="E37">
        <v>570</v>
      </c>
      <c r="F37">
        <v>1000</v>
      </c>
      <c r="G37">
        <v>0.45058734299999498</v>
      </c>
      <c r="H37">
        <v>570</v>
      </c>
      <c r="I37">
        <v>1000</v>
      </c>
      <c r="J37">
        <v>0.56444485100001796</v>
      </c>
      <c r="K37">
        <v>0.77241379310344804</v>
      </c>
      <c r="L37">
        <v>0.503936151577976</v>
      </c>
      <c r="M37">
        <v>1.57611940298507</v>
      </c>
      <c r="N37">
        <v>2.5414820891801502</v>
      </c>
      <c r="O37">
        <v>609</v>
      </c>
      <c r="P37">
        <v>1025</v>
      </c>
      <c r="Q37">
        <v>2.7432808000014498E-2</v>
      </c>
    </row>
    <row r="38" spans="1:17" x14ac:dyDescent="0.2">
      <c r="A38" t="s">
        <v>52</v>
      </c>
      <c r="B38">
        <v>1524</v>
      </c>
      <c r="C38">
        <v>2551</v>
      </c>
      <c r="D38">
        <v>0.67670493600002102</v>
      </c>
      <c r="E38">
        <v>1632</v>
      </c>
      <c r="F38">
        <v>2118</v>
      </c>
      <c r="G38">
        <v>7.4171829119999799</v>
      </c>
      <c r="H38">
        <v>1632</v>
      </c>
      <c r="I38">
        <v>2124</v>
      </c>
      <c r="J38">
        <v>2.0572482059999899</v>
      </c>
      <c r="K38">
        <v>0.82021276595744597</v>
      </c>
      <c r="L38">
        <v>0.569262267499552</v>
      </c>
      <c r="M38">
        <v>1.7103896103896099</v>
      </c>
      <c r="N38">
        <v>3.0816627496773799</v>
      </c>
      <c r="O38">
        <v>1797</v>
      </c>
      <c r="P38">
        <v>2659</v>
      </c>
      <c r="Q38">
        <v>6.7271406999964201E-2</v>
      </c>
    </row>
    <row r="39" spans="1:17" x14ac:dyDescent="0.2">
      <c r="A39" t="s">
        <v>53</v>
      </c>
      <c r="B39">
        <v>180</v>
      </c>
      <c r="C39">
        <v>328</v>
      </c>
      <c r="D39">
        <v>8.3730466000019904E-2</v>
      </c>
      <c r="E39">
        <v>174</v>
      </c>
      <c r="F39">
        <v>290</v>
      </c>
      <c r="G39">
        <v>0.10850471599997</v>
      </c>
      <c r="H39">
        <v>174</v>
      </c>
      <c r="I39">
        <v>290</v>
      </c>
      <c r="J39">
        <v>0.10727152299995101</v>
      </c>
      <c r="K39">
        <v>0.76923076923076905</v>
      </c>
      <c r="L39">
        <v>0.50441834802323005</v>
      </c>
      <c r="M39">
        <v>1.53061224489795</v>
      </c>
      <c r="N39">
        <v>2.21867804744568</v>
      </c>
      <c r="O39">
        <v>180</v>
      </c>
      <c r="P39">
        <v>301</v>
      </c>
      <c r="Q39">
        <v>8.6005709999881202E-3</v>
      </c>
    </row>
    <row r="40" spans="1:17" x14ac:dyDescent="0.2">
      <c r="A40" t="s">
        <v>54</v>
      </c>
      <c r="B40">
        <v>1680</v>
      </c>
      <c r="C40">
        <v>2642</v>
      </c>
      <c r="D40">
        <v>0.73557140900004403</v>
      </c>
      <c r="E40">
        <v>1617</v>
      </c>
      <c r="F40">
        <v>2069</v>
      </c>
      <c r="G40">
        <v>5.3949194510000202</v>
      </c>
      <c r="H40">
        <v>1707</v>
      </c>
      <c r="I40">
        <v>2095</v>
      </c>
      <c r="J40">
        <v>2.0981947609999998</v>
      </c>
      <c r="K40">
        <v>0.82021276595744597</v>
      </c>
      <c r="L40">
        <v>0.569262267499552</v>
      </c>
      <c r="M40">
        <v>1.7103896103896099</v>
      </c>
      <c r="N40">
        <v>3.0816627496773799</v>
      </c>
      <c r="O40">
        <v>1797</v>
      </c>
      <c r="P40">
        <v>2659</v>
      </c>
      <c r="Q40">
        <v>7.3257268000020304E-2</v>
      </c>
    </row>
    <row r="41" spans="1:17" x14ac:dyDescent="0.2">
      <c r="A41" t="s">
        <v>55</v>
      </c>
      <c r="B41">
        <v>189</v>
      </c>
      <c r="C41">
        <v>334</v>
      </c>
      <c r="D41">
        <v>8.2448013999965E-2</v>
      </c>
      <c r="E41">
        <v>192</v>
      </c>
      <c r="F41">
        <v>311</v>
      </c>
      <c r="G41">
        <v>0.25445408899997801</v>
      </c>
      <c r="H41">
        <v>192</v>
      </c>
      <c r="I41">
        <v>311</v>
      </c>
      <c r="J41">
        <v>0.25399871500002202</v>
      </c>
      <c r="K41">
        <v>0.77697841726618699</v>
      </c>
      <c r="L41">
        <v>0.50952320027700004</v>
      </c>
      <c r="M41">
        <v>1.33644859813084</v>
      </c>
      <c r="N41">
        <v>1.3803962944027399</v>
      </c>
      <c r="O41">
        <v>171</v>
      </c>
      <c r="P41">
        <v>337</v>
      </c>
      <c r="Q41">
        <v>4.2252640000128797E-3</v>
      </c>
    </row>
    <row r="42" spans="1:17" x14ac:dyDescent="0.2">
      <c r="A42" t="s">
        <v>56</v>
      </c>
      <c r="B42">
        <v>54</v>
      </c>
      <c r="C42">
        <v>114</v>
      </c>
      <c r="D42">
        <v>2.6245324999990698E-2</v>
      </c>
      <c r="E42">
        <v>60</v>
      </c>
      <c r="F42">
        <v>103</v>
      </c>
      <c r="G42">
        <v>3.9925965000009001E-2</v>
      </c>
      <c r="H42">
        <v>60</v>
      </c>
      <c r="I42">
        <v>103</v>
      </c>
      <c r="J42">
        <v>4.0806035000002697E-2</v>
      </c>
      <c r="K42">
        <v>0.76</v>
      </c>
      <c r="L42">
        <v>0.471593044902063</v>
      </c>
      <c r="M42">
        <v>1.35135135135135</v>
      </c>
      <c r="N42">
        <v>1.4743980212957599</v>
      </c>
      <c r="O42">
        <v>63</v>
      </c>
      <c r="P42">
        <v>121</v>
      </c>
      <c r="Q42">
        <v>2.6482260000193401E-3</v>
      </c>
    </row>
    <row r="43" spans="1:17" x14ac:dyDescent="0.2">
      <c r="A43" t="s">
        <v>57</v>
      </c>
      <c r="B43">
        <v>156</v>
      </c>
      <c r="C43">
        <v>273</v>
      </c>
      <c r="D43">
        <v>7.7908449000005903E-2</v>
      </c>
      <c r="E43">
        <v>141</v>
      </c>
      <c r="F43">
        <v>250</v>
      </c>
      <c r="G43">
        <v>0.100639548999993</v>
      </c>
      <c r="H43">
        <v>141</v>
      </c>
      <c r="I43">
        <v>250</v>
      </c>
      <c r="J43">
        <v>9.2841020000037106E-2</v>
      </c>
      <c r="K43">
        <v>0.79629629629629595</v>
      </c>
      <c r="L43">
        <v>0.50477826557181504</v>
      </c>
      <c r="M43">
        <v>1.44705882352941</v>
      </c>
      <c r="N43">
        <v>2.02051759444974</v>
      </c>
      <c r="O43">
        <v>156</v>
      </c>
      <c r="P43">
        <v>238</v>
      </c>
      <c r="Q43">
        <v>9.4476680000070701E-3</v>
      </c>
    </row>
    <row r="44" spans="1:17" x14ac:dyDescent="0.2">
      <c r="A44" t="s">
        <v>58</v>
      </c>
      <c r="B44">
        <v>111</v>
      </c>
      <c r="C44">
        <v>146</v>
      </c>
      <c r="D44">
        <v>5.9460359000013299E-2</v>
      </c>
      <c r="E44">
        <v>114</v>
      </c>
      <c r="F44">
        <v>148</v>
      </c>
      <c r="G44">
        <v>0.57048501600002</v>
      </c>
      <c r="H44">
        <v>114</v>
      </c>
      <c r="I44">
        <v>148</v>
      </c>
      <c r="J44">
        <v>0.39551288699999498</v>
      </c>
      <c r="K44">
        <v>1.0714285714285701</v>
      </c>
      <c r="L44">
        <v>0.65074525565316399</v>
      </c>
      <c r="M44">
        <v>1.2711864406779601</v>
      </c>
      <c r="N44">
        <v>1.2733315234571401</v>
      </c>
      <c r="O44">
        <v>114</v>
      </c>
      <c r="P44">
        <v>142</v>
      </c>
      <c r="Q44">
        <v>6.4339580000023402E-3</v>
      </c>
    </row>
    <row r="45" spans="1:17" x14ac:dyDescent="0.2">
      <c r="A45" t="s">
        <v>59</v>
      </c>
      <c r="B45">
        <v>189</v>
      </c>
      <c r="C45">
        <v>334</v>
      </c>
      <c r="D45">
        <v>8.2104574999959795E-2</v>
      </c>
      <c r="E45">
        <v>189</v>
      </c>
      <c r="F45">
        <v>275</v>
      </c>
      <c r="G45">
        <v>0.165262964000021</v>
      </c>
      <c r="H45">
        <v>189</v>
      </c>
      <c r="I45">
        <v>275</v>
      </c>
      <c r="J45">
        <v>0.16184491500001699</v>
      </c>
      <c r="K45">
        <v>0.79545454545454497</v>
      </c>
      <c r="L45">
        <v>0.50360272286728003</v>
      </c>
      <c r="M45">
        <v>1.4951456310679601</v>
      </c>
      <c r="N45">
        <v>2.1355692559017498</v>
      </c>
      <c r="O45">
        <v>183</v>
      </c>
      <c r="P45">
        <v>323</v>
      </c>
      <c r="Q45">
        <v>8.5263949999898597E-3</v>
      </c>
    </row>
    <row r="46" spans="1:17" x14ac:dyDescent="0.2">
      <c r="A46" t="s">
        <v>60</v>
      </c>
      <c r="B46">
        <v>42</v>
      </c>
      <c r="C46">
        <v>79</v>
      </c>
      <c r="D46">
        <v>2.0190029000048001E-2</v>
      </c>
      <c r="E46">
        <v>36</v>
      </c>
      <c r="F46">
        <v>74</v>
      </c>
      <c r="G46">
        <v>3.0606233000014499E-2</v>
      </c>
      <c r="H46">
        <v>36</v>
      </c>
      <c r="I46">
        <v>74</v>
      </c>
      <c r="J46">
        <v>2.7984036000020699E-2</v>
      </c>
      <c r="K46">
        <v>0.8</v>
      </c>
      <c r="L46">
        <v>0.4</v>
      </c>
      <c r="M46">
        <v>1</v>
      </c>
      <c r="N46">
        <v>0</v>
      </c>
      <c r="O46">
        <v>33</v>
      </c>
      <c r="P46">
        <v>63</v>
      </c>
      <c r="Q46">
        <v>1.7776309999817299E-3</v>
      </c>
    </row>
    <row r="47" spans="1:17" x14ac:dyDescent="0.2">
      <c r="A47" t="s">
        <v>61</v>
      </c>
      <c r="B47">
        <v>102</v>
      </c>
      <c r="C47">
        <v>204</v>
      </c>
      <c r="D47">
        <v>5.3166009999983999E-2</v>
      </c>
      <c r="E47">
        <v>114</v>
      </c>
      <c r="F47">
        <v>182</v>
      </c>
      <c r="G47">
        <v>7.6024625999991699E-2</v>
      </c>
      <c r="H47">
        <v>114</v>
      </c>
      <c r="I47">
        <v>182</v>
      </c>
      <c r="J47">
        <v>7.5721388000033502E-2</v>
      </c>
      <c r="K47">
        <v>0.76190476190476097</v>
      </c>
      <c r="L47">
        <v>0.50282647814149695</v>
      </c>
      <c r="M47">
        <v>1.3968253968253901</v>
      </c>
      <c r="N47">
        <v>1.5279375302995399</v>
      </c>
      <c r="O47">
        <v>108</v>
      </c>
      <c r="P47">
        <v>206</v>
      </c>
      <c r="Q47">
        <v>4.2425849999858604E-3</v>
      </c>
    </row>
    <row r="48" spans="1:17" x14ac:dyDescent="0.2">
      <c r="A48" t="s">
        <v>62</v>
      </c>
      <c r="B48">
        <v>156</v>
      </c>
      <c r="C48">
        <v>257</v>
      </c>
      <c r="D48">
        <v>7.1915455999999198E-2</v>
      </c>
      <c r="E48">
        <v>147</v>
      </c>
      <c r="F48">
        <v>218</v>
      </c>
      <c r="G48">
        <v>0.15669596200001401</v>
      </c>
      <c r="H48">
        <v>147</v>
      </c>
      <c r="I48">
        <v>218</v>
      </c>
      <c r="J48">
        <v>0.15990064799996101</v>
      </c>
      <c r="K48">
        <v>0.78217821782178198</v>
      </c>
      <c r="L48">
        <v>0.499583200457143</v>
      </c>
      <c r="M48">
        <v>1.5</v>
      </c>
      <c r="N48">
        <v>2.2403639814170302</v>
      </c>
      <c r="O48">
        <v>141</v>
      </c>
      <c r="P48">
        <v>237</v>
      </c>
      <c r="Q48">
        <v>4.5551099999556702E-3</v>
      </c>
    </row>
    <row r="49" spans="1:17" x14ac:dyDescent="0.2">
      <c r="A49" t="s">
        <v>63</v>
      </c>
      <c r="B49">
        <v>273</v>
      </c>
      <c r="C49">
        <v>485</v>
      </c>
      <c r="D49">
        <v>0.116973384999994</v>
      </c>
      <c r="E49">
        <v>282</v>
      </c>
      <c r="F49">
        <v>449</v>
      </c>
      <c r="G49">
        <v>0.18762287300000899</v>
      </c>
      <c r="H49">
        <v>282</v>
      </c>
      <c r="I49">
        <v>449</v>
      </c>
      <c r="J49">
        <v>0.26842305900004199</v>
      </c>
      <c r="K49">
        <v>0.78756476683937804</v>
      </c>
      <c r="L49">
        <v>0.51046131447669696</v>
      </c>
      <c r="M49">
        <v>1.56</v>
      </c>
      <c r="N49">
        <v>2.3423065555131699</v>
      </c>
      <c r="O49">
        <v>303</v>
      </c>
      <c r="P49">
        <v>477</v>
      </c>
      <c r="Q49">
        <v>1.15725979999865E-2</v>
      </c>
    </row>
    <row r="50" spans="1:17" x14ac:dyDescent="0.2">
      <c r="A50" t="s">
        <v>64</v>
      </c>
      <c r="B50">
        <v>177</v>
      </c>
      <c r="C50">
        <v>338</v>
      </c>
      <c r="D50">
        <v>7.5721595999993896E-2</v>
      </c>
      <c r="E50">
        <v>159</v>
      </c>
      <c r="F50">
        <v>309</v>
      </c>
      <c r="G50">
        <v>0.18076625899999499</v>
      </c>
      <c r="H50">
        <v>159</v>
      </c>
      <c r="I50">
        <v>309</v>
      </c>
      <c r="J50">
        <v>0.18340266100000199</v>
      </c>
      <c r="K50">
        <v>0.79850746268656703</v>
      </c>
      <c r="L50">
        <v>0.485304193668331</v>
      </c>
      <c r="M50">
        <v>1.3018867924528299</v>
      </c>
      <c r="N50">
        <v>1.3187316041514301</v>
      </c>
      <c r="O50">
        <v>165</v>
      </c>
      <c r="P50">
        <v>319</v>
      </c>
      <c r="Q50">
        <v>6.5432279999981802E-3</v>
      </c>
    </row>
    <row r="51" spans="1:17" x14ac:dyDescent="0.2">
      <c r="A51" t="s">
        <v>65</v>
      </c>
      <c r="B51">
        <v>60</v>
      </c>
      <c r="C51">
        <v>102</v>
      </c>
      <c r="D51">
        <v>2.3781537999980101E-2</v>
      </c>
      <c r="E51">
        <v>45</v>
      </c>
      <c r="F51">
        <v>86</v>
      </c>
      <c r="G51">
        <v>3.1517782999969698E-2</v>
      </c>
      <c r="H51">
        <v>45</v>
      </c>
      <c r="I51">
        <v>86</v>
      </c>
      <c r="J51">
        <v>3.2167644000026002E-2</v>
      </c>
      <c r="K51">
        <v>0.75609756097560898</v>
      </c>
      <c r="L51">
        <v>0.429434557601439</v>
      </c>
      <c r="M51">
        <v>1</v>
      </c>
      <c r="N51">
        <v>0</v>
      </c>
      <c r="O51">
        <v>39</v>
      </c>
      <c r="P51">
        <v>80</v>
      </c>
      <c r="Q51">
        <v>2.09980900001482E-3</v>
      </c>
    </row>
    <row r="52" spans="1:17" x14ac:dyDescent="0.2">
      <c r="A52" t="s">
        <v>66</v>
      </c>
      <c r="B52">
        <v>39</v>
      </c>
      <c r="C52">
        <v>74</v>
      </c>
      <c r="D52">
        <v>1.51514099999872E-2</v>
      </c>
      <c r="E52">
        <v>30</v>
      </c>
      <c r="F52">
        <v>65</v>
      </c>
      <c r="G52">
        <v>2.1634204000008501E-2</v>
      </c>
      <c r="H52">
        <v>30</v>
      </c>
      <c r="I52">
        <v>65</v>
      </c>
      <c r="J52">
        <v>2.3498951999954401E-2</v>
      </c>
      <c r="K52">
        <v>0.76666666666666605</v>
      </c>
      <c r="L52">
        <v>0.42295258468164998</v>
      </c>
      <c r="M52">
        <v>1</v>
      </c>
      <c r="N52">
        <v>0</v>
      </c>
      <c r="O52">
        <v>27</v>
      </c>
      <c r="P52">
        <v>59</v>
      </c>
      <c r="Q52">
        <v>2.0367690000284702E-3</v>
      </c>
    </row>
    <row r="53" spans="1:17" x14ac:dyDescent="0.2">
      <c r="A53" t="s">
        <v>67</v>
      </c>
      <c r="B53">
        <v>219</v>
      </c>
      <c r="C53">
        <v>406</v>
      </c>
      <c r="D53">
        <v>0.10051660900001</v>
      </c>
      <c r="E53">
        <v>222</v>
      </c>
      <c r="F53">
        <v>339</v>
      </c>
      <c r="G53">
        <v>0.136486979000039</v>
      </c>
      <c r="H53">
        <v>222</v>
      </c>
      <c r="I53">
        <v>339</v>
      </c>
      <c r="J53">
        <v>0.133397845999979</v>
      </c>
      <c r="K53">
        <v>0.77272727272727204</v>
      </c>
      <c r="L53">
        <v>0.490463963656667</v>
      </c>
      <c r="M53">
        <v>1.49152542372881</v>
      </c>
      <c r="N53">
        <v>2.0901129752608099</v>
      </c>
      <c r="O53">
        <v>234</v>
      </c>
      <c r="P53">
        <v>378</v>
      </c>
      <c r="Q53">
        <v>7.9040319999989991E-3</v>
      </c>
    </row>
    <row r="54" spans="1:17" x14ac:dyDescent="0.2">
      <c r="A54" t="s">
        <v>68</v>
      </c>
      <c r="B54">
        <v>189</v>
      </c>
      <c r="C54">
        <v>348</v>
      </c>
      <c r="D54">
        <v>8.6669502000006504E-2</v>
      </c>
      <c r="E54">
        <v>192</v>
      </c>
      <c r="F54">
        <v>316</v>
      </c>
      <c r="G54">
        <v>0.11365455899999601</v>
      </c>
      <c r="H54">
        <v>192</v>
      </c>
      <c r="I54">
        <v>316</v>
      </c>
      <c r="J54">
        <v>0.116259030000037</v>
      </c>
      <c r="K54">
        <v>0.85496183206106802</v>
      </c>
      <c r="L54">
        <v>0.567869157660986</v>
      </c>
      <c r="M54">
        <v>1.4545454545454499</v>
      </c>
      <c r="N54">
        <v>1.9662440597441899</v>
      </c>
      <c r="O54">
        <v>195</v>
      </c>
      <c r="P54">
        <v>339</v>
      </c>
      <c r="Q54">
        <v>1.0299387000031799E-2</v>
      </c>
    </row>
    <row r="55" spans="1:17" x14ac:dyDescent="0.2">
      <c r="A55" t="s">
        <v>69</v>
      </c>
      <c r="B55">
        <v>201</v>
      </c>
      <c r="C55">
        <v>356</v>
      </c>
      <c r="D55">
        <v>8.9730385999985104E-2</v>
      </c>
      <c r="E55">
        <v>195</v>
      </c>
      <c r="F55">
        <v>321</v>
      </c>
      <c r="G55">
        <v>0.13116540099997501</v>
      </c>
      <c r="H55">
        <v>195</v>
      </c>
      <c r="I55">
        <v>321</v>
      </c>
      <c r="J55">
        <v>0.129347745000018</v>
      </c>
      <c r="K55">
        <v>0.85925925925925895</v>
      </c>
      <c r="L55">
        <v>0.55993336856190301</v>
      </c>
      <c r="M55">
        <v>1.4347826086956501</v>
      </c>
      <c r="N55">
        <v>1.9252574521577199</v>
      </c>
      <c r="O55">
        <v>204</v>
      </c>
      <c r="P55">
        <v>352</v>
      </c>
      <c r="Q55">
        <v>1.19791490000125E-2</v>
      </c>
    </row>
    <row r="56" spans="1:17" x14ac:dyDescent="0.2">
      <c r="A56" t="s">
        <v>70</v>
      </c>
      <c r="B56">
        <v>60</v>
      </c>
      <c r="C56">
        <v>107</v>
      </c>
      <c r="D56">
        <v>2.5479491999988099E-2</v>
      </c>
      <c r="E56">
        <v>57</v>
      </c>
      <c r="F56">
        <v>99</v>
      </c>
      <c r="G56">
        <v>3.7919568999996003E-2</v>
      </c>
      <c r="H56">
        <v>57</v>
      </c>
      <c r="I56">
        <v>99</v>
      </c>
      <c r="J56">
        <v>3.9754959999981999E-2</v>
      </c>
      <c r="K56">
        <v>0.78048780487804803</v>
      </c>
      <c r="L56">
        <v>0.41391616459700298</v>
      </c>
      <c r="M56">
        <v>1.06451612903225</v>
      </c>
      <c r="N56">
        <v>0.245670100189158</v>
      </c>
      <c r="O56">
        <v>54</v>
      </c>
      <c r="P56">
        <v>98</v>
      </c>
      <c r="Q56">
        <v>2.5490390000300002E-3</v>
      </c>
    </row>
    <row r="57" spans="1:17" x14ac:dyDescent="0.2">
      <c r="A57" t="s">
        <v>71</v>
      </c>
      <c r="B57">
        <v>663</v>
      </c>
      <c r="C57">
        <v>1192</v>
      </c>
      <c r="D57">
        <v>0.36474516600003398</v>
      </c>
      <c r="E57">
        <v>669</v>
      </c>
      <c r="F57">
        <v>947</v>
      </c>
      <c r="G57">
        <v>0.890425452999977</v>
      </c>
      <c r="H57">
        <v>669</v>
      </c>
      <c r="I57">
        <v>947</v>
      </c>
      <c r="J57">
        <v>0.73619637299998397</v>
      </c>
      <c r="K57">
        <v>0.77064220183486198</v>
      </c>
      <c r="L57">
        <v>0.51816591730065797</v>
      </c>
      <c r="M57">
        <v>1.5611940298507401</v>
      </c>
      <c r="N57">
        <v>2.4667916938525298</v>
      </c>
      <c r="O57">
        <v>672</v>
      </c>
      <c r="P57">
        <v>1097</v>
      </c>
      <c r="Q57">
        <v>2.2121631000004499E-2</v>
      </c>
    </row>
    <row r="58" spans="1:17" x14ac:dyDescent="0.2">
      <c r="A58" t="s">
        <v>72</v>
      </c>
      <c r="B58">
        <v>45</v>
      </c>
      <c r="C58">
        <v>95</v>
      </c>
      <c r="D58">
        <v>2.1470073999978401E-2</v>
      </c>
      <c r="E58">
        <v>42</v>
      </c>
      <c r="F58">
        <v>88</v>
      </c>
      <c r="G58">
        <v>3.9718656999980298E-2</v>
      </c>
      <c r="H58">
        <v>42</v>
      </c>
      <c r="I58">
        <v>88</v>
      </c>
      <c r="J58">
        <v>3.3577431000025998E-2</v>
      </c>
      <c r="K58">
        <v>0.77500000000000002</v>
      </c>
      <c r="L58">
        <v>0.41758232721225103</v>
      </c>
      <c r="M58">
        <v>1</v>
      </c>
      <c r="N58">
        <v>0</v>
      </c>
      <c r="O58">
        <v>51</v>
      </c>
      <c r="P58">
        <v>92</v>
      </c>
      <c r="Q58">
        <v>3.39553700001715E-3</v>
      </c>
    </row>
    <row r="59" spans="1:17" x14ac:dyDescent="0.2">
      <c r="A59" t="s">
        <v>73</v>
      </c>
      <c r="B59">
        <v>561</v>
      </c>
      <c r="C59">
        <v>945</v>
      </c>
      <c r="D59">
        <v>0.24080639599998199</v>
      </c>
      <c r="E59">
        <v>477</v>
      </c>
      <c r="F59">
        <v>785</v>
      </c>
      <c r="G59">
        <v>0.41298964199995603</v>
      </c>
      <c r="H59">
        <v>477</v>
      </c>
      <c r="I59">
        <v>785</v>
      </c>
      <c r="J59">
        <v>0.50837636300002398</v>
      </c>
      <c r="K59">
        <v>0.77616279069767402</v>
      </c>
      <c r="L59">
        <v>0.53310339458039602</v>
      </c>
      <c r="M59">
        <v>1.8339622641509401</v>
      </c>
      <c r="N59">
        <v>3.38960360548981</v>
      </c>
      <c r="O59">
        <v>441</v>
      </c>
      <c r="P59">
        <v>809</v>
      </c>
      <c r="Q59">
        <v>1.0307568999962701E-2</v>
      </c>
    </row>
    <row r="60" spans="1:17" x14ac:dyDescent="0.2">
      <c r="A60" t="s">
        <v>74</v>
      </c>
      <c r="B60">
        <v>1143</v>
      </c>
      <c r="C60">
        <v>2021</v>
      </c>
      <c r="D60">
        <v>0.54320683499997802</v>
      </c>
      <c r="E60">
        <v>1056</v>
      </c>
      <c r="F60">
        <v>1770</v>
      </c>
      <c r="G60">
        <v>1.87189038400003</v>
      </c>
      <c r="H60">
        <v>1056</v>
      </c>
      <c r="I60">
        <v>1774</v>
      </c>
      <c r="J60">
        <v>0.961157343999957</v>
      </c>
      <c r="K60">
        <v>0.78891820580474903</v>
      </c>
      <c r="L60">
        <v>0.47942758432649601</v>
      </c>
      <c r="M60">
        <v>1.47906197654941</v>
      </c>
      <c r="N60">
        <v>1.97003867638269</v>
      </c>
      <c r="O60">
        <v>1089</v>
      </c>
      <c r="P60">
        <v>1875</v>
      </c>
      <c r="Q60">
        <v>4.6184445999983802E-2</v>
      </c>
    </row>
    <row r="61" spans="1:17" x14ac:dyDescent="0.2">
      <c r="A61" t="s">
        <v>75</v>
      </c>
      <c r="B61">
        <v>255</v>
      </c>
      <c r="C61">
        <v>447</v>
      </c>
      <c r="D61">
        <v>0.123183537999921</v>
      </c>
      <c r="E61">
        <v>279</v>
      </c>
      <c r="F61">
        <v>422</v>
      </c>
      <c r="G61">
        <v>0.22430367499998699</v>
      </c>
      <c r="H61">
        <v>279</v>
      </c>
      <c r="I61">
        <v>422</v>
      </c>
      <c r="J61">
        <v>0.32226226199998098</v>
      </c>
      <c r="K61">
        <v>0.80540540540540495</v>
      </c>
      <c r="L61">
        <v>0.493167339587331</v>
      </c>
      <c r="M61">
        <v>1.39864864864864</v>
      </c>
      <c r="N61">
        <v>1.49657205091477</v>
      </c>
      <c r="O61">
        <v>237</v>
      </c>
      <c r="P61">
        <v>430</v>
      </c>
      <c r="Q61">
        <v>8.2689859999618403E-3</v>
      </c>
    </row>
    <row r="62" spans="1:17" x14ac:dyDescent="0.2">
      <c r="A62" t="s">
        <v>76</v>
      </c>
      <c r="B62">
        <v>234</v>
      </c>
      <c r="C62">
        <v>397</v>
      </c>
      <c r="D62">
        <v>0.10785479699995899</v>
      </c>
      <c r="E62">
        <v>237</v>
      </c>
      <c r="F62">
        <v>381</v>
      </c>
      <c r="G62">
        <v>0.60904220999998404</v>
      </c>
      <c r="H62">
        <v>237</v>
      </c>
      <c r="I62">
        <v>381</v>
      </c>
      <c r="J62">
        <v>0.53561505599998305</v>
      </c>
      <c r="K62">
        <v>0.84276729559748398</v>
      </c>
      <c r="L62">
        <v>0.55552786608738502</v>
      </c>
      <c r="M62">
        <v>1.62121212121212</v>
      </c>
      <c r="N62">
        <v>3.5022293831178799</v>
      </c>
      <c r="O62">
        <v>258</v>
      </c>
      <c r="P62">
        <v>414</v>
      </c>
      <c r="Q62">
        <v>8.2868120000512101E-3</v>
      </c>
    </row>
    <row r="63" spans="1:17" x14ac:dyDescent="0.2">
      <c r="A63" t="s">
        <v>77</v>
      </c>
      <c r="B63">
        <v>54</v>
      </c>
      <c r="C63">
        <v>110</v>
      </c>
      <c r="D63">
        <v>2.5132290999977099E-2</v>
      </c>
      <c r="E63">
        <v>57</v>
      </c>
      <c r="F63">
        <v>107</v>
      </c>
      <c r="G63">
        <v>3.9408186999935403E-2</v>
      </c>
      <c r="H63">
        <v>57</v>
      </c>
      <c r="I63">
        <v>107</v>
      </c>
      <c r="J63">
        <v>4.1561847000025402E-2</v>
      </c>
      <c r="K63">
        <v>0.76595744680850997</v>
      </c>
      <c r="L63">
        <v>0.42339890940707198</v>
      </c>
      <c r="M63">
        <v>1</v>
      </c>
      <c r="N63">
        <v>0</v>
      </c>
      <c r="O63">
        <v>69</v>
      </c>
      <c r="P63">
        <v>104</v>
      </c>
      <c r="Q63">
        <v>3.1033200000365399E-3</v>
      </c>
    </row>
    <row r="64" spans="1:17" x14ac:dyDescent="0.2">
      <c r="A64" t="s">
        <v>78</v>
      </c>
      <c r="B64">
        <v>996</v>
      </c>
      <c r="C64">
        <v>1718</v>
      </c>
      <c r="D64">
        <v>0.47342968899999899</v>
      </c>
      <c r="E64">
        <v>1110</v>
      </c>
      <c r="F64">
        <v>1501</v>
      </c>
      <c r="G64">
        <v>2.5783458350000501</v>
      </c>
      <c r="H64">
        <v>1110</v>
      </c>
      <c r="I64">
        <v>1504</v>
      </c>
      <c r="J64">
        <v>2.2899353889999898</v>
      </c>
      <c r="K64">
        <v>0.77777777777777701</v>
      </c>
      <c r="L64">
        <v>0.54103839707409995</v>
      </c>
      <c r="M64">
        <v>1.8301886792452799</v>
      </c>
      <c r="N64">
        <v>3.2478489198097802</v>
      </c>
      <c r="O64">
        <v>1233</v>
      </c>
      <c r="P64">
        <v>1873</v>
      </c>
      <c r="Q64">
        <v>8.5565542000040296E-2</v>
      </c>
    </row>
    <row r="65" spans="1:17" x14ac:dyDescent="0.2">
      <c r="A65" t="s">
        <v>79</v>
      </c>
      <c r="B65">
        <v>108</v>
      </c>
      <c r="C65">
        <v>211</v>
      </c>
      <c r="D65">
        <v>5.13588100000106E-2</v>
      </c>
      <c r="E65">
        <v>108</v>
      </c>
      <c r="F65">
        <v>180</v>
      </c>
      <c r="G65">
        <v>8.81548060000341E-2</v>
      </c>
      <c r="H65">
        <v>108</v>
      </c>
      <c r="I65">
        <v>180</v>
      </c>
      <c r="J65">
        <v>6.9968119999998593E-2</v>
      </c>
      <c r="K65">
        <v>0.78571428571428503</v>
      </c>
      <c r="L65">
        <v>0.48968961431435998</v>
      </c>
      <c r="M65">
        <v>1.3846153846153799</v>
      </c>
      <c r="N65">
        <v>1.45382580368337</v>
      </c>
      <c r="O65">
        <v>111</v>
      </c>
      <c r="P65">
        <v>194</v>
      </c>
      <c r="Q65">
        <v>4.3779970000059603E-3</v>
      </c>
    </row>
    <row r="66" spans="1:17" x14ac:dyDescent="0.2">
      <c r="A66" t="s">
        <v>80</v>
      </c>
      <c r="B66">
        <v>129</v>
      </c>
      <c r="C66">
        <v>176</v>
      </c>
      <c r="D66">
        <v>0.121133177999922</v>
      </c>
      <c r="E66">
        <v>168</v>
      </c>
      <c r="F66">
        <v>191</v>
      </c>
      <c r="G66">
        <v>0.161106760000052</v>
      </c>
      <c r="H66">
        <v>168</v>
      </c>
      <c r="I66">
        <v>191</v>
      </c>
      <c r="J66">
        <v>0.136736536000057</v>
      </c>
      <c r="K66">
        <v>1.4285714285714199</v>
      </c>
      <c r="L66">
        <v>0.84916926191080899</v>
      </c>
      <c r="M66">
        <v>1.5393258426966201</v>
      </c>
      <c r="N66">
        <v>0.49845107893974899</v>
      </c>
      <c r="O66">
        <v>174</v>
      </c>
      <c r="P66">
        <v>250</v>
      </c>
      <c r="Q66">
        <v>8.4005610000303897E-3</v>
      </c>
    </row>
    <row r="67" spans="1:17" x14ac:dyDescent="0.2">
      <c r="A67" t="s">
        <v>81</v>
      </c>
      <c r="B67">
        <v>1092</v>
      </c>
      <c r="C67">
        <v>1907</v>
      </c>
      <c r="D67">
        <v>0.46458429400001899</v>
      </c>
      <c r="E67">
        <v>1146</v>
      </c>
      <c r="F67">
        <v>1626</v>
      </c>
      <c r="G67">
        <v>1.1107790800000401</v>
      </c>
      <c r="H67">
        <v>1146</v>
      </c>
      <c r="I67">
        <v>1626</v>
      </c>
      <c r="J67">
        <v>1.168721903</v>
      </c>
      <c r="K67">
        <v>0.79213483146067398</v>
      </c>
      <c r="L67">
        <v>0.53163405490744398</v>
      </c>
      <c r="M67">
        <v>1.6263345195729499</v>
      </c>
      <c r="N67">
        <v>2.7953730991660999</v>
      </c>
      <c r="O67">
        <v>1104</v>
      </c>
      <c r="P67">
        <v>1811</v>
      </c>
      <c r="Q67">
        <v>2.99384550000922E-2</v>
      </c>
    </row>
    <row r="68" spans="1:17" x14ac:dyDescent="0.2">
      <c r="A68" t="s">
        <v>82</v>
      </c>
      <c r="B68">
        <v>1797</v>
      </c>
      <c r="C68">
        <v>2858</v>
      </c>
      <c r="D68">
        <v>0.80844812200007199</v>
      </c>
      <c r="E68">
        <v>1851</v>
      </c>
      <c r="F68">
        <v>2302</v>
      </c>
      <c r="G68">
        <v>24.761397033999899</v>
      </c>
      <c r="H68">
        <v>1851</v>
      </c>
      <c r="I68">
        <v>2304</v>
      </c>
      <c r="J68">
        <v>3.9859026799999802</v>
      </c>
      <c r="K68">
        <v>0.82840800762630995</v>
      </c>
      <c r="L68">
        <v>0.55671089221832504</v>
      </c>
      <c r="M68">
        <v>1.9965397923875401</v>
      </c>
      <c r="N68">
        <v>4.7123717044788798</v>
      </c>
      <c r="O68">
        <v>1794</v>
      </c>
      <c r="P68">
        <v>2767</v>
      </c>
      <c r="Q68">
        <v>4.8818216999961798E-2</v>
      </c>
    </row>
    <row r="69" spans="1:17" x14ac:dyDescent="0.2">
      <c r="A69" t="s">
        <v>83</v>
      </c>
      <c r="B69">
        <v>201</v>
      </c>
      <c r="C69">
        <v>349</v>
      </c>
      <c r="D69">
        <v>9.3249183000011698E-2</v>
      </c>
      <c r="E69">
        <v>207</v>
      </c>
      <c r="F69">
        <v>285</v>
      </c>
      <c r="G69">
        <v>0.171660685000006</v>
      </c>
      <c r="H69">
        <v>207</v>
      </c>
      <c r="I69">
        <v>285</v>
      </c>
      <c r="J69">
        <v>0.17303625900001399</v>
      </c>
      <c r="K69">
        <v>0.79562043795620396</v>
      </c>
      <c r="L69">
        <v>0.50019975763538105</v>
      </c>
      <c r="M69">
        <v>1.4629629629629599</v>
      </c>
      <c r="N69">
        <v>2.0612200896283501</v>
      </c>
      <c r="O69">
        <v>195</v>
      </c>
      <c r="P69">
        <v>335</v>
      </c>
      <c r="Q69">
        <v>9.4768210000211097E-3</v>
      </c>
    </row>
    <row r="70" spans="1:17" x14ac:dyDescent="0.2">
      <c r="A70" t="s">
        <v>84</v>
      </c>
      <c r="B70">
        <v>42</v>
      </c>
      <c r="C70">
        <v>90</v>
      </c>
      <c r="D70">
        <v>1.78333430000066E-2</v>
      </c>
      <c r="E70">
        <v>42</v>
      </c>
      <c r="F70">
        <v>74</v>
      </c>
      <c r="G70">
        <v>3.2461899999930197E-2</v>
      </c>
      <c r="H70">
        <v>42</v>
      </c>
      <c r="I70">
        <v>74</v>
      </c>
      <c r="J70">
        <v>3.1521537999992598E-2</v>
      </c>
      <c r="K70">
        <v>0.76923076923076905</v>
      </c>
      <c r="L70">
        <v>0.52922480616795597</v>
      </c>
      <c r="M70">
        <v>1.4827586206896499</v>
      </c>
      <c r="N70">
        <v>1.7931034482758601</v>
      </c>
      <c r="O70">
        <v>45</v>
      </c>
      <c r="P70">
        <v>84</v>
      </c>
      <c r="Q70">
        <v>2.07221499999832E-3</v>
      </c>
    </row>
    <row r="71" spans="1:17" x14ac:dyDescent="0.2">
      <c r="A71" t="s">
        <v>85</v>
      </c>
      <c r="B71">
        <v>327</v>
      </c>
      <c r="C71">
        <v>605</v>
      </c>
      <c r="D71">
        <v>0.14137118899998299</v>
      </c>
      <c r="E71">
        <v>345</v>
      </c>
      <c r="F71">
        <v>497</v>
      </c>
      <c r="G71">
        <v>0.30608424800004702</v>
      </c>
      <c r="H71">
        <v>345</v>
      </c>
      <c r="I71">
        <v>494</v>
      </c>
      <c r="J71">
        <v>0.27283511500002</v>
      </c>
      <c r="K71">
        <v>0.78854625550660795</v>
      </c>
      <c r="L71">
        <v>0.50482351897010702</v>
      </c>
      <c r="M71">
        <v>1.4606741573033699</v>
      </c>
      <c r="N71">
        <v>1.93173485383267</v>
      </c>
      <c r="O71">
        <v>333</v>
      </c>
      <c r="P71">
        <v>546</v>
      </c>
      <c r="Q71">
        <v>1.3500521999958401E-2</v>
      </c>
    </row>
    <row r="72" spans="1:17" x14ac:dyDescent="0.2">
      <c r="A72" t="s">
        <v>86</v>
      </c>
      <c r="B72">
        <v>216</v>
      </c>
      <c r="C72">
        <v>433</v>
      </c>
      <c r="D72">
        <v>9.9851037999997005E-2</v>
      </c>
      <c r="E72">
        <v>219</v>
      </c>
      <c r="F72">
        <v>390</v>
      </c>
      <c r="G72">
        <v>0.230524565999985</v>
      </c>
      <c r="H72">
        <v>219</v>
      </c>
      <c r="I72">
        <v>390</v>
      </c>
      <c r="J72">
        <v>0.227226092000023</v>
      </c>
      <c r="K72">
        <v>0.78527607361963103</v>
      </c>
      <c r="L72">
        <v>0.51650466699016395</v>
      </c>
      <c r="M72">
        <v>1.3937007874015701</v>
      </c>
      <c r="N72">
        <v>1.4909568893515599</v>
      </c>
      <c r="O72">
        <v>234</v>
      </c>
      <c r="P72">
        <v>390</v>
      </c>
      <c r="Q72">
        <v>6.6806599999153999E-3</v>
      </c>
    </row>
    <row r="73" spans="1:17" x14ac:dyDescent="0.2">
      <c r="A73" t="s">
        <v>87</v>
      </c>
      <c r="B73">
        <v>312</v>
      </c>
      <c r="C73">
        <v>315</v>
      </c>
      <c r="D73">
        <v>0.159065558000065</v>
      </c>
      <c r="E73">
        <v>315</v>
      </c>
      <c r="F73">
        <v>303</v>
      </c>
      <c r="G73">
        <v>26.791813781999998</v>
      </c>
      <c r="H73">
        <v>315</v>
      </c>
      <c r="I73">
        <v>313</v>
      </c>
      <c r="J73">
        <v>2.4534076799999398</v>
      </c>
      <c r="K73">
        <v>1.4</v>
      </c>
      <c r="L73">
        <v>0.91651513899116699</v>
      </c>
      <c r="M73">
        <v>1.5620915032679701</v>
      </c>
      <c r="N73">
        <v>2.5815586955978098</v>
      </c>
      <c r="O73">
        <v>330</v>
      </c>
      <c r="P73">
        <v>349</v>
      </c>
      <c r="Q73">
        <v>1.7996584000002199E-2</v>
      </c>
    </row>
    <row r="74" spans="1:17" x14ac:dyDescent="0.2">
      <c r="A74" t="s">
        <v>88</v>
      </c>
      <c r="B74">
        <v>123</v>
      </c>
      <c r="C74">
        <v>237</v>
      </c>
      <c r="D74">
        <v>5.3105896000033598E-2</v>
      </c>
      <c r="E74">
        <v>117</v>
      </c>
      <c r="F74">
        <v>220</v>
      </c>
      <c r="G74">
        <v>0.14552615900004101</v>
      </c>
      <c r="H74">
        <v>117</v>
      </c>
      <c r="I74">
        <v>222</v>
      </c>
      <c r="J74">
        <v>0.15076064300001199</v>
      </c>
      <c r="K74">
        <v>0.76595744680850997</v>
      </c>
      <c r="L74">
        <v>0.51417216908912999</v>
      </c>
      <c r="M74">
        <v>1.3380281690140801</v>
      </c>
      <c r="N74">
        <v>1.3834399051052</v>
      </c>
      <c r="O74">
        <v>126</v>
      </c>
      <c r="P74">
        <v>219</v>
      </c>
      <c r="Q74">
        <v>5.2320920000283799E-3</v>
      </c>
    </row>
    <row r="75" spans="1:17" x14ac:dyDescent="0.2">
      <c r="A75" t="s">
        <v>89</v>
      </c>
      <c r="B75">
        <v>1053</v>
      </c>
      <c r="C75">
        <v>1798</v>
      </c>
      <c r="D75">
        <v>0.46853997899995597</v>
      </c>
      <c r="E75">
        <v>1023</v>
      </c>
      <c r="F75">
        <v>1433</v>
      </c>
      <c r="G75">
        <v>0.92656579599997702</v>
      </c>
      <c r="H75">
        <v>1023</v>
      </c>
      <c r="I75">
        <v>1433</v>
      </c>
      <c r="J75">
        <v>0.93005635200006498</v>
      </c>
      <c r="K75">
        <v>0.78592814371257402</v>
      </c>
      <c r="L75">
        <v>0.53386474288807395</v>
      </c>
      <c r="M75">
        <v>1.85086042065009</v>
      </c>
      <c r="N75">
        <v>3.4697179790759001</v>
      </c>
      <c r="O75">
        <v>1143</v>
      </c>
      <c r="P75">
        <v>1727</v>
      </c>
      <c r="Q75">
        <v>3.9289258000053402E-2</v>
      </c>
    </row>
    <row r="76" spans="1:17" x14ac:dyDescent="0.2">
      <c r="A76" t="s">
        <v>90</v>
      </c>
      <c r="B76">
        <v>282</v>
      </c>
      <c r="C76">
        <v>380</v>
      </c>
      <c r="D76">
        <v>0.13433682599998001</v>
      </c>
      <c r="E76">
        <v>297</v>
      </c>
      <c r="F76">
        <v>331</v>
      </c>
      <c r="G76">
        <v>8.7620775349999995</v>
      </c>
      <c r="H76">
        <v>297</v>
      </c>
      <c r="I76">
        <v>371</v>
      </c>
      <c r="J76">
        <v>1.43667967600003</v>
      </c>
      <c r="K76">
        <v>1.16535433070866</v>
      </c>
      <c r="L76">
        <v>0.68463197226091799</v>
      </c>
      <c r="M76">
        <v>1.33103448275862</v>
      </c>
      <c r="N76">
        <v>1.3997791570337399</v>
      </c>
      <c r="O76">
        <v>258</v>
      </c>
      <c r="P76">
        <v>380</v>
      </c>
      <c r="Q76">
        <v>7.4731939999992296E-3</v>
      </c>
    </row>
    <row r="77" spans="1:17" x14ac:dyDescent="0.2">
      <c r="A77" t="s">
        <v>91</v>
      </c>
      <c r="B77">
        <v>78</v>
      </c>
      <c r="C77">
        <v>158</v>
      </c>
      <c r="D77">
        <v>3.3453235000024499E-2</v>
      </c>
      <c r="E77">
        <v>69</v>
      </c>
      <c r="F77">
        <v>130</v>
      </c>
      <c r="G77">
        <v>5.0418204000038699E-2</v>
      </c>
      <c r="H77">
        <v>69</v>
      </c>
      <c r="I77">
        <v>130</v>
      </c>
      <c r="J77">
        <v>4.91158589999258E-2</v>
      </c>
      <c r="K77">
        <v>0.77272727272727204</v>
      </c>
      <c r="L77">
        <v>0.48603075552561897</v>
      </c>
      <c r="M77">
        <v>1.24489795918367</v>
      </c>
      <c r="N77">
        <v>1.1871869038570599</v>
      </c>
      <c r="O77">
        <v>69</v>
      </c>
      <c r="P77">
        <v>140</v>
      </c>
      <c r="Q77">
        <v>2.8320699999539998E-3</v>
      </c>
    </row>
    <row r="78" spans="1:17" x14ac:dyDescent="0.2">
      <c r="A78" t="s">
        <v>92</v>
      </c>
      <c r="B78">
        <v>63</v>
      </c>
      <c r="C78">
        <v>119</v>
      </c>
      <c r="D78">
        <v>2.6244199999950899E-2</v>
      </c>
      <c r="E78">
        <v>63</v>
      </c>
      <c r="F78">
        <v>110</v>
      </c>
      <c r="G78">
        <v>4.0769143000034001E-2</v>
      </c>
      <c r="H78">
        <v>63</v>
      </c>
      <c r="I78">
        <v>110</v>
      </c>
      <c r="J78">
        <v>4.1651747999935602E-2</v>
      </c>
      <c r="K78">
        <v>0.79166666666666596</v>
      </c>
      <c r="L78">
        <v>0.45452967144315398</v>
      </c>
      <c r="M78">
        <v>1.44444444444444</v>
      </c>
      <c r="N78">
        <v>2.4658156690191202</v>
      </c>
      <c r="O78">
        <v>69</v>
      </c>
      <c r="P78">
        <v>108</v>
      </c>
      <c r="Q78">
        <v>3.5658520000652E-3</v>
      </c>
    </row>
    <row r="79" spans="1:17" x14ac:dyDescent="0.2">
      <c r="A79" t="s">
        <v>93</v>
      </c>
      <c r="B79">
        <v>63</v>
      </c>
      <c r="C79">
        <v>115</v>
      </c>
      <c r="D79">
        <v>2.95010920000322E-2</v>
      </c>
      <c r="E79">
        <v>63</v>
      </c>
      <c r="F79">
        <v>112</v>
      </c>
      <c r="G79">
        <v>4.1684766999992399E-2</v>
      </c>
      <c r="H79">
        <v>63</v>
      </c>
      <c r="I79">
        <v>112</v>
      </c>
      <c r="J79">
        <v>4.4655665999925903E-2</v>
      </c>
      <c r="K79">
        <v>0.80851063829787195</v>
      </c>
      <c r="L79">
        <v>0.53148919135305495</v>
      </c>
      <c r="M79">
        <v>1.5405405405405399</v>
      </c>
      <c r="N79">
        <v>1.7335262390080599</v>
      </c>
      <c r="O79">
        <v>63</v>
      </c>
      <c r="P79">
        <v>112</v>
      </c>
      <c r="Q79">
        <v>2.97136699998645E-3</v>
      </c>
    </row>
    <row r="80" spans="1:17" x14ac:dyDescent="0.2">
      <c r="A80" t="s">
        <v>94</v>
      </c>
      <c r="B80">
        <v>129</v>
      </c>
      <c r="C80">
        <v>254</v>
      </c>
      <c r="D80">
        <v>6.0662394000019E-2</v>
      </c>
      <c r="E80">
        <v>129</v>
      </c>
      <c r="F80">
        <v>218</v>
      </c>
      <c r="G80">
        <v>0.130999531000043</v>
      </c>
      <c r="H80">
        <v>129</v>
      </c>
      <c r="I80">
        <v>218</v>
      </c>
      <c r="J80">
        <v>0.13092389300004401</v>
      </c>
      <c r="K80">
        <v>0.78260869565217395</v>
      </c>
      <c r="L80">
        <v>0.50703929520393898</v>
      </c>
      <c r="M80">
        <v>1.35211267605633</v>
      </c>
      <c r="N80">
        <v>1.38501631199318</v>
      </c>
      <c r="O80">
        <v>123</v>
      </c>
      <c r="P80">
        <v>237</v>
      </c>
      <c r="Q80">
        <v>3.71105299996088E-3</v>
      </c>
    </row>
    <row r="81" spans="1:17" x14ac:dyDescent="0.2">
      <c r="A81" t="s">
        <v>95</v>
      </c>
      <c r="B81">
        <v>405</v>
      </c>
      <c r="C81">
        <v>376</v>
      </c>
      <c r="D81">
        <v>0.23340024499998399</v>
      </c>
      <c r="E81">
        <v>822</v>
      </c>
      <c r="F81">
        <v>682</v>
      </c>
      <c r="G81">
        <v>28.9174523269999</v>
      </c>
      <c r="H81">
        <v>822</v>
      </c>
      <c r="I81">
        <v>674</v>
      </c>
      <c r="J81">
        <v>3.6946007449999998</v>
      </c>
      <c r="K81">
        <v>2.2857142857142798</v>
      </c>
      <c r="L81">
        <v>1.29992150469455</v>
      </c>
      <c r="M81">
        <v>1.5397489539748901</v>
      </c>
      <c r="N81">
        <v>0.49841751640356802</v>
      </c>
      <c r="O81">
        <v>537</v>
      </c>
      <c r="P81">
        <v>689</v>
      </c>
      <c r="Q81">
        <v>2.3255180000091899E-2</v>
      </c>
    </row>
    <row r="82" spans="1:17" x14ac:dyDescent="0.2">
      <c r="A82" t="s">
        <v>96</v>
      </c>
      <c r="B82">
        <v>36</v>
      </c>
      <c r="C82">
        <v>73</v>
      </c>
      <c r="D82">
        <v>1.56189479998829E-2</v>
      </c>
      <c r="E82">
        <v>27</v>
      </c>
      <c r="F82">
        <v>62</v>
      </c>
      <c r="G82">
        <v>2.2053117000041301E-2</v>
      </c>
      <c r="H82">
        <v>27</v>
      </c>
      <c r="I82">
        <v>62</v>
      </c>
      <c r="J82">
        <v>2.22349659998144E-2</v>
      </c>
      <c r="K82">
        <v>0.73333333333333295</v>
      </c>
      <c r="L82">
        <v>0.44221663871405298</v>
      </c>
      <c r="M82">
        <v>1</v>
      </c>
      <c r="N82">
        <v>0</v>
      </c>
      <c r="O82">
        <v>30</v>
      </c>
      <c r="P82">
        <v>64</v>
      </c>
      <c r="Q82">
        <v>2.1136259999821002E-3</v>
      </c>
    </row>
    <row r="83" spans="1:17" x14ac:dyDescent="0.2">
      <c r="A83" t="s">
        <v>97</v>
      </c>
      <c r="B83">
        <v>393</v>
      </c>
      <c r="C83">
        <v>564</v>
      </c>
      <c r="D83">
        <v>0.228169606999927</v>
      </c>
      <c r="E83">
        <v>384</v>
      </c>
      <c r="F83">
        <v>431</v>
      </c>
      <c r="G83">
        <v>1.4992063460001599</v>
      </c>
      <c r="H83">
        <v>384</v>
      </c>
      <c r="I83">
        <v>431</v>
      </c>
      <c r="J83">
        <v>0.70736306000003402</v>
      </c>
      <c r="K83">
        <v>1.02870813397129</v>
      </c>
      <c r="L83">
        <v>0.71827728248019895</v>
      </c>
      <c r="M83">
        <v>1.3981042654028399</v>
      </c>
      <c r="N83">
        <v>1.5216591744399099</v>
      </c>
      <c r="O83">
        <v>351</v>
      </c>
      <c r="P83">
        <v>559</v>
      </c>
      <c r="Q83">
        <v>1.20399620000171E-2</v>
      </c>
    </row>
    <row r="84" spans="1:17" x14ac:dyDescent="0.2">
      <c r="A84" t="s">
        <v>98</v>
      </c>
      <c r="B84">
        <v>2970</v>
      </c>
      <c r="C84">
        <v>4600</v>
      </c>
      <c r="D84">
        <v>1.4768699210001099</v>
      </c>
      <c r="E84">
        <v>3075</v>
      </c>
      <c r="F84">
        <v>3364</v>
      </c>
      <c r="G84">
        <v>25.976459055999801</v>
      </c>
      <c r="H84">
        <v>3075</v>
      </c>
      <c r="I84">
        <v>3380</v>
      </c>
      <c r="J84">
        <v>5.4612028039998597</v>
      </c>
      <c r="K84">
        <v>0.79204339963833603</v>
      </c>
      <c r="L84">
        <v>0.54747762490726104</v>
      </c>
      <c r="M84">
        <v>2.34146341463414</v>
      </c>
      <c r="N84">
        <v>5.6906416805546902</v>
      </c>
      <c r="O84">
        <v>3108</v>
      </c>
      <c r="P84">
        <v>4498</v>
      </c>
      <c r="Q84">
        <v>0.110788925999941</v>
      </c>
    </row>
    <row r="85" spans="1:17" x14ac:dyDescent="0.2">
      <c r="A85" t="s">
        <v>99</v>
      </c>
      <c r="B85">
        <v>45</v>
      </c>
      <c r="C85">
        <v>85</v>
      </c>
      <c r="D85">
        <v>2.5607163999893601E-2</v>
      </c>
      <c r="E85">
        <v>45</v>
      </c>
      <c r="F85">
        <v>75</v>
      </c>
      <c r="G85">
        <v>4.6456961000103499E-2</v>
      </c>
      <c r="H85">
        <v>45</v>
      </c>
      <c r="I85">
        <v>75</v>
      </c>
      <c r="J85">
        <v>4.7712571000147301E-2</v>
      </c>
      <c r="K85">
        <v>0.78947368421052599</v>
      </c>
      <c r="L85">
        <v>0.467799706174504</v>
      </c>
      <c r="M85">
        <v>1.5</v>
      </c>
      <c r="N85">
        <v>1.67971085947212</v>
      </c>
      <c r="O85">
        <v>57</v>
      </c>
      <c r="P85">
        <v>99</v>
      </c>
      <c r="Q85">
        <v>2.4071250002180001E-3</v>
      </c>
    </row>
    <row r="86" spans="1:17" x14ac:dyDescent="0.2">
      <c r="A86" t="s">
        <v>100</v>
      </c>
      <c r="B86">
        <v>150</v>
      </c>
      <c r="C86">
        <v>170</v>
      </c>
      <c r="D86">
        <v>7.9226472000073003E-2</v>
      </c>
      <c r="E86">
        <v>144</v>
      </c>
      <c r="F86">
        <v>100</v>
      </c>
      <c r="G86">
        <v>4.4400376140001701</v>
      </c>
      <c r="H86">
        <v>144</v>
      </c>
      <c r="I86">
        <v>110</v>
      </c>
      <c r="J86">
        <v>1.0612619200000999</v>
      </c>
      <c r="K86">
        <v>1.3934426229508099</v>
      </c>
      <c r="L86">
        <v>0.91038972963375797</v>
      </c>
      <c r="M86">
        <v>2.125</v>
      </c>
      <c r="N86">
        <v>4.9859176687947802</v>
      </c>
      <c r="O86">
        <v>213</v>
      </c>
      <c r="P86">
        <v>238</v>
      </c>
      <c r="Q86">
        <v>8.0674170001202496E-3</v>
      </c>
    </row>
    <row r="87" spans="1:17" x14ac:dyDescent="0.2">
      <c r="A87" t="s">
        <v>101</v>
      </c>
      <c r="B87">
        <v>636</v>
      </c>
      <c r="C87">
        <v>1002</v>
      </c>
      <c r="D87">
        <v>0.27258325799993999</v>
      </c>
      <c r="E87">
        <v>549</v>
      </c>
      <c r="F87">
        <v>741</v>
      </c>
      <c r="G87">
        <v>0.38253179200000798</v>
      </c>
      <c r="H87">
        <v>549</v>
      </c>
      <c r="I87">
        <v>741</v>
      </c>
      <c r="J87">
        <v>0.36816937899993701</v>
      </c>
      <c r="K87">
        <v>0.77464788732394296</v>
      </c>
      <c r="L87">
        <v>0.51449915749096897</v>
      </c>
      <c r="M87">
        <v>1.99267399267399</v>
      </c>
      <c r="N87">
        <v>4.2339917638508204</v>
      </c>
      <c r="O87">
        <v>582</v>
      </c>
      <c r="P87">
        <v>941</v>
      </c>
      <c r="Q87">
        <v>1.8814858000041498E-2</v>
      </c>
    </row>
    <row r="88" spans="1:17" x14ac:dyDescent="0.2">
      <c r="A88" t="s">
        <v>102</v>
      </c>
      <c r="B88">
        <v>192</v>
      </c>
      <c r="C88">
        <v>286</v>
      </c>
      <c r="D88">
        <v>9.3314503000101398E-2</v>
      </c>
      <c r="E88">
        <v>228</v>
      </c>
      <c r="F88">
        <v>292</v>
      </c>
      <c r="G88">
        <v>0.91552473599995199</v>
      </c>
      <c r="H88">
        <v>228</v>
      </c>
      <c r="I88">
        <v>292</v>
      </c>
      <c r="J88">
        <v>0.87811938799995903</v>
      </c>
      <c r="K88">
        <v>1.13043478260869</v>
      </c>
      <c r="L88">
        <v>0.67915214573101301</v>
      </c>
      <c r="M88">
        <v>1.31067961165048</v>
      </c>
      <c r="N88">
        <v>1.3583908685353501</v>
      </c>
      <c r="O88">
        <v>207</v>
      </c>
      <c r="P88">
        <v>275</v>
      </c>
      <c r="Q88">
        <v>7.18996699993113E-3</v>
      </c>
    </row>
    <row r="89" spans="1:17" x14ac:dyDescent="0.2">
      <c r="A89" t="s">
        <v>103</v>
      </c>
      <c r="B89">
        <v>45</v>
      </c>
      <c r="C89">
        <v>87</v>
      </c>
      <c r="D89">
        <v>1.7668772999968399E-2</v>
      </c>
      <c r="E89">
        <v>39</v>
      </c>
      <c r="F89">
        <v>75</v>
      </c>
      <c r="G89">
        <v>2.5512037999988E-2</v>
      </c>
      <c r="H89">
        <v>39</v>
      </c>
      <c r="I89">
        <v>75</v>
      </c>
      <c r="J89">
        <v>2.52839690001565E-2</v>
      </c>
      <c r="K89">
        <v>0.78125</v>
      </c>
      <c r="L89">
        <v>0.41339864235384199</v>
      </c>
      <c r="M89">
        <v>1</v>
      </c>
      <c r="N89">
        <v>0</v>
      </c>
      <c r="O89">
        <v>39</v>
      </c>
      <c r="P89">
        <v>76</v>
      </c>
      <c r="Q89">
        <v>2.3134349999054298E-3</v>
      </c>
    </row>
    <row r="90" spans="1:17" x14ac:dyDescent="0.2">
      <c r="A90" t="s">
        <v>104</v>
      </c>
      <c r="B90">
        <v>897</v>
      </c>
      <c r="C90">
        <v>1412</v>
      </c>
      <c r="D90">
        <v>0.483336393999934</v>
      </c>
      <c r="E90">
        <v>924</v>
      </c>
      <c r="F90">
        <v>1143</v>
      </c>
      <c r="G90">
        <v>8.6180148639998606</v>
      </c>
      <c r="H90">
        <v>924</v>
      </c>
      <c r="I90">
        <v>1142</v>
      </c>
      <c r="J90">
        <v>1.3931316559999201</v>
      </c>
      <c r="K90">
        <v>0.83073929961089499</v>
      </c>
      <c r="L90">
        <v>0.58561603977613896</v>
      </c>
      <c r="M90">
        <v>1.6244131455399</v>
      </c>
      <c r="N90">
        <v>2.7823665507509898</v>
      </c>
      <c r="O90">
        <v>933</v>
      </c>
      <c r="P90">
        <v>1432</v>
      </c>
      <c r="Q90">
        <v>3.2893531999889002E-2</v>
      </c>
    </row>
    <row r="91" spans="1:17" x14ac:dyDescent="0.2">
      <c r="A91" t="s">
        <v>105</v>
      </c>
      <c r="B91">
        <v>465</v>
      </c>
      <c r="C91">
        <v>822</v>
      </c>
      <c r="D91">
        <v>0.193446301999983</v>
      </c>
      <c r="E91">
        <v>489</v>
      </c>
      <c r="F91">
        <v>659</v>
      </c>
      <c r="G91">
        <v>1.07449545899999</v>
      </c>
      <c r="H91">
        <v>489</v>
      </c>
      <c r="I91">
        <v>661</v>
      </c>
      <c r="J91">
        <v>0.55105137900000001</v>
      </c>
      <c r="K91">
        <v>0.78287461773700295</v>
      </c>
      <c r="L91">
        <v>0.54628043861428999</v>
      </c>
      <c r="M91">
        <v>1.8313725490196</v>
      </c>
      <c r="N91">
        <v>3.1621220348316701</v>
      </c>
      <c r="O91">
        <v>495</v>
      </c>
      <c r="P91">
        <v>800</v>
      </c>
      <c r="Q91">
        <v>1.75645469998926E-2</v>
      </c>
    </row>
    <row r="92" spans="1:17" x14ac:dyDescent="0.2">
      <c r="A92" t="s">
        <v>106</v>
      </c>
      <c r="B92">
        <v>195</v>
      </c>
      <c r="C92">
        <v>359</v>
      </c>
      <c r="D92">
        <v>9.1634537999880195E-2</v>
      </c>
      <c r="E92">
        <v>198</v>
      </c>
      <c r="F92">
        <v>303</v>
      </c>
      <c r="G92">
        <v>0.31827429000009</v>
      </c>
      <c r="H92">
        <v>198</v>
      </c>
      <c r="I92">
        <v>302</v>
      </c>
      <c r="J92">
        <v>0.23790087400016</v>
      </c>
      <c r="K92">
        <v>0.82481751824817495</v>
      </c>
      <c r="L92">
        <v>0.552338231018762</v>
      </c>
      <c r="M92">
        <v>1.46428571428571</v>
      </c>
      <c r="N92">
        <v>2.0784977895644898</v>
      </c>
      <c r="O92">
        <v>216</v>
      </c>
      <c r="P92">
        <v>339</v>
      </c>
      <c r="Q92">
        <v>1.18960759998572E-2</v>
      </c>
    </row>
    <row r="93" spans="1:17" x14ac:dyDescent="0.2">
      <c r="A93" t="s">
        <v>107</v>
      </c>
      <c r="B93">
        <f>AVERAGE(B2:B92)</f>
        <v>459.09890109890108</v>
      </c>
      <c r="C93">
        <f t="shared" ref="C93:Q93" si="0">AVERAGE(C2:C92)</f>
        <v>747.97802197802196</v>
      </c>
      <c r="D93">
        <f t="shared" si="0"/>
        <v>0.22042522048351076</v>
      </c>
      <c r="E93">
        <f t="shared" si="0"/>
        <v>471.65934065934067</v>
      </c>
      <c r="F93">
        <f t="shared" si="0"/>
        <v>617.03296703296701</v>
      </c>
      <c r="G93">
        <f t="shared" si="0"/>
        <v>3.303752531593406</v>
      </c>
      <c r="H93">
        <f t="shared" si="0"/>
        <v>473.43956043956047</v>
      </c>
      <c r="I93">
        <f t="shared" si="0"/>
        <v>615.90109890109886</v>
      </c>
      <c r="J93">
        <f t="shared" si="0"/>
        <v>0.78102728751648498</v>
      </c>
      <c r="K93">
        <f t="shared" si="0"/>
        <v>0.85671706247441792</v>
      </c>
      <c r="L93">
        <f t="shared" si="0"/>
        <v>0.54360767540641308</v>
      </c>
      <c r="M93">
        <f t="shared" si="0"/>
        <v>1.5012653633187614</v>
      </c>
      <c r="N93">
        <f t="shared" si="0"/>
        <v>2.0951071147395357</v>
      </c>
      <c r="O93">
        <f t="shared" si="0"/>
        <v>483.03296703296701</v>
      </c>
      <c r="P93">
        <f t="shared" si="0"/>
        <v>742.94505494505495</v>
      </c>
      <c r="Q93">
        <f t="shared" si="0"/>
        <v>1.7737840560439831E-2</v>
      </c>
    </row>
    <row r="94" spans="1:17" x14ac:dyDescent="0.2">
      <c r="A94" t="s">
        <v>108</v>
      </c>
      <c r="B94">
        <f>($B$93-B93)/$B$93</f>
        <v>0</v>
      </c>
      <c r="C94">
        <f>($C$93-C93)/$C$93</f>
        <v>0</v>
      </c>
      <c r="D94">
        <f>($D$93-D93)/$D$93</f>
        <v>0</v>
      </c>
      <c r="E94">
        <f>($B$93-E93)/$B$93</f>
        <v>-2.7358897027143537E-2</v>
      </c>
      <c r="F94">
        <f>($C$93-F93)/$C$93</f>
        <v>0.17506537772162314</v>
      </c>
      <c r="G94">
        <f>($D$93-G93)/$D$93</f>
        <v>-13.988087680468253</v>
      </c>
      <c r="H94">
        <f>($B$93-H93)/$B$93</f>
        <v>-3.123653597587257E-2</v>
      </c>
      <c r="I94">
        <f>($C$93-I93)/$C$93</f>
        <v>0.176578614873799</v>
      </c>
      <c r="J94">
        <f>($D$93-J93)/$D$93</f>
        <v>-2.5432755190321377</v>
      </c>
      <c r="O94">
        <f>($B$93-O93)/$B$93</f>
        <v>-5.2132701421800938E-2</v>
      </c>
      <c r="P94">
        <f>($C$93-P93)/$C$93</f>
        <v>6.7287632591895765E-3</v>
      </c>
      <c r="Q94">
        <f>($D$93-Q93)/$D$93</f>
        <v>0.91952898800994165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qb_zulehner_toronto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2021-11-02T01:01:49Z</dcterms:created>
  <dcterms:modified xsi:type="dcterms:W3CDTF">2021-11-02T01:52:25Z</dcterms:modified>
</cp:coreProperties>
</file>