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485C151-4A97-424A-97A5-86E865CBCE6A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9" i="1" l="1"/>
  <c r="D78" i="1" l="1"/>
  <c r="D77" i="1" l="1"/>
  <c r="D76" i="1"/>
  <c r="D75" i="1"/>
  <c r="D22" i="1" l="1"/>
  <c r="D41" i="1" l="1"/>
  <c r="D73" i="1" l="1"/>
  <c r="D72" i="1"/>
  <c r="D71" i="1" l="1"/>
  <c r="D70" i="1"/>
  <c r="D69" i="1" l="1"/>
  <c r="D68" i="1"/>
  <c r="D67" i="1"/>
  <c r="D66" i="1"/>
  <c r="D65" i="1"/>
  <c r="D64" i="1" l="1"/>
  <c r="D63" i="1"/>
  <c r="D62" i="1"/>
  <c r="D61" i="1" l="1"/>
  <c r="D60" i="1"/>
  <c r="D59" i="1" l="1"/>
  <c r="D58" i="1"/>
  <c r="D56" i="1" l="1"/>
  <c r="D55" i="1"/>
  <c r="D54" i="1"/>
  <c r="D53" i="1" l="1"/>
  <c r="D52" i="1"/>
  <c r="D51" i="1" l="1"/>
  <c r="D50" i="1"/>
  <c r="D49" i="1"/>
  <c r="D48" i="1"/>
  <c r="D47" i="1" l="1"/>
  <c r="D46" i="1"/>
  <c r="D45" i="1"/>
  <c r="D44" i="1"/>
  <c r="D43" i="1" l="1"/>
  <c r="D40" i="1" l="1"/>
  <c r="D39" i="1"/>
  <c r="D38" i="1"/>
  <c r="D37" i="1"/>
  <c r="D36" i="1" l="1"/>
  <c r="D35" i="1" l="1"/>
  <c r="D34" i="1"/>
  <c r="D33" i="1"/>
  <c r="D32" i="1"/>
  <c r="D31" i="1"/>
  <c r="D30" i="1"/>
  <c r="D29" i="1" l="1"/>
  <c r="D28" i="1"/>
  <c r="D27" i="1"/>
  <c r="D26" i="1" l="1"/>
  <c r="D25" i="1"/>
  <c r="D24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<sst xmlns="http://schemas.openxmlformats.org/spreadsheetml/2006/main" count="292" uniqueCount="214">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</sst>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1" xfId="1" applyBorder="1" applyAlignment="1">
      <alignment wrapText="1"/>
    </xf>
    <xf numFmtId="0" fontId="8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7"/>
  <sheetViews>
    <sheetView tabSelected="1" topLeftCell="A52" workbookViewId="0">
      <selection activeCell="A80" sqref="A80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07.77734375" style="19" customWidth="1"/>
    <col min="8" max="16384" width="14.44140625" style="6"/>
  </cols>
  <sheetData>
    <row r="1" spans="1:23" ht="15.75" customHeight="1" x14ac:dyDescent="0.25">
      <c r="A1" s="27" t="s">
        <v>0</v>
      </c>
      <c r="B1" s="23" t="s">
        <v>25</v>
      </c>
      <c r="C1" s="23" t="s">
        <v>1</v>
      </c>
      <c r="D1" s="25" t="s">
        <v>3</v>
      </c>
      <c r="E1" s="25" t="s">
        <v>7</v>
      </c>
      <c r="F1" s="27" t="s">
        <v>4</v>
      </c>
      <c r="G1" s="25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8"/>
      <c r="B2" s="24"/>
      <c r="C2" s="24"/>
      <c r="D2" s="26"/>
      <c r="E2" s="26"/>
      <c r="F2" s="28"/>
      <c r="G2" s="2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4" t="s">
        <v>14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4" t="s">
        <v>13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4" t="s">
        <v>18</v>
      </c>
      <c r="G8" s="21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4"/>
      <c r="G9" s="21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4" t="s">
        <v>29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4" t="s">
        <v>32</v>
      </c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3" t="s">
        <v>33</v>
      </c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4"/>
      <c r="G13" s="22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4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2" t="s">
        <v>30</v>
      </c>
      <c r="B15" s="12" t="s">
        <v>31</v>
      </c>
      <c r="C15" s="7" t="s">
        <v>5</v>
      </c>
      <c r="D15" s="10">
        <f>DATE(2020,5,19)</f>
        <v>43970</v>
      </c>
      <c r="E15" s="8">
        <v>1</v>
      </c>
      <c r="F15" s="14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2" t="s">
        <v>41</v>
      </c>
      <c r="B16" s="12" t="s">
        <v>42</v>
      </c>
      <c r="C16" s="7" t="s">
        <v>5</v>
      </c>
      <c r="D16" s="10">
        <f>DATE(2020,5,19)</f>
        <v>43970</v>
      </c>
      <c r="E16" s="8">
        <v>1</v>
      </c>
      <c r="F16" s="14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2" t="s">
        <v>43</v>
      </c>
      <c r="B17" s="12" t="s">
        <v>44</v>
      </c>
      <c r="C17" s="7" t="s">
        <v>5</v>
      </c>
      <c r="D17" s="10">
        <f>DATE(2020,5,19)</f>
        <v>43970</v>
      </c>
      <c r="E17" s="8">
        <v>1</v>
      </c>
      <c r="F17" s="14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2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4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2" t="s">
        <v>45</v>
      </c>
      <c r="B19" s="12" t="s">
        <v>46</v>
      </c>
      <c r="C19" s="7" t="s">
        <v>5</v>
      </c>
      <c r="D19" s="10">
        <f>DATE(2020,5,20)</f>
        <v>43971</v>
      </c>
      <c r="E19" s="8">
        <v>1</v>
      </c>
      <c r="F19" s="15" t="s">
        <v>47</v>
      </c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2" t="s">
        <v>48</v>
      </c>
      <c r="B20" s="12" t="s">
        <v>50</v>
      </c>
      <c r="C20" s="7" t="s">
        <v>5</v>
      </c>
      <c r="D20" s="10">
        <f>DATE(2020,5,20)</f>
        <v>43971</v>
      </c>
      <c r="E20" s="8">
        <v>1</v>
      </c>
      <c r="F20" s="15" t="s">
        <v>49</v>
      </c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2" t="s">
        <v>51</v>
      </c>
      <c r="B21" s="12" t="s">
        <v>52</v>
      </c>
      <c r="C21" s="7" t="s">
        <v>5</v>
      </c>
      <c r="D21" s="10">
        <f>DATE(2020,5,20)</f>
        <v>43971</v>
      </c>
      <c r="E21" s="8">
        <v>1</v>
      </c>
      <c r="F21" s="15" t="s">
        <v>54</v>
      </c>
      <c r="G21" s="22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18" customFormat="1" ht="13.2" x14ac:dyDescent="0.25">
      <c r="A22" s="12" t="s">
        <v>198</v>
      </c>
      <c r="B22" s="12" t="s">
        <v>199</v>
      </c>
      <c r="C22" s="7" t="s">
        <v>5</v>
      </c>
      <c r="D22" s="10">
        <f>DATE(2020,6,24)</f>
        <v>44006</v>
      </c>
      <c r="E22" s="8">
        <v>1</v>
      </c>
      <c r="F22" s="15" t="s">
        <v>200</v>
      </c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4" customHeight="1" x14ac:dyDescent="0.25">
      <c r="A23" s="9" t="s">
        <v>175</v>
      </c>
      <c r="B23" s="9"/>
      <c r="C23" s="9"/>
      <c r="D23" s="9"/>
      <c r="E23" s="9"/>
      <c r="F23" s="9"/>
      <c r="G23" s="2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1.2" customHeight="1" x14ac:dyDescent="0.25">
      <c r="A24" s="8" t="s">
        <v>55</v>
      </c>
      <c r="B24" s="8" t="s">
        <v>56</v>
      </c>
      <c r="C24" s="7" t="s">
        <v>5</v>
      </c>
      <c r="D24" s="10">
        <f>DATE(2020,5,20)</f>
        <v>43971</v>
      </c>
      <c r="E24" s="8">
        <v>1</v>
      </c>
      <c r="F24" s="13" t="s">
        <v>57</v>
      </c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33" customHeight="1" x14ac:dyDescent="0.25">
      <c r="A25" s="8" t="s">
        <v>58</v>
      </c>
      <c r="B25" s="8" t="s">
        <v>59</v>
      </c>
      <c r="C25" s="7" t="s">
        <v>5</v>
      </c>
      <c r="D25" s="10">
        <f>DATE(2020,5,20)</f>
        <v>43971</v>
      </c>
      <c r="E25" s="8">
        <v>1</v>
      </c>
      <c r="F25" s="13" t="s">
        <v>60</v>
      </c>
      <c r="G25" s="1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61</v>
      </c>
      <c r="B26" s="8" t="s">
        <v>62</v>
      </c>
      <c r="C26" s="7" t="s">
        <v>5</v>
      </c>
      <c r="D26" s="10">
        <f>DATE(2020,5,20)</f>
        <v>43971</v>
      </c>
      <c r="E26" s="8">
        <v>1</v>
      </c>
      <c r="F26" s="8" t="s">
        <v>63</v>
      </c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64</v>
      </c>
      <c r="B27" s="8" t="s">
        <v>196</v>
      </c>
      <c r="C27" s="7" t="s">
        <v>5</v>
      </c>
      <c r="D27" s="10">
        <f>DATE(2020,5,22)</f>
        <v>43973</v>
      </c>
      <c r="E27" s="8">
        <v>1</v>
      </c>
      <c r="F27" s="8"/>
      <c r="G27" s="21" t="s">
        <v>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65</v>
      </c>
      <c r="B28" s="8" t="s">
        <v>66</v>
      </c>
      <c r="C28" s="7" t="s">
        <v>5</v>
      </c>
      <c r="D28" s="10">
        <f>DATE(2020,5,22)</f>
        <v>43973</v>
      </c>
      <c r="E28" s="8">
        <v>1</v>
      </c>
      <c r="F28" s="8"/>
      <c r="G28" s="21" t="s">
        <v>70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67</v>
      </c>
      <c r="B29" s="8" t="s">
        <v>68</v>
      </c>
      <c r="C29" s="7" t="s">
        <v>5</v>
      </c>
      <c r="D29" s="10">
        <f>DATE(2020,5,22)</f>
        <v>43973</v>
      </c>
      <c r="E29" s="8">
        <v>1</v>
      </c>
      <c r="F29" s="8" t="s">
        <v>71</v>
      </c>
      <c r="G29" s="1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72</v>
      </c>
      <c r="B30" s="8" t="s">
        <v>73</v>
      </c>
      <c r="C30" s="7" t="s">
        <v>5</v>
      </c>
      <c r="D30" s="10">
        <f t="shared" ref="D30:D35" si="1">DATE(2020,5,24)</f>
        <v>43975</v>
      </c>
      <c r="E30" s="8">
        <v>1</v>
      </c>
      <c r="F30" s="8"/>
      <c r="G30" s="1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74</v>
      </c>
      <c r="B31" s="8" t="s">
        <v>75</v>
      </c>
      <c r="C31" s="7" t="s">
        <v>5</v>
      </c>
      <c r="D31" s="10">
        <f t="shared" si="1"/>
        <v>43975</v>
      </c>
      <c r="E31" s="8">
        <v>1</v>
      </c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76</v>
      </c>
      <c r="B32" s="8" t="s">
        <v>77</v>
      </c>
      <c r="C32" s="7" t="s">
        <v>5</v>
      </c>
      <c r="D32" s="10">
        <f t="shared" si="1"/>
        <v>43975</v>
      </c>
      <c r="E32" s="8">
        <v>1</v>
      </c>
      <c r="F32" s="8" t="s">
        <v>78</v>
      </c>
      <c r="G32" s="1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79</v>
      </c>
      <c r="B33" s="8" t="s">
        <v>80</v>
      </c>
      <c r="C33" s="7" t="s">
        <v>5</v>
      </c>
      <c r="D33" s="10">
        <f t="shared" si="1"/>
        <v>43975</v>
      </c>
      <c r="E33" s="8">
        <v>1</v>
      </c>
      <c r="F33" s="8" t="s">
        <v>81</v>
      </c>
      <c r="G33" s="1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82</v>
      </c>
      <c r="B34" s="8" t="s">
        <v>83</v>
      </c>
      <c r="C34" s="7" t="s">
        <v>5</v>
      </c>
      <c r="D34" s="10">
        <f t="shared" si="1"/>
        <v>43975</v>
      </c>
      <c r="E34" s="8">
        <v>1</v>
      </c>
      <c r="F34" s="8"/>
      <c r="G34" s="1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84</v>
      </c>
      <c r="B35" s="8" t="s">
        <v>85</v>
      </c>
      <c r="C35" s="7" t="s">
        <v>5</v>
      </c>
      <c r="D35" s="10">
        <f t="shared" si="1"/>
        <v>43975</v>
      </c>
      <c r="E35" s="8">
        <v>1</v>
      </c>
      <c r="F35" s="8"/>
      <c r="G35" s="1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86</v>
      </c>
      <c r="B36" s="8" t="s">
        <v>87</v>
      </c>
      <c r="C36" s="7" t="s">
        <v>5</v>
      </c>
      <c r="D36" s="10">
        <f>DATE(2020,5,27)</f>
        <v>43978</v>
      </c>
      <c r="E36" s="8">
        <v>1</v>
      </c>
      <c r="F36" s="8"/>
      <c r="G36" s="22" t="s">
        <v>92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88</v>
      </c>
      <c r="B37" s="8" t="s">
        <v>93</v>
      </c>
      <c r="C37" s="7" t="s">
        <v>5</v>
      </c>
      <c r="D37" s="10">
        <f>DATE(2020,5,27)</f>
        <v>43978</v>
      </c>
      <c r="E37" s="8">
        <v>1</v>
      </c>
      <c r="F37" s="8"/>
      <c r="G37" s="21" t="s">
        <v>94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89</v>
      </c>
      <c r="B38" s="8" t="s">
        <v>95</v>
      </c>
      <c r="C38" s="7" t="s">
        <v>5</v>
      </c>
      <c r="D38" s="10">
        <f>DATE(2020,5,27)</f>
        <v>43978</v>
      </c>
      <c r="E38" s="8">
        <v>1</v>
      </c>
      <c r="F38" s="8"/>
      <c r="G38" s="1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90</v>
      </c>
      <c r="B39" s="12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1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8" t="s">
        <v>91</v>
      </c>
      <c r="B40" s="12" t="s">
        <v>96</v>
      </c>
      <c r="C40" s="7" t="s">
        <v>5</v>
      </c>
      <c r="D40" s="10">
        <f>DATE(2020,5,27)</f>
        <v>43978</v>
      </c>
      <c r="E40" s="8">
        <v>1</v>
      </c>
      <c r="F40" s="8"/>
      <c r="G40" s="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s="17" customFormat="1" ht="13.2" x14ac:dyDescent="0.25">
      <c r="A41" s="8" t="s">
        <v>193</v>
      </c>
      <c r="B41" s="12" t="s">
        <v>194</v>
      </c>
      <c r="C41" s="7" t="s">
        <v>5</v>
      </c>
      <c r="D41" s="10">
        <f>DATE(2020,6,23)</f>
        <v>44005</v>
      </c>
      <c r="E41" s="8">
        <v>1</v>
      </c>
      <c r="F41" s="8"/>
      <c r="G41" s="21" t="s">
        <v>195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9" t="s">
        <v>176</v>
      </c>
      <c r="B42" s="9"/>
      <c r="C42" s="9"/>
      <c r="D42" s="9"/>
      <c r="E42" s="9"/>
      <c r="F42" s="9"/>
      <c r="G42" s="2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98</v>
      </c>
      <c r="B43" s="8" t="s">
        <v>99</v>
      </c>
      <c r="C43" s="7" t="s">
        <v>5</v>
      </c>
      <c r="D43" s="10">
        <f>DATE(2020,5,30)</f>
        <v>43981</v>
      </c>
      <c r="E43" s="8">
        <v>1</v>
      </c>
      <c r="F43" s="8" t="s">
        <v>124</v>
      </c>
      <c r="G43" s="1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100</v>
      </c>
      <c r="B44" s="8" t="s">
        <v>101</v>
      </c>
      <c r="C44" s="7" t="s">
        <v>5</v>
      </c>
      <c r="D44" s="10">
        <f>DATE(2020,5,30)</f>
        <v>43981</v>
      </c>
      <c r="E44" s="8">
        <v>1</v>
      </c>
      <c r="F44" s="8" t="s">
        <v>105</v>
      </c>
      <c r="G44" s="1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102</v>
      </c>
      <c r="B45" s="8" t="s">
        <v>103</v>
      </c>
      <c r="C45" s="7" t="s">
        <v>5</v>
      </c>
      <c r="D45" s="10">
        <f>DATE(2020,5,30)</f>
        <v>43981</v>
      </c>
      <c r="E45" s="8">
        <v>1</v>
      </c>
      <c r="F45" s="8" t="s">
        <v>105</v>
      </c>
      <c r="G45" s="21" t="s">
        <v>104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26.4" x14ac:dyDescent="0.25">
      <c r="A46" s="8" t="s">
        <v>106</v>
      </c>
      <c r="B46" s="8" t="s">
        <v>107</v>
      </c>
      <c r="C46" s="7" t="s">
        <v>5</v>
      </c>
      <c r="D46" s="10">
        <f>DATE(2020,5,30)</f>
        <v>43981</v>
      </c>
      <c r="E46" s="8">
        <v>1</v>
      </c>
      <c r="F46" s="11" t="s">
        <v>108</v>
      </c>
      <c r="G46" s="1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109</v>
      </c>
      <c r="B47" s="8" t="s">
        <v>110</v>
      </c>
      <c r="C47" s="7" t="s">
        <v>5</v>
      </c>
      <c r="D47" s="10">
        <f>DATE(2020,5,30)</f>
        <v>43981</v>
      </c>
      <c r="E47" s="8">
        <v>1</v>
      </c>
      <c r="F47" s="8"/>
      <c r="G47" s="1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112</v>
      </c>
      <c r="B48" s="8" t="s">
        <v>113</v>
      </c>
      <c r="C48" s="7" t="s">
        <v>5</v>
      </c>
      <c r="D48" s="10">
        <f>DATE(2020,5,31)</f>
        <v>43982</v>
      </c>
      <c r="E48" s="8">
        <v>1</v>
      </c>
      <c r="F48" s="8"/>
      <c r="G48" s="21" t="s">
        <v>111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26.4" x14ac:dyDescent="0.25">
      <c r="A49" s="8" t="s">
        <v>114</v>
      </c>
      <c r="B49" s="8" t="s">
        <v>116</v>
      </c>
      <c r="C49" s="7" t="s">
        <v>5</v>
      </c>
      <c r="D49" s="10">
        <f>DATE(2020,5,31)</f>
        <v>43982</v>
      </c>
      <c r="E49" s="8">
        <v>1</v>
      </c>
      <c r="F49" s="8" t="s">
        <v>117</v>
      </c>
      <c r="G49" s="21" t="s">
        <v>115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118</v>
      </c>
      <c r="B50" s="8" t="s">
        <v>119</v>
      </c>
      <c r="C50" s="7" t="s">
        <v>5</v>
      </c>
      <c r="D50" s="10">
        <f>DATE(2020,5,31)</f>
        <v>43982</v>
      </c>
      <c r="E50" s="8">
        <v>1</v>
      </c>
      <c r="F50" s="8"/>
      <c r="G50" s="21" t="s">
        <v>123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120</v>
      </c>
      <c r="B51" s="8" t="s">
        <v>121</v>
      </c>
      <c r="C51" s="7" t="s">
        <v>5</v>
      </c>
      <c r="D51" s="10">
        <f>DATE(2020,5,31)</f>
        <v>43982</v>
      </c>
      <c r="E51" s="8">
        <v>1</v>
      </c>
      <c r="F51" s="8"/>
      <c r="G51" s="21" t="s">
        <v>122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125</v>
      </c>
      <c r="B52" s="8" t="s">
        <v>126</v>
      </c>
      <c r="C52" s="7" t="s">
        <v>5</v>
      </c>
      <c r="D52" s="10">
        <f>DATE(2020,6,2)</f>
        <v>43984</v>
      </c>
      <c r="E52" s="8">
        <v>1</v>
      </c>
      <c r="F52" s="8"/>
      <c r="G52" s="21" t="s">
        <v>127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128</v>
      </c>
      <c r="B53" s="8" t="s">
        <v>129</v>
      </c>
      <c r="C53" s="7" t="s">
        <v>5</v>
      </c>
      <c r="D53" s="10">
        <f>DATE(2020,6,2)</f>
        <v>43984</v>
      </c>
      <c r="E53" s="8">
        <v>1</v>
      </c>
      <c r="F53" s="8"/>
      <c r="G53" s="1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130</v>
      </c>
      <c r="B54" s="8" t="s">
        <v>131</v>
      </c>
      <c r="C54" s="7" t="s">
        <v>5</v>
      </c>
      <c r="D54" s="10">
        <f>DATE(2020,6,6)</f>
        <v>43988</v>
      </c>
      <c r="E54" s="8">
        <v>1</v>
      </c>
      <c r="F54" s="8"/>
      <c r="G54" s="21" t="s">
        <v>132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133</v>
      </c>
      <c r="B55" s="8" t="s">
        <v>135</v>
      </c>
      <c r="C55" s="7" t="s">
        <v>5</v>
      </c>
      <c r="D55" s="10">
        <f>DATE(2020,6,7)</f>
        <v>43989</v>
      </c>
      <c r="E55" s="8">
        <v>1</v>
      </c>
      <c r="F55" s="8"/>
      <c r="G55" s="21" t="s">
        <v>134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136</v>
      </c>
      <c r="B56" s="8" t="s">
        <v>138</v>
      </c>
      <c r="C56" s="7" t="s">
        <v>5</v>
      </c>
      <c r="D56" s="10">
        <f>DATE(2020,6,7)</f>
        <v>43989</v>
      </c>
      <c r="E56" s="8">
        <v>1</v>
      </c>
      <c r="F56" s="8" t="s">
        <v>139</v>
      </c>
      <c r="G56" s="21" t="s">
        <v>137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9" t="s">
        <v>177</v>
      </c>
      <c r="B57" s="9"/>
      <c r="C57" s="9"/>
      <c r="D57" s="9"/>
      <c r="E57" s="9"/>
      <c r="F57" s="9"/>
      <c r="G57" s="2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140</v>
      </c>
      <c r="B58" s="8" t="s">
        <v>141</v>
      </c>
      <c r="C58" s="7" t="s">
        <v>5</v>
      </c>
      <c r="D58" s="10">
        <f>DATE(2020,6,9)</f>
        <v>43991</v>
      </c>
      <c r="E58" s="8">
        <v>1</v>
      </c>
      <c r="F58" s="8" t="s">
        <v>142</v>
      </c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143</v>
      </c>
      <c r="B59" s="8" t="s">
        <v>144</v>
      </c>
      <c r="C59" s="7" t="s">
        <v>5</v>
      </c>
      <c r="D59" s="10">
        <f>DATE(2020,6,10)</f>
        <v>43992</v>
      </c>
      <c r="E59" s="8">
        <v>1</v>
      </c>
      <c r="F59" s="8"/>
      <c r="G59" s="21" t="s">
        <v>145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147</v>
      </c>
      <c r="B60" s="8" t="s">
        <v>146</v>
      </c>
      <c r="C60" s="7" t="s">
        <v>5</v>
      </c>
      <c r="D60" s="10">
        <f>DATE(2020,6,11)</f>
        <v>43993</v>
      </c>
      <c r="E60" s="8">
        <v>1</v>
      </c>
      <c r="F60" s="8"/>
      <c r="G60" s="21" t="s">
        <v>150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148</v>
      </c>
      <c r="B61" s="8" t="s">
        <v>149</v>
      </c>
      <c r="C61" s="7" t="s">
        <v>5</v>
      </c>
      <c r="D61" s="10">
        <f>DATE(2020,6,11)</f>
        <v>43993</v>
      </c>
      <c r="E61" s="8">
        <v>1</v>
      </c>
      <c r="F61" s="8" t="s">
        <v>151</v>
      </c>
      <c r="G61" s="21" t="s">
        <v>152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153</v>
      </c>
      <c r="B62" s="8" t="s">
        <v>157</v>
      </c>
      <c r="C62" s="7" t="s">
        <v>5</v>
      </c>
      <c r="D62" s="10">
        <f>DATE(2020,6,13)</f>
        <v>43995</v>
      </c>
      <c r="E62" s="8">
        <v>1</v>
      </c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154</v>
      </c>
      <c r="B63" s="8" t="s">
        <v>158</v>
      </c>
      <c r="C63" s="7" t="s">
        <v>5</v>
      </c>
      <c r="D63" s="10">
        <f>DATE(2020,6,13)</f>
        <v>43995</v>
      </c>
      <c r="E63" s="8">
        <v>1</v>
      </c>
      <c r="F63" s="8"/>
      <c r="G63" s="1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155</v>
      </c>
      <c r="B64" s="8" t="s">
        <v>159</v>
      </c>
      <c r="C64" s="7" t="s">
        <v>5</v>
      </c>
      <c r="D64" s="10">
        <f>DATE(2020,6,13)</f>
        <v>43995</v>
      </c>
      <c r="E64" s="8">
        <v>1</v>
      </c>
      <c r="F64" s="8"/>
      <c r="G64" s="21" t="s">
        <v>160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156</v>
      </c>
      <c r="B65" s="8" t="s">
        <v>161</v>
      </c>
      <c r="C65" s="7" t="s">
        <v>5</v>
      </c>
      <c r="D65" s="10">
        <f>DATE(2020,6,13)</f>
        <v>43995</v>
      </c>
      <c r="E65" s="8">
        <v>1</v>
      </c>
      <c r="F65" s="8"/>
      <c r="G65" s="22" t="s">
        <v>162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163</v>
      </c>
      <c r="B66" s="8" t="s">
        <v>164</v>
      </c>
      <c r="C66" s="7" t="s">
        <v>5</v>
      </c>
      <c r="D66" s="10">
        <f>DATE(2020,6,14)</f>
        <v>43996</v>
      </c>
      <c r="E66" s="8">
        <v>1</v>
      </c>
      <c r="F66" s="8" t="s">
        <v>165</v>
      </c>
      <c r="G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166</v>
      </c>
      <c r="B67" s="8" t="s">
        <v>167</v>
      </c>
      <c r="C67" s="7" t="s">
        <v>5</v>
      </c>
      <c r="D67" s="10">
        <f>DATE(2020,6,14)</f>
        <v>43996</v>
      </c>
      <c r="E67" s="8">
        <v>1</v>
      </c>
      <c r="F67" s="8" t="s">
        <v>168</v>
      </c>
      <c r="G67" s="1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169</v>
      </c>
      <c r="B68" s="8" t="s">
        <v>170</v>
      </c>
      <c r="C68" s="7" t="s">
        <v>5</v>
      </c>
      <c r="D68" s="10">
        <f>DATE(2020,6,14)</f>
        <v>43996</v>
      </c>
      <c r="E68" s="8">
        <v>1</v>
      </c>
      <c r="F68" s="8"/>
      <c r="G68" s="21" t="s">
        <v>171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172</v>
      </c>
      <c r="B69" s="8" t="s">
        <v>173</v>
      </c>
      <c r="C69" s="7" t="s">
        <v>5</v>
      </c>
      <c r="D69" s="10">
        <f>DATE(2020,6,14)</f>
        <v>43996</v>
      </c>
      <c r="E69" s="8">
        <v>1</v>
      </c>
      <c r="F69" s="8"/>
      <c r="G69" s="21" t="s">
        <v>174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178</v>
      </c>
      <c r="B70" s="8" t="s">
        <v>179</v>
      </c>
      <c r="C70" s="16" t="s">
        <v>180</v>
      </c>
      <c r="D70" s="10">
        <f>DATE(2020,6,15)</f>
        <v>43997</v>
      </c>
      <c r="E70" s="8">
        <v>1</v>
      </c>
      <c r="F70" s="8" t="s">
        <v>181</v>
      </c>
      <c r="G70" s="1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183</v>
      </c>
      <c r="B71" s="8" t="s">
        <v>182</v>
      </c>
      <c r="C71" s="7" t="s">
        <v>5</v>
      </c>
      <c r="D71" s="10">
        <f>DATE(2020,6,15)</f>
        <v>43997</v>
      </c>
      <c r="E71" s="8">
        <v>1</v>
      </c>
      <c r="F71" s="8"/>
      <c r="G71" s="22" t="s">
        <v>184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185</v>
      </c>
      <c r="B72" s="8" t="s">
        <v>186</v>
      </c>
      <c r="C72" s="7" t="s">
        <v>5</v>
      </c>
      <c r="D72" s="10">
        <f>DATE(2020,6,22)</f>
        <v>44004</v>
      </c>
      <c r="E72" s="8">
        <v>1</v>
      </c>
      <c r="F72" s="8" t="s">
        <v>187</v>
      </c>
      <c r="G72" s="21" t="s">
        <v>188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 t="s">
        <v>189</v>
      </c>
      <c r="B73" s="8" t="s">
        <v>190</v>
      </c>
      <c r="C73" s="7" t="s">
        <v>5</v>
      </c>
      <c r="D73" s="10">
        <f>DATE(2020,6,23)</f>
        <v>44005</v>
      </c>
      <c r="E73" s="8">
        <v>1</v>
      </c>
      <c r="F73" s="8" t="s">
        <v>191</v>
      </c>
      <c r="G73" s="21" t="s">
        <v>192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9" t="s">
        <v>197</v>
      </c>
      <c r="B74" s="9"/>
      <c r="C74" s="9"/>
      <c r="D74" s="9"/>
      <c r="E74" s="9"/>
      <c r="F74" s="9"/>
      <c r="G74" s="2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 t="s">
        <v>201</v>
      </c>
      <c r="B75" s="8" t="s">
        <v>202</v>
      </c>
      <c r="C75" s="7" t="s">
        <v>5</v>
      </c>
      <c r="D75" s="10">
        <f>DATE(2020,6,24)</f>
        <v>44006</v>
      </c>
      <c r="E75" s="8">
        <v>1</v>
      </c>
      <c r="F75" s="8"/>
      <c r="G75" s="1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 t="s">
        <v>203</v>
      </c>
      <c r="B76" s="8" t="s">
        <v>205</v>
      </c>
      <c r="C76" s="7" t="s">
        <v>5</v>
      </c>
      <c r="D76" s="10">
        <f>DATE(2020,6,24)</f>
        <v>44006</v>
      </c>
      <c r="E76" s="8">
        <v>1</v>
      </c>
      <c r="F76" s="8"/>
      <c r="G76" s="1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 t="s">
        <v>204</v>
      </c>
      <c r="B77" s="8" t="s">
        <v>206</v>
      </c>
      <c r="C77" s="7" t="s">
        <v>5</v>
      </c>
      <c r="D77" s="10">
        <f>DATE(2020,6,24)</f>
        <v>44006</v>
      </c>
      <c r="E77" s="8">
        <v>1</v>
      </c>
      <c r="F77" s="8"/>
      <c r="G77" s="1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 t="s">
        <v>207</v>
      </c>
      <c r="B78" s="8" t="s">
        <v>208</v>
      </c>
      <c r="C78" s="7" t="s">
        <v>5</v>
      </c>
      <c r="D78" s="10">
        <f>DATE(2020,6,25)</f>
        <v>44007</v>
      </c>
      <c r="E78" s="8">
        <v>1</v>
      </c>
      <c r="F78" s="8" t="s">
        <v>209</v>
      </c>
      <c r="G78" s="21" t="s">
        <v>210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 t="s">
        <v>211</v>
      </c>
      <c r="B79" s="8" t="s">
        <v>212</v>
      </c>
      <c r="C79" s="7" t="s">
        <v>5</v>
      </c>
      <c r="D79" s="10">
        <f>DATE(2020,6,26)</f>
        <v>44008</v>
      </c>
      <c r="E79" s="8">
        <v>1</v>
      </c>
      <c r="F79" s="8" t="s">
        <v>213</v>
      </c>
      <c r="G79" s="1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1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1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1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1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1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1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1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1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1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1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1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1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1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1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1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1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1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1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1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1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1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1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1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1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1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1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1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1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1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1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1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1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1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1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1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1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1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1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1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1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1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1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1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1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1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1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1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1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1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1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1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1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1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1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1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1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1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1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1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1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1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1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1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1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1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1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1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1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1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1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1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1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1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1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1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1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1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1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1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1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1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1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1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1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1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1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1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1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1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1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1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1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1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1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1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1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1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1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1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1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1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1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1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1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1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1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1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1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1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1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1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1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1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1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1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1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1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1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1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1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1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1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1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1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1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1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1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1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1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1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1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1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1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1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1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1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1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1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1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1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1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1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1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1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1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1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1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1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1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1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1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1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1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1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1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1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1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1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1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1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1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1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1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1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1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1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1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1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1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1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1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1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1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1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1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1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1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1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1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1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1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1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1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1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1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1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1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1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1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1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1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1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1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1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1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1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1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1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1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1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1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1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1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1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1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1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1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1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1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1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1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1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1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1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1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1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1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1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1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1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1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1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1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1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1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1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1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1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1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1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1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1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1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1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1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1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1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1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1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1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1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1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1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1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1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1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1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1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1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1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1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1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1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1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1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1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1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1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1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1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1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1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1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1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1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1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1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1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1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1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1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1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1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1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1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1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1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1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1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1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1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1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1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1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1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1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1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1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1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1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1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1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1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1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1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1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1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1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1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1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1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1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1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1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1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1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1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1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1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1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1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1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1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1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1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1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1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1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1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1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1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1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1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1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1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1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1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1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1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1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1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1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1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1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1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1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1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1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1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1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1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1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1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1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1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1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1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1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1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1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1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1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1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1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1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1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1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1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1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1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1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1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1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1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1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1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1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1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1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1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1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1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1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1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1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1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1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1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1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1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1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1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1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1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1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1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1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1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1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1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1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1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1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1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1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1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1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1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1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1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1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1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1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1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1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1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1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1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1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1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1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1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1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1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1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1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1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1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1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1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1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1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1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1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1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1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1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1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1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1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1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1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1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1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1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1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1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1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1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1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1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1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1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1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1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1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1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1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1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1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1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1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1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1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1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1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1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1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1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1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1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1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1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1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1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1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1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1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1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1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1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1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1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1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1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1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1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1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1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1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1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1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1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1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1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1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1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1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1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1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1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1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1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1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1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1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1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1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1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1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1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1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1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1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1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1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1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1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1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1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1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1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1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1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1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1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1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1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1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1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1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1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1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1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1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1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1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1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1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1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1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1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1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1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1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1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1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1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1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1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1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1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1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1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1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1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1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1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1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1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1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1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1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1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1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1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1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1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1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1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1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1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1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1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1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1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1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1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1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1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1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1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1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1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1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1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1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1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1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1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1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1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1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1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1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1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1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1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1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1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1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1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1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1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1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1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1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1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1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1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1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1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1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1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1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1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1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1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1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1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1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1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1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1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1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1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1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1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1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1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1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1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1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1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1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1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1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1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1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1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1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1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1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1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1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1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1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1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1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1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1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1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1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1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1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1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1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1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1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1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1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1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1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1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1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1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1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1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1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1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1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1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1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1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1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1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1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1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1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1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1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1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1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1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1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1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1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1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1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1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1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1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1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1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1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1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1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1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1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1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1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1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1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1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1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1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3.2" x14ac:dyDescent="0.25">
      <c r="A947" s="8"/>
      <c r="B947" s="8"/>
      <c r="C947" s="8"/>
      <c r="D947" s="8"/>
      <c r="E947" s="8"/>
      <c r="F947" s="8"/>
      <c r="G947" s="1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7" r:id="rId5" xr:uid="{47FDC99D-C961-467D-8FCA-78D07876971E}"/>
    <hyperlink ref="G28" r:id="rId6" xr:uid="{FD541276-6EA3-4AEC-82F6-B7E442F60F2A}"/>
    <hyperlink ref="G36" r:id="rId7" xr:uid="{96D7F5C1-3DA6-40BB-AB77-DF98F3BC2108}"/>
    <hyperlink ref="G37" r:id="rId8" xr:uid="{FFA538A3-0FFC-415E-9191-7284F202C761}"/>
    <hyperlink ref="G45" r:id="rId9" xr:uid="{5A13AEC1-C99E-4AFE-BD8B-CE28DE5A20BB}"/>
    <hyperlink ref="G48" r:id="rId10" xr:uid="{D3104EE4-E6ED-478F-A3DB-B6821A4222B4}"/>
    <hyperlink ref="G49" r:id="rId11" xr:uid="{E633AE15-DD8C-4726-A4F4-14977EAB99EC}"/>
    <hyperlink ref="G51" r:id="rId12" xr:uid="{006C7B7E-71BE-43B8-958A-1A9E1C23FFFB}"/>
    <hyperlink ref="G50" r:id="rId13" xr:uid="{B2C6296A-CB6D-478B-9598-D06506532D33}"/>
    <hyperlink ref="G52" r:id="rId14" xr:uid="{62C18383-8049-4E95-B968-2CD601445509}"/>
    <hyperlink ref="G54" r:id="rId15" xr:uid="{C3B54EDF-39D7-4F0B-B92D-901C623E9FA8}"/>
    <hyperlink ref="G55" r:id="rId16" xr:uid="{281AD9D3-EAF6-4327-AD59-E8B417424A56}"/>
    <hyperlink ref="G56" r:id="rId17" xr:uid="{A3783EF4-96D1-44A6-9328-1BB8A55BF763}"/>
    <hyperlink ref="G59" r:id="rId18" xr:uid="{AE03583D-EE9E-4F56-9C5C-182F3259A894}"/>
    <hyperlink ref="G60" r:id="rId19" xr:uid="{D57BE70A-B030-4175-9818-CEC2838EA643}"/>
    <hyperlink ref="G61" r:id="rId20" xr:uid="{9DB777AE-181D-4618-9256-133E0B20B7A1}"/>
    <hyperlink ref="G64" r:id="rId21" xr:uid="{DEF9AA0D-F8DD-40DB-A2A0-3A12C79DFF3F}"/>
    <hyperlink ref="G65" r:id="rId22" xr:uid="{B8D3BF58-BC3B-4832-B3FE-FD0442ABD899}"/>
    <hyperlink ref="G68" r:id="rId23" xr:uid="{4CB213F5-0790-4A0F-9C76-BC108DF2D4C2}"/>
    <hyperlink ref="G69" r:id="rId24" xr:uid="{38926802-637F-48A1-92F5-F0B09F577285}"/>
    <hyperlink ref="G71" r:id="rId25" xr:uid="{7E519438-B17C-432B-97A7-A4E4FAF55BF6}"/>
    <hyperlink ref="G72" r:id="rId26" xr:uid="{D68C67A5-D07A-4CB9-8663-66F0FC551391}"/>
    <hyperlink ref="G73" r:id="rId27" xr:uid="{7F90ED63-0ACB-41C0-8591-2B4C3842F445}"/>
    <hyperlink ref="G41" r:id="rId28" xr:uid="{37C292B1-CA4D-46B6-A9A6-326F23AD32DC}"/>
    <hyperlink ref="G78" r:id="rId29" xr:uid="{C06B87E4-A22A-4F98-B88D-4AC214381D45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2020-06-26T20:44:23Z</dcterms:modified>
</cp:coreProperties>
</file>