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suhyun/Git/EchoETL/ETL_document/"/>
    </mc:Choice>
  </mc:AlternateContent>
  <xr:revisionPtr revIDLastSave="0" documentId="13_ncr:1_{DD79E03D-F427-B448-8A1A-63579BE1D7B0}" xr6:coauthVersionLast="47" xr6:coauthVersionMax="47" xr10:uidLastSave="{00000000-0000-0000-0000-000000000000}"/>
  <bookViews>
    <workbookView xWindow="2160" yWindow="2020" windowWidth="31500" windowHeight="16680" firstSheet="2" activeTab="7" xr2:uid="{00000000-000D-0000-FFFF-FFFF00000000}"/>
  </bookViews>
  <sheets>
    <sheet name="ERD" sheetId="1" r:id="rId1"/>
    <sheet name="Echo_MEASUREMENT" sheetId="27" r:id="rId2"/>
    <sheet name="ReportCT_IMAGE_FEATURE" sheetId="26" r:id="rId3"/>
    <sheet name="기타" sheetId="33" r:id="rId4"/>
    <sheet name="note title" sheetId="29" r:id="rId5"/>
    <sheet name="Echo 결과지 샘플" sheetId="30" r:id="rId6"/>
    <sheet name="정형화 항목" sheetId="28" r:id="rId7"/>
    <sheet name="고도화" sheetId="36" r:id="rId8"/>
    <sheet name="분당 아산" sheetId="34" r:id="rId9"/>
    <sheet name="Echo_CONCEPTS" sheetId="32" r:id="rId10"/>
    <sheet name="Sheet1" sheetId="35" r:id="rId11"/>
  </sheets>
  <definedNames>
    <definedName name="_xlnm._FilterDatabase" localSheetId="9" hidden="1">Echo_CONCEPTS!$B$1:$J$1</definedName>
    <definedName name="_xlnm._FilterDatabase" localSheetId="4" hidden="1">'note title'!$A$2:$J$233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8" l="1"/>
</calcChain>
</file>

<file path=xl/sharedStrings.xml><?xml version="1.0" encoding="utf-8"?>
<sst xmlns="http://schemas.openxmlformats.org/spreadsheetml/2006/main" count="2231" uniqueCount="946">
  <si>
    <t xml:space="preserve">No </t>
  </si>
  <si>
    <t>No</t>
  </si>
  <si>
    <t>provider_id</t>
  </si>
  <si>
    <t>person_id</t>
  </si>
  <si>
    <t>visit_occurrence_id</t>
  </si>
  <si>
    <t>Field</t>
  </si>
  <si>
    <t>Required</t>
  </si>
  <si>
    <t>Type</t>
  </si>
  <si>
    <t>value_as_number</t>
  </si>
  <si>
    <t>value_as_concept_id</t>
  </si>
  <si>
    <t>unit_concept_id</t>
  </si>
  <si>
    <t>unit_source_value</t>
  </si>
  <si>
    <t>* 소스 테이블: NOTE ? NOTE_NLP?
* 데이터 건수: 14,879</t>
    <phoneticPr fontId="4" type="noConversion"/>
  </si>
  <si>
    <t>Description</t>
    <phoneticPr fontId="8" type="noConversion"/>
  </si>
  <si>
    <t>yes</t>
    <phoneticPr fontId="8" type="noConversion"/>
  </si>
  <si>
    <t>PERSON FK</t>
    <phoneticPr fontId="8" type="noConversion"/>
  </si>
  <si>
    <t>obs. concept id</t>
    <phoneticPr fontId="8" type="noConversion"/>
  </si>
  <si>
    <t>no</t>
    <phoneticPr fontId="8" type="noConversion"/>
  </si>
  <si>
    <t>데이터 원천 정보</t>
    <phoneticPr fontId="8" type="noConversion"/>
  </si>
  <si>
    <t>float</t>
    <phoneticPr fontId="8" type="noConversion"/>
  </si>
  <si>
    <t>NULL</t>
    <phoneticPr fontId="8" type="noConversion"/>
  </si>
  <si>
    <t>integer</t>
    <phoneticPr fontId="8" type="noConversion"/>
  </si>
  <si>
    <t>PROVIDER FK</t>
    <phoneticPr fontId="8" type="noConversion"/>
  </si>
  <si>
    <t>VISIT_OCCURRENCE FK</t>
    <phoneticPr fontId="8" type="noConversion"/>
  </si>
  <si>
    <t>value_source_value</t>
  </si>
  <si>
    <t>연계 테이블 FK</t>
    <phoneticPr fontId="8" type="noConversion"/>
  </si>
  <si>
    <t>Procedure_occurrence_id</t>
    <phoneticPr fontId="8" type="noConversion"/>
  </si>
  <si>
    <t>연계 테이블 concept id</t>
    <phoneticPr fontId="8" type="noConversion"/>
  </si>
  <si>
    <t>Procedure_occurrence</t>
    <phoneticPr fontId="8" type="noConversion"/>
  </si>
  <si>
    <t>Description (Korean)</t>
    <phoneticPr fontId="8" type="noConversion"/>
  </si>
  <si>
    <t>date</t>
    <phoneticPr fontId="8" type="noConversion"/>
  </si>
  <si>
    <t>date and time</t>
    <phoneticPr fontId="8" type="noConversion"/>
  </si>
  <si>
    <t>-</t>
    <phoneticPr fontId="8" type="noConversion"/>
  </si>
  <si>
    <t>관찰 기간의 대상이 되는 환자를 식별한 외래키. 관찰 대상 환자의 자세한 인구학적 정보가 person 테이블에 저장되어 있음.</t>
    <phoneticPr fontId="8" type="noConversion"/>
  </si>
  <si>
    <t>FK Table</t>
    <phoneticPr fontId="8" type="noConversion"/>
  </si>
  <si>
    <t>FK Domain</t>
    <phoneticPr fontId="8" type="noConversion"/>
  </si>
  <si>
    <t>PERSON</t>
    <phoneticPr fontId="8" type="noConversion"/>
  </si>
  <si>
    <t>CONCEPT</t>
    <phoneticPr fontId="8" type="noConversion"/>
  </si>
  <si>
    <t>ReportCT.person_id</t>
    <phoneticPr fontId="8" type="noConversion"/>
  </si>
  <si>
    <t>ReportCT.abnormal</t>
    <phoneticPr fontId="8" type="noConversion"/>
  </si>
  <si>
    <t>ReportCT.검사시행일</t>
    <phoneticPr fontId="8" type="noConversion"/>
  </si>
  <si>
    <t>ReportCT.size_big</t>
    <phoneticPr fontId="8" type="noConversion"/>
  </si>
  <si>
    <t>ReportCT.side</t>
    <phoneticPr fontId="8" type="noConversion"/>
  </si>
  <si>
    <t>ReportCT.normal/change</t>
    <phoneticPr fontId="8" type="noConversion"/>
  </si>
  <si>
    <t>ReportCT.unit</t>
    <phoneticPr fontId="8" type="noConversion"/>
  </si>
  <si>
    <t>ReportCT.size_all</t>
    <phoneticPr fontId="8" type="noConversion"/>
  </si>
  <si>
    <t>ReportCT.검사코드</t>
    <phoneticPr fontId="8" type="noConversion"/>
  </si>
  <si>
    <t>Source Table &amp; Field</t>
    <phoneticPr fontId="8" type="noConversion"/>
  </si>
  <si>
    <t>Comment</t>
    <phoneticPr fontId="8" type="noConversion"/>
  </si>
  <si>
    <t>검사시행일을 YYYY-MM-DD으로 변환</t>
    <phoneticPr fontId="8" type="noConversion"/>
  </si>
  <si>
    <t>검사시행일을 YYYY-MM-DD HH:MM:SS 으로 변환</t>
    <phoneticPr fontId="8" type="noConversion"/>
  </si>
  <si>
    <t>concept_id</t>
  </si>
  <si>
    <t>Class</t>
  </si>
  <si>
    <t>Concept</t>
  </si>
  <si>
    <t>Domain</t>
  </si>
  <si>
    <t>Vocab</t>
  </si>
  <si>
    <t>Standard</t>
  </si>
  <si>
    <t>Measurement</t>
  </si>
  <si>
    <t>PROVIDER</t>
    <phoneticPr fontId="8" type="noConversion"/>
  </si>
  <si>
    <t>해당 상태가 결정 된 (진단을 받은) 방문(visit 테이블)을 참조하기 위한 외래키.</t>
    <phoneticPr fontId="8" type="noConversion"/>
  </si>
  <si>
    <t>ETL</t>
    <phoneticPr fontId="4" type="noConversion"/>
  </si>
  <si>
    <t>Source name</t>
    <phoneticPr fontId="4" type="noConversion"/>
  </si>
  <si>
    <t>Description</t>
    <phoneticPr fontId="4" type="noConversion"/>
  </si>
  <si>
    <t>FK</t>
    <phoneticPr fontId="8" type="noConversion"/>
  </si>
  <si>
    <t>ETL Conventions</t>
  </si>
  <si>
    <r>
      <t>image_feature_id (</t>
    </r>
    <r>
      <rPr>
        <sz val="10"/>
        <color rgb="FFFF0000"/>
        <rFont val="Noto Sans"/>
        <family val="2"/>
        <charset val="1"/>
      </rPr>
      <t>PK</t>
    </r>
    <r>
      <rPr>
        <sz val="10"/>
        <color rgb="FF000000"/>
        <rFont val="Noto Sans"/>
        <family val="2"/>
        <charset val="1"/>
      </rPr>
      <t>)</t>
    </r>
  </si>
  <si>
    <t xml:space="preserve">integer </t>
    <phoneticPr fontId="8" type="noConversion"/>
  </si>
  <si>
    <t>person_id (FK)</t>
  </si>
  <si>
    <t xml:space="preserve">The person_id of the Person table for whom the procedure is recorded. This may be a system-generated code. </t>
    <phoneticPr fontId="8" type="noConversion"/>
  </si>
  <si>
    <t>image_occurrence_id (FK)</t>
  </si>
  <si>
    <t>table_concept_id</t>
  </si>
  <si>
    <t>table_row_id</t>
  </si>
  <si>
    <t>image_feature_concept_id</t>
  </si>
  <si>
    <t>Yes</t>
    <phoneticPr fontId="8" type="noConversion"/>
  </si>
  <si>
    <t>Concept_id of standard vocabulary—often a LOINC or RadLex of image features</t>
  </si>
  <si>
    <t>image_feature_type_concept_id</t>
  </si>
  <si>
    <t>This field can be used to determine the provenance of the imaging features (e.g., DICOM SR, algorithms used on images)</t>
    <phoneticPr fontId="8" type="noConversion"/>
  </si>
  <si>
    <t>image_finding_concept_id</t>
  </si>
  <si>
    <t>RadLex or other terms of the groupings of image feature (e.g., nodule)</t>
    <phoneticPr fontId="8" type="noConversion"/>
  </si>
  <si>
    <t>image_finding_id</t>
  </si>
  <si>
    <t>Integer for linking related image features. It should not be interpreted as an order of clinical relevance.</t>
  </si>
  <si>
    <t>This is the site on the body where the feature was found. It maps the ANATOMIC_SITE_SOURCE_VALUE to a Standard Concept in the Spec Anatomic Site domain.</t>
  </si>
  <si>
    <t xml:space="preserve">alg_system </t>
  </si>
  <si>
    <t xml:space="preserve">URI of the algorithm that extracted features, including version information </t>
    <phoneticPr fontId="8" type="noConversion"/>
  </si>
  <si>
    <t>alg_datetime</t>
  </si>
  <si>
    <t>PF</t>
    <phoneticPr fontId="8" type="noConversion"/>
  </si>
  <si>
    <t>변환 원천 정보</t>
    <phoneticPr fontId="8" type="noConversion"/>
  </si>
  <si>
    <t>anatomic_site_concept_id</t>
    <phoneticPr fontId="8" type="noConversion"/>
  </si>
  <si>
    <t>해부학적 판독 부위</t>
    <phoneticPr fontId="8" type="noConversion"/>
  </si>
  <si>
    <t>feature 정보를 기록한 테이블 concept id</t>
    <phoneticPr fontId="8" type="noConversion"/>
  </si>
  <si>
    <t>feature 정보를 기록한 테이블 row id</t>
    <phoneticPr fontId="8" type="noConversion"/>
  </si>
  <si>
    <t>Equivocal result, …</t>
    <phoneticPr fontId="8" type="noConversion"/>
  </si>
  <si>
    <t xml:space="preserve">Yes </t>
    <phoneticPr fontId="8" type="noConversion"/>
  </si>
  <si>
    <t xml:space="preserve">The unique key is given to an imaging feature. </t>
    <phoneticPr fontId="8" type="noConversion"/>
  </si>
  <si>
    <t>The unique key of the Image_occurrence table.</t>
    <phoneticPr fontId="8" type="noConversion"/>
  </si>
  <si>
    <t>The concept_id of the domain table that feature is stored in Measurement, Observation, etc. This concept should be used with the table_row_id.</t>
    <phoneticPr fontId="8" type="noConversion"/>
  </si>
  <si>
    <t>observation = 1147304</t>
    <phoneticPr fontId="8" type="noConversion"/>
  </si>
  <si>
    <t>The row_id of the domain table that feature is stored.</t>
    <phoneticPr fontId="8" type="noConversion"/>
  </si>
  <si>
    <t xml:space="preserve">observation_id	</t>
    <phoneticPr fontId="8" type="noConversion"/>
  </si>
  <si>
    <t>rule based 정규표현식</t>
    <phoneticPr fontId="8" type="noConversion"/>
  </si>
  <si>
    <t>ReportCT.site</t>
    <phoneticPr fontId="8" type="noConversion"/>
  </si>
  <si>
    <t xml:space="preserve">varchar </t>
    <phoneticPr fontId="8" type="noConversion"/>
  </si>
  <si>
    <t xml:space="preserve">datetime </t>
    <phoneticPr fontId="8" type="noConversion"/>
  </si>
  <si>
    <t>The date and time of the algorithm processing</t>
    <phoneticPr fontId="8" type="noConversion"/>
  </si>
  <si>
    <t>Report CT to IMAGE_FEATURE</t>
    <phoneticPr fontId="8" type="noConversion"/>
  </si>
  <si>
    <t>OMOP-CDM v5.4</t>
    <phoneticPr fontId="8" type="noConversion"/>
  </si>
  <si>
    <t>+ Medical Image-CDM</t>
    <phoneticPr fontId="8" type="noConversion"/>
  </si>
  <si>
    <t>measurement_source_concept_id</t>
  </si>
  <si>
    <t>🔑measurement_id</t>
  </si>
  <si>
    <t>measurement_concept_id</t>
  </si>
  <si>
    <t>measurement_date</t>
  </si>
  <si>
    <t>measurement_datetime</t>
  </si>
  <si>
    <t>measurement_type_concept_id</t>
  </si>
  <si>
    <t>operator_concept_id</t>
  </si>
  <si>
    <t>range_low</t>
  </si>
  <si>
    <t>range_high</t>
  </si>
  <si>
    <t>measurement_source_value</t>
  </si>
  <si>
    <t>event_id</t>
    <phoneticPr fontId="8" type="noConversion"/>
  </si>
  <si>
    <t>meas_event_field_concept_id</t>
  </si>
  <si>
    <t>Measurement</t>
    <phoneticPr fontId="8" type="noConversion"/>
  </si>
  <si>
    <t>TYPE CONCEPT</t>
    <phoneticPr fontId="8" type="noConversion"/>
  </si>
  <si>
    <t>VISIT_OCCURRENCE</t>
    <phoneticPr fontId="8" type="noConversion"/>
  </si>
  <si>
    <t>CONCEPT</t>
  </si>
  <si>
    <t>- = : 4172703
- &gt; : 4172704
- &lt;= 4171751
- &gt;= : 4171755
- &lt; : 4171756</t>
    <phoneticPr fontId="8" type="noConversion"/>
  </si>
  <si>
    <t>MEASUREMENT PK</t>
    <phoneticPr fontId="8" type="noConversion"/>
  </si>
  <si>
    <t>개별 measurement 테이블 행에 부여되는 식별자(identifier)</t>
    <phoneticPr fontId="8" type="noConversion"/>
  </si>
  <si>
    <t>MEASUREMENT concept id</t>
    <phoneticPr fontId="8" type="noConversion"/>
  </si>
  <si>
    <t>Report Echocardiogram to MEASUREMENT</t>
    <phoneticPr fontId="8" type="noConversion"/>
  </si>
  <si>
    <t>Echocardiogram 검사 날짜를 사용</t>
    <phoneticPr fontId="8" type="noConversion"/>
  </si>
  <si>
    <t>Echocardiogram 검사 날짜와 시간을 사용</t>
    <phoneticPr fontId="8" type="noConversion"/>
  </si>
  <si>
    <t>EF, LVID etc</t>
    <phoneticPr fontId="4" type="noConversion"/>
  </si>
  <si>
    <t>범주형 결과 값 OMOP concept id</t>
    <phoneticPr fontId="8" type="noConversion"/>
  </si>
  <si>
    <t>결과 값 단위 OMOP concept id</t>
    <phoneticPr fontId="4" type="noConversion"/>
  </si>
  <si>
    <t>원천 검사 값 (예시. 1.0~1.2 cm)</t>
    <phoneticPr fontId="8" type="noConversion"/>
  </si>
  <si>
    <t>결과 값 단위 원내명</t>
    <phoneticPr fontId="4" type="noConversion"/>
  </si>
  <si>
    <t>Echocardiogram 검사 결과 OMOP concept id</t>
    <phoneticPr fontId="8" type="noConversion"/>
  </si>
  <si>
    <t>Echocardiogram 검사 결과 원내 코드 - 서식 title code?</t>
    <phoneticPr fontId="4" type="noConversion"/>
  </si>
  <si>
    <t>-</t>
    <phoneticPr fontId="4" type="noConversion"/>
  </si>
  <si>
    <t>결과 값의 정상 하한치</t>
    <phoneticPr fontId="4" type="noConversion"/>
  </si>
  <si>
    <t>결과 값의 정상 상한치</t>
    <phoneticPr fontId="4" type="noConversion"/>
  </si>
  <si>
    <t>연속형 결과 값</t>
    <phoneticPr fontId="4" type="noConversion"/>
  </si>
  <si>
    <t>연속형 결과 값 정보</t>
    <phoneticPr fontId="4" type="noConversion"/>
  </si>
  <si>
    <t>EHR = 32817 ? 레포트</t>
    <phoneticPr fontId="8" type="noConversion"/>
  </si>
  <si>
    <t>PROVIDER의 외래키
(VITAL은 최초입력간호사, LAB의 경우 오더발행의)</t>
    <phoneticPr fontId="4" type="noConversion"/>
  </si>
  <si>
    <t>? 검사오더한 사람? 검사한사람? 판독한사람?</t>
    <phoneticPr fontId="4" type="noConversion"/>
  </si>
  <si>
    <r>
      <rPr>
        <sz val="10"/>
        <color rgb="FFFF0000"/>
        <rFont val="맑은 고딕"/>
        <family val="2"/>
        <charset val="129"/>
      </rPr>
      <t xml:space="preserve">* 소스 테이블: NOTE / NOTE_NLP -&gt; ReportCT ?
</t>
    </r>
    <r>
      <rPr>
        <sz val="10"/>
        <color rgb="FF000000"/>
        <rFont val="맑은 고딕"/>
        <family val="3"/>
        <charset val="129"/>
      </rPr>
      <t xml:space="preserve">
* 데이터 건수: </t>
    </r>
    <phoneticPr fontId="4" type="noConversion"/>
  </si>
  <si>
    <t>- report
EchoCG, MRI, TMT</t>
    <phoneticPr fontId="8" type="noConversion"/>
  </si>
  <si>
    <t>acronyms</t>
    <phoneticPr fontId="8" type="noConversion"/>
  </si>
  <si>
    <t>full name</t>
    <phoneticPr fontId="8" type="noConversion"/>
  </si>
  <si>
    <t>description</t>
    <phoneticPr fontId="8" type="noConversion"/>
  </si>
  <si>
    <t>sample</t>
    <phoneticPr fontId="8" type="noConversion"/>
  </si>
  <si>
    <t>unit</t>
    <phoneticPr fontId="8" type="noConversion"/>
  </si>
  <si>
    <t>TOF 연구</t>
    <phoneticPr fontId="8" type="noConversion"/>
  </si>
  <si>
    <t>Date</t>
    <phoneticPr fontId="8" type="noConversion"/>
  </si>
  <si>
    <t>Height</t>
    <phoneticPr fontId="8" type="noConversion"/>
  </si>
  <si>
    <t>Weigh</t>
    <phoneticPr fontId="8" type="noConversion"/>
  </si>
  <si>
    <t>BP</t>
    <phoneticPr fontId="8" type="noConversion"/>
  </si>
  <si>
    <t>LV dimension</t>
    <phoneticPr fontId="8" type="noConversion"/>
  </si>
  <si>
    <t>LVIDd/LVIDs =LVEDDd/s</t>
    <phoneticPr fontId="8" type="noConversion"/>
  </si>
  <si>
    <t xml:space="preserve">LVEDD 45.2/29.5mm = LVID 45.2/29.2mm = LVIDd/LVIDs  45.2/29.2mm </t>
    <phoneticPr fontId="8" type="noConversion"/>
  </si>
  <si>
    <t>LVID=LVEDD</t>
    <phoneticPr fontId="8" type="noConversion"/>
  </si>
  <si>
    <t>LVID diastolic</t>
    <phoneticPr fontId="8" type="noConversion"/>
  </si>
  <si>
    <t>mm</t>
    <phoneticPr fontId="8" type="noConversion"/>
  </si>
  <si>
    <t>2022 이후</t>
    <phoneticPr fontId="8" type="noConversion"/>
  </si>
  <si>
    <t>LVID systolic</t>
    <phoneticPr fontId="8" type="noConversion"/>
  </si>
  <si>
    <t>검사세부항목명</t>
    <phoneticPr fontId="8" type="noConversion"/>
  </si>
  <si>
    <t>EF</t>
    <phoneticPr fontId="8" type="noConversion"/>
  </si>
  <si>
    <t>%</t>
    <phoneticPr fontId="8" type="noConversion"/>
  </si>
  <si>
    <t>Conclusion &lt;- Pediatric Echocardiography Report &lt;- 과별서식기본</t>
    <phoneticPr fontId="8" type="noConversion"/>
  </si>
  <si>
    <t>PLAX</t>
    <phoneticPr fontId="8" type="noConversion"/>
  </si>
  <si>
    <t>LVIDd</t>
    <phoneticPr fontId="8" type="noConversion"/>
  </si>
  <si>
    <t>LVIDs</t>
    <phoneticPr fontId="8" type="noConversion"/>
  </si>
  <si>
    <t>EF( biplane)</t>
    <phoneticPr fontId="8" type="noConversion"/>
  </si>
  <si>
    <t>EF(4CV, Simpson)</t>
    <phoneticPr fontId="8" type="noConversion"/>
  </si>
  <si>
    <t>PSAX</t>
    <phoneticPr fontId="8" type="noConversion"/>
  </si>
  <si>
    <t>TDI(Tissue Doppler imaging) 서로 다른 특성을 이용하여 혈류의 초음파 신호를 제거하면 심근 조직의 속도를 측정하여 심근의 상태를 평가하는 방법</t>
    <phoneticPr fontId="8" type="noConversion"/>
  </si>
  <si>
    <t>septal</t>
    <phoneticPr fontId="8" type="noConversion"/>
  </si>
  <si>
    <t>septal 3-6-4 (= septum 3-6-4) ==&gt; septal s'=3, septal e'=6, septal a'=4 를 의미함</t>
    <phoneticPr fontId="8" type="noConversion"/>
  </si>
  <si>
    <t>septal S'=septum S'</t>
    <phoneticPr fontId="8" type="noConversion"/>
  </si>
  <si>
    <t>cm/s</t>
    <phoneticPr fontId="8" type="noConversion"/>
  </si>
  <si>
    <t>septal E' = septum E'</t>
    <phoneticPr fontId="8" type="noConversion"/>
  </si>
  <si>
    <t>septal A' = septum A'</t>
    <phoneticPr fontId="8" type="noConversion"/>
  </si>
  <si>
    <t>LVFW</t>
    <phoneticPr fontId="8" type="noConversion"/>
  </si>
  <si>
    <t xml:space="preserve">LVFW 5-10-7 ==&gt; LVFW s'=5, e'=10, a'=7 을 의미함
</t>
    <phoneticPr fontId="8" type="noConversion"/>
  </si>
  <si>
    <t>LVFW (LV free wall) S' =LV lat. S'</t>
    <phoneticPr fontId="8" type="noConversion"/>
  </si>
  <si>
    <t>LVFW E' = LV lat. E'</t>
    <phoneticPr fontId="8" type="noConversion"/>
  </si>
  <si>
    <t>LVFW A' = LV lat. A'</t>
    <phoneticPr fontId="8" type="noConversion"/>
  </si>
  <si>
    <t>RVFW</t>
    <phoneticPr fontId="8" type="noConversion"/>
  </si>
  <si>
    <t xml:space="preserve">RVFW (또는 RV lat.) 4-16-5
</t>
    <phoneticPr fontId="8" type="noConversion"/>
  </si>
  <si>
    <t>RVFW S'= RV lat. S'</t>
    <phoneticPr fontId="8" type="noConversion"/>
  </si>
  <si>
    <t>RVFW E'</t>
    <phoneticPr fontId="8" type="noConversion"/>
  </si>
  <si>
    <t>RVFW A'</t>
    <phoneticPr fontId="8" type="noConversion"/>
  </si>
  <si>
    <t>MV</t>
    <phoneticPr fontId="8" type="noConversion"/>
  </si>
  <si>
    <t>MV E/A 1.24/0.20 ==&gt; MV E=1.24, MV A=0.2 의미</t>
    <phoneticPr fontId="8" type="noConversion"/>
  </si>
  <si>
    <t>MV E</t>
    <phoneticPr fontId="8" type="noConversion"/>
  </si>
  <si>
    <t>m/s</t>
    <phoneticPr fontId="8" type="noConversion"/>
  </si>
  <si>
    <t xml:space="preserve">    A</t>
    <phoneticPr fontId="8" type="noConversion"/>
  </si>
  <si>
    <t>DT</t>
    <phoneticPr fontId="8" type="noConversion"/>
  </si>
  <si>
    <t>ms</t>
    <phoneticPr fontId="8" type="noConversion"/>
  </si>
  <si>
    <t xml:space="preserve">LV Tei </t>
    <phoneticPr fontId="8" type="noConversion"/>
  </si>
  <si>
    <t>E/e'</t>
    <phoneticPr fontId="8" type="noConversion"/>
  </si>
  <si>
    <t>E/e' = E/E'=e/e'</t>
    <phoneticPr fontId="8" type="noConversion"/>
  </si>
  <si>
    <t>MV E/e' 계산값임. (MV E / septal E') 다른표기가 없으면 보통 septal E/e' (단위를 맞추려면 x100)</t>
    <phoneticPr fontId="8" type="noConversion"/>
  </si>
  <si>
    <t>1.24/0.06 
= 20.6</t>
    <phoneticPr fontId="8" type="noConversion"/>
  </si>
  <si>
    <t>단위 없음.</t>
    <phoneticPr fontId="8" type="noConversion"/>
  </si>
  <si>
    <t>septal E/e'</t>
    <phoneticPr fontId="8" type="noConversion"/>
  </si>
  <si>
    <t>septal MV E/e' = MV E / septal E'</t>
    <phoneticPr fontId="8" type="noConversion"/>
  </si>
  <si>
    <t>LV lat. E/e'</t>
    <phoneticPr fontId="8" type="noConversion"/>
  </si>
  <si>
    <t>LV lat. E/e' = MV E / LVFW E'</t>
    <phoneticPr fontId="8" type="noConversion"/>
  </si>
  <si>
    <t>TAPSE</t>
    <phoneticPr fontId="8" type="noConversion"/>
  </si>
  <si>
    <t>mm</t>
  </si>
  <si>
    <t>LV strain</t>
    <phoneticPr fontId="8" type="noConversion"/>
  </si>
  <si>
    <t>4CV</t>
    <phoneticPr fontId="8" type="noConversion"/>
  </si>
  <si>
    <t>2CV</t>
    <phoneticPr fontId="8" type="noConversion"/>
  </si>
  <si>
    <t>3CV</t>
    <phoneticPr fontId="8" type="noConversion"/>
  </si>
  <si>
    <t>avg (average)</t>
    <phoneticPr fontId="8" type="noConversion"/>
  </si>
  <si>
    <t>TMT</t>
    <phoneticPr fontId="8" type="noConversion"/>
  </si>
  <si>
    <t>RER</t>
  </si>
  <si>
    <t>respiratory exchange ratio</t>
    <phoneticPr fontId="8" type="noConversion"/>
  </si>
  <si>
    <t>단위없음</t>
    <phoneticPr fontId="8" type="noConversion"/>
  </si>
  <si>
    <t>Maximal VO2 (ml/kg/min)</t>
    <phoneticPr fontId="8" type="noConversion"/>
  </si>
  <si>
    <t>ml/kg/min</t>
    <phoneticPr fontId="8" type="noConversion"/>
  </si>
  <si>
    <t>DBMD 연구</t>
    <phoneticPr fontId="8" type="noConversion"/>
  </si>
  <si>
    <t>Ejection Fraction</t>
    <phoneticPr fontId="8" type="noConversion"/>
  </si>
  <si>
    <t>숫자</t>
    <phoneticPr fontId="8" type="noConversion"/>
  </si>
  <si>
    <t>Left ventricle internal diameter at end diastole</t>
    <phoneticPr fontId="8" type="noConversion"/>
  </si>
  <si>
    <t>35mm</t>
    <phoneticPr fontId="8" type="noConversion"/>
  </si>
  <si>
    <t xml:space="preserve">LVIDd z-score </t>
    <phoneticPr fontId="8" type="noConversion"/>
  </si>
  <si>
    <t>±한두자리 숫자</t>
    <phoneticPr fontId="8" type="noConversion"/>
  </si>
  <si>
    <t>없음</t>
    <phoneticPr fontId="8" type="noConversion"/>
  </si>
  <si>
    <t xml:space="preserve">LVIDs </t>
    <phoneticPr fontId="8" type="noConversion"/>
  </si>
  <si>
    <t>25mm</t>
    <phoneticPr fontId="8" type="noConversion"/>
  </si>
  <si>
    <t xml:space="preserve">LVIDs z-score </t>
    <phoneticPr fontId="8" type="noConversion"/>
  </si>
  <si>
    <t>Left ventricle internal diameter at end systole</t>
    <phoneticPr fontId="8" type="noConversion"/>
  </si>
  <si>
    <t>MR degree</t>
    <phoneticPr fontId="8" type="noConversion"/>
  </si>
  <si>
    <t>mitral regurgitation degree</t>
    <phoneticPr fontId="8" type="noConversion"/>
  </si>
  <si>
    <t>text</t>
    <phoneticPr fontId="8" type="noConversion"/>
  </si>
  <si>
    <t>trivial, mild, moderate, severe</t>
    <phoneticPr fontId="8" type="noConversion"/>
  </si>
  <si>
    <t>total count : 231</t>
  </si>
  <si>
    <t>검사세부항목ID</t>
  </si>
  <si>
    <t>검사세부항목명</t>
  </si>
  <si>
    <t>247453811872382831064442353131162945041.0</t>
  </si>
  <si>
    <t xml:space="preserve">FS/EF </t>
  </si>
  <si>
    <t>(PLAX)</t>
  </si>
  <si>
    <t>M-mode</t>
  </si>
  <si>
    <t>Pediatric Echocardiography Report</t>
  </si>
  <si>
    <t>과별서식기본</t>
  </si>
  <si>
    <t>284574658381029162079363518131289597349.0</t>
  </si>
  <si>
    <t xml:space="preserve">IVSd/IVSs </t>
  </si>
  <si>
    <t>306586352286924163560166436346172867722.0</t>
  </si>
  <si>
    <t xml:space="preserve">LVPWd/s </t>
  </si>
  <si>
    <t>49983642753866873114570723136174027799.0</t>
  </si>
  <si>
    <t xml:space="preserve">z score d/s </t>
  </si>
  <si>
    <t>IVSd/IVSs</t>
  </si>
  <si>
    <t>147272720154047046005665671086528628184.0</t>
  </si>
  <si>
    <t xml:space="preserve">% (4CV, Simpson) </t>
  </si>
  <si>
    <t>LV EF</t>
  </si>
  <si>
    <t>128250499228549613671854528297716956036.0</t>
  </si>
  <si>
    <t xml:space="preserve">g/㎡ </t>
  </si>
  <si>
    <t>LV mass</t>
  </si>
  <si>
    <t>328890614431941846011304768816809151697.0</t>
  </si>
  <si>
    <t xml:space="preserve">mm </t>
  </si>
  <si>
    <t xml:space="preserve">- / </t>
  </si>
  <si>
    <t>176608091206308553853699852599932807257.0</t>
  </si>
  <si>
    <t>LVPWd/s</t>
  </si>
  <si>
    <t>146180387011770897757079301011887773238.0</t>
  </si>
  <si>
    <t xml:space="preserve">/ </t>
  </si>
  <si>
    <t>z score d/s</t>
  </si>
  <si>
    <t>2076399049988855535338615366013806903.0</t>
  </si>
  <si>
    <t>39297541101317140324395517976126943399.0</t>
  </si>
  <si>
    <t xml:space="preserve">% (m-mode) </t>
  </si>
  <si>
    <t>FS/EF</t>
  </si>
  <si>
    <t>232293889738869172851568808237040514340.0</t>
  </si>
  <si>
    <t xml:space="preserve">g/m^2.7 </t>
  </si>
  <si>
    <t>320028510724670652980680151645365664413.0</t>
  </si>
  <si>
    <t xml:space="preserve">% (Biplane) </t>
  </si>
  <si>
    <t>104655639747207697119667010548808940382.0</t>
  </si>
  <si>
    <t>204542260322320923228024206952746564472.0</t>
  </si>
  <si>
    <t xml:space="preserve">LPA </t>
  </si>
  <si>
    <t>PA root</t>
  </si>
  <si>
    <t>314018964463133617189905502971503859575.0</t>
  </si>
  <si>
    <t xml:space="preserve">mmHg </t>
  </si>
  <si>
    <t>max ΔP</t>
  </si>
  <si>
    <t>Aorta</t>
  </si>
  <si>
    <t>313294706351931069960639942539279801647.0</t>
  </si>
  <si>
    <t xml:space="preserve">bpm </t>
  </si>
  <si>
    <t>Ht.</t>
  </si>
  <si>
    <t>730542.0</t>
  </si>
  <si>
    <t xml:space="preserve">Result/Comments </t>
  </si>
  <si>
    <t>Pediatric Echocardiography</t>
  </si>
  <si>
    <t>948859.0</t>
  </si>
  <si>
    <t xml:space="preserve">MV doppler </t>
  </si>
  <si>
    <t>Results</t>
  </si>
  <si>
    <t>110439052018110454949648749880943874441.0</t>
  </si>
  <si>
    <t xml:space="preserve">TDI LV Tei </t>
  </si>
  <si>
    <t>septal</t>
  </si>
  <si>
    <t>TDI</t>
  </si>
  <si>
    <t>243691756044197518228225863319855884942.0</t>
  </si>
  <si>
    <t xml:space="preserve">% </t>
  </si>
  <si>
    <t>PRF</t>
  </si>
  <si>
    <t>Pulmonary artery</t>
  </si>
  <si>
    <t>772292230425470694661695082762564031.0</t>
  </si>
  <si>
    <t xml:space="preserve">- IVC (exp./ins.) </t>
  </si>
  <si>
    <t>Tricuspid valve</t>
  </si>
  <si>
    <t>51582555315608288367087066968276544846.0</t>
  </si>
  <si>
    <t xml:space="preserve">dsc-Ao </t>
  </si>
  <si>
    <t>730517.0</t>
  </si>
  <si>
    <t xml:space="preserve">Dept. </t>
  </si>
  <si>
    <t>730540.0</t>
  </si>
  <si>
    <t xml:space="preserve">Clinical Diagnosis </t>
  </si>
  <si>
    <t>275732228927437341556526870920821582430.0</t>
  </si>
  <si>
    <t>LCA OS</t>
  </si>
  <si>
    <t>coronary artery</t>
  </si>
  <si>
    <t>211057775141491695600257330145753851752.0</t>
  </si>
  <si>
    <t>prx. LAD</t>
  </si>
  <si>
    <t>239546532142734061915203520901702933113.0</t>
  </si>
  <si>
    <t>TAPSE</t>
    <phoneticPr fontId="25" type="noConversion"/>
  </si>
  <si>
    <t>M-mode &amp; Ventricular function</t>
  </si>
  <si>
    <t>22258813589253381406149515120547680263.0</t>
  </si>
  <si>
    <t xml:space="preserve">prx. LAD </t>
  </si>
  <si>
    <t>83523685205556276546953987346340682553.0</t>
  </si>
  <si>
    <t>LVIDd/LVIDs</t>
  </si>
  <si>
    <t>L920602</t>
  </si>
  <si>
    <t>174524073692122043724885966611738778708.0</t>
  </si>
  <si>
    <t xml:space="preserve">Conclusion </t>
  </si>
  <si>
    <t>237409896934819622435763811008976078866.0</t>
  </si>
  <si>
    <t xml:space="preserve">mm(mid.) </t>
  </si>
  <si>
    <t>MAPSE</t>
  </si>
  <si>
    <t>250764895207794527363342654982899531420.0</t>
  </si>
  <si>
    <t xml:space="preserve">E' </t>
  </si>
  <si>
    <t>LV lat.</t>
  </si>
  <si>
    <t>287738161201834510855057438143501334251.0</t>
  </si>
  <si>
    <t>dsc-Ao</t>
  </si>
  <si>
    <t>155479848261408038134385807022271924322.0</t>
  </si>
  <si>
    <t xml:space="preserve">% (3cv) </t>
  </si>
  <si>
    <t>LV Global strain</t>
  </si>
  <si>
    <t>948861.0</t>
  </si>
  <si>
    <t>948862.0</t>
  </si>
  <si>
    <t>219168438212324859967822951229186239461.0</t>
  </si>
  <si>
    <t xml:space="preserve">E/e' </t>
  </si>
  <si>
    <t>132552150654951862843417192521561680641.0</t>
  </si>
  <si>
    <t xml:space="preserve">grade </t>
  </si>
  <si>
    <t>318375460019299689996996135300201389575.0</t>
  </si>
  <si>
    <t xml:space="preserve">A' </t>
  </si>
  <si>
    <t>190313370844830327712168015538365405413.0</t>
  </si>
  <si>
    <t>RCA OS</t>
  </si>
  <si>
    <t>237738466119832557904546116650267076717.0</t>
  </si>
  <si>
    <t xml:space="preserve">TR </t>
  </si>
  <si>
    <t>167486046380980563356406655998789268933.0</t>
  </si>
  <si>
    <t>730513.0</t>
  </si>
  <si>
    <t xml:space="preserve">Pediatric Echocardiography </t>
  </si>
  <si>
    <t>93373262797077355149991045876510513714.0</t>
  </si>
  <si>
    <t>distal RCA</t>
  </si>
  <si>
    <t>159281203746557778892801766049048690539.0</t>
  </si>
  <si>
    <t xml:space="preserve">m/sec </t>
  </si>
  <si>
    <t>vel.</t>
  </si>
  <si>
    <t>LPA</t>
  </si>
  <si>
    <t>32377346650712771966722521648532611641.0</t>
  </si>
  <si>
    <t>LV posterior</t>
  </si>
  <si>
    <t>pericardial effusion</t>
  </si>
  <si>
    <t>233655705027001046949712047775099814060.0</t>
  </si>
  <si>
    <t>RA base</t>
  </si>
  <si>
    <t>265828161820254277800447834235026812754.0</t>
  </si>
  <si>
    <t>annulus</t>
  </si>
  <si>
    <t>Ao root</t>
  </si>
  <si>
    <t>139598520974937269611396122841846814333.0</t>
  </si>
  <si>
    <t>Sinus</t>
  </si>
  <si>
    <t>215019150213320930876817705427571089388.0</t>
  </si>
  <si>
    <t>mid RCA</t>
  </si>
  <si>
    <t>163392045854914143585699629301825749397.0</t>
  </si>
  <si>
    <t xml:space="preserve">mid LAD </t>
  </si>
  <si>
    <t>215398670463130792588335310814908385692.0</t>
  </si>
  <si>
    <t xml:space="preserve">TV E/A </t>
  </si>
  <si>
    <t>730530.0</t>
  </si>
  <si>
    <t xml:space="preserve">Wt. </t>
  </si>
  <si>
    <t>300110444491259322563068107042037602337.0</t>
  </si>
  <si>
    <t>PS V max.</t>
  </si>
  <si>
    <t>97287008257877139515242567431864193492.0</t>
  </si>
  <si>
    <t>154698191266278002385092976538735473949.0</t>
  </si>
  <si>
    <t xml:space="preserve">S' </t>
  </si>
  <si>
    <t>RV lat.</t>
  </si>
  <si>
    <t>86685682632692895739497958410767686152.0</t>
  </si>
  <si>
    <t xml:space="preserve">confirmed by </t>
  </si>
  <si>
    <t>71040242180018651595683788456014369665.0</t>
  </si>
  <si>
    <t>grade</t>
  </si>
  <si>
    <t>Mitral valve</t>
  </si>
  <si>
    <t>2637857876404681063184133381298866023.0</t>
  </si>
  <si>
    <t>158448742844851341782297901902164867886.0</t>
  </si>
  <si>
    <t xml:space="preserve">검사명 </t>
  </si>
  <si>
    <t>16410793558992009427498266408162809570.0</t>
  </si>
  <si>
    <t xml:space="preserve">recorded by </t>
  </si>
  <si>
    <t>135055818137208305268318863743984140402.0</t>
  </si>
  <si>
    <t>259492104221329304959992049454182281309.0</t>
  </si>
  <si>
    <t xml:space="preserve">distal </t>
  </si>
  <si>
    <t>80377067513224750929519358483628227428.0</t>
  </si>
  <si>
    <t>197260436842569263521300353846050762209.0</t>
  </si>
  <si>
    <t>(formula)</t>
  </si>
  <si>
    <t>286950517271760828048444632289343148241.0</t>
  </si>
  <si>
    <t>173779720757557190085058864013475858390.0</t>
  </si>
  <si>
    <t>LVEDD/LVEDS</t>
  </si>
  <si>
    <t>1055438.0</t>
  </si>
  <si>
    <t>21239030818079085174723323414598374195.0</t>
  </si>
  <si>
    <t>RV strain</t>
  </si>
  <si>
    <t>296666574287817661793485437480886926744.0</t>
  </si>
  <si>
    <t xml:space="preserve">LCx </t>
  </si>
  <si>
    <t>52430506132098184719287493680519012814.0</t>
  </si>
  <si>
    <t xml:space="preserve">STJ </t>
  </si>
  <si>
    <t>197166878391580987953976493964471220696.0</t>
  </si>
  <si>
    <t>177863590275563428131484797382026770248.0</t>
  </si>
  <si>
    <t>TR</t>
  </si>
  <si>
    <t>L9201</t>
  </si>
  <si>
    <t>35259986549141406148440630380437584415.0</t>
  </si>
  <si>
    <t>170171117298644997533395009762372843379.0</t>
  </si>
  <si>
    <t>LV lateral</t>
  </si>
  <si>
    <t>L92004</t>
  </si>
  <si>
    <t>948841.0</t>
  </si>
  <si>
    <t xml:space="preserve"> M mode </t>
  </si>
  <si>
    <t>276483147355685906913484238631028865820.0</t>
  </si>
  <si>
    <t>Ao peak vel.</t>
  </si>
  <si>
    <t>230081514521999974197275986553812333718.0</t>
  </si>
  <si>
    <t>LVOT mean ΔP</t>
  </si>
  <si>
    <t>231464210622195032222919802762057050096.0</t>
  </si>
  <si>
    <t xml:space="preserve">ms </t>
  </si>
  <si>
    <t>DT</t>
  </si>
  <si>
    <t>68891911709224297560186779295315057332.0</t>
  </si>
  <si>
    <t xml:space="preserve">AR </t>
  </si>
  <si>
    <t>109428604274267276702772415432159816170.0</t>
  </si>
  <si>
    <t xml:space="preserve">= </t>
  </si>
  <si>
    <t>LA/Ao</t>
  </si>
  <si>
    <t>230030754307660089188842003914927999266.0</t>
  </si>
  <si>
    <t>93356573718505555853907015028029826163.0</t>
  </si>
  <si>
    <t xml:space="preserve">MR </t>
  </si>
  <si>
    <t>307485067845025254555181338885927467419.0</t>
  </si>
  <si>
    <t>distal</t>
  </si>
  <si>
    <t>319681234752143496600268707452303484077.0</t>
  </si>
  <si>
    <t xml:space="preserve">d/t </t>
  </si>
  <si>
    <t>BP unchekable</t>
  </si>
  <si>
    <t>62534813624988351449613157246757698966.0</t>
  </si>
  <si>
    <t>134287414637817477158248029010804086964.0</t>
  </si>
  <si>
    <t>MV E/A</t>
  </si>
  <si>
    <t xml:space="preserve">[시술중] 소아 경식도 초음파 - 비선천성 </t>
  </si>
  <si>
    <t>검사명</t>
  </si>
  <si>
    <t>134767413616123473603420061216160697209.0</t>
  </si>
  <si>
    <t>AR PHT</t>
  </si>
  <si>
    <t>948831.0</t>
  </si>
  <si>
    <t>107624383602134039910552146998479895378.0</t>
  </si>
  <si>
    <t xml:space="preserve">Asc-Ao </t>
  </si>
  <si>
    <t>199187268756045498195877939112681926345.0</t>
  </si>
  <si>
    <t>128193164139083957944577586605692656596.0</t>
  </si>
  <si>
    <t>RPA</t>
  </si>
  <si>
    <t>154373011058813038840841297443486098803.0</t>
  </si>
  <si>
    <t>TR peak. vel.</t>
  </si>
  <si>
    <t>215005841114031182859396419087386700637.0</t>
  </si>
  <si>
    <t xml:space="preserve">annulus </t>
  </si>
  <si>
    <t>948860.0</t>
  </si>
  <si>
    <t>19617306416628596923430157646985418262.0</t>
  </si>
  <si>
    <t xml:space="preserve">pericardial effusion </t>
  </si>
  <si>
    <t>174977338072411189330463863850683847909.0</t>
  </si>
  <si>
    <t>Asc-Ao</t>
  </si>
  <si>
    <t>138659562833550428397145065563547150324.0</t>
  </si>
  <si>
    <t>RV lateral</t>
  </si>
  <si>
    <t>139293463830890798673704540322919046083.0</t>
  </si>
  <si>
    <t xml:space="preserve">MPA </t>
  </si>
  <si>
    <t>261320411172593879891677962731438243132.0</t>
  </si>
  <si>
    <t xml:space="preserve">g </t>
  </si>
  <si>
    <t>194321336538543302493683117457159111970.0</t>
  </si>
  <si>
    <t xml:space="preserve">LA/Ao </t>
  </si>
  <si>
    <t>94320874733489587096563238788797601401.0</t>
  </si>
  <si>
    <t>length</t>
  </si>
  <si>
    <t>329762102232912022121357570787575477019.0</t>
  </si>
  <si>
    <t xml:space="preserve">Trans-Ao </t>
  </si>
  <si>
    <t>226716196259470516857540261729470446321.0</t>
  </si>
  <si>
    <t xml:space="preserve">Age </t>
  </si>
  <si>
    <t>101354574054008921946655090332087558524.0</t>
  </si>
  <si>
    <t xml:space="preserve">Left Ventricular function </t>
  </si>
  <si>
    <t>313712755653711409661326356349855349065.0</t>
  </si>
  <si>
    <t>STJ</t>
  </si>
  <si>
    <t>236382954446574909431362129127271577407.0</t>
  </si>
  <si>
    <t>1501717104851325219766881824057610443.0</t>
  </si>
  <si>
    <t>14553431409302460109191658226089732210.0</t>
  </si>
  <si>
    <t>45653407412986707965778904926126586252.0</t>
  </si>
  <si>
    <t>mid LAD</t>
  </si>
  <si>
    <t>258073225579365550113148163509954251114.0</t>
  </si>
  <si>
    <t>226188879742756291302005026541021439386.0</t>
  </si>
  <si>
    <t xml:space="preserve">LVEDD/LVEDS </t>
  </si>
  <si>
    <t>L92010</t>
  </si>
  <si>
    <t>105643681289050121791891357486882045664.0</t>
  </si>
  <si>
    <t xml:space="preserve">mm(lat.) </t>
  </si>
  <si>
    <t>230285719900471881391777832701813488613.0</t>
  </si>
  <si>
    <t>1000.0</t>
  </si>
  <si>
    <t>34722579198778097274977848251731058810.0</t>
  </si>
  <si>
    <t>1055440.0</t>
  </si>
  <si>
    <t>663687.0</t>
  </si>
  <si>
    <t>266912438399325457611961663896713276364.0</t>
  </si>
  <si>
    <t>L9200</t>
  </si>
  <si>
    <t>305721478509429644458937088150882861874.0</t>
  </si>
  <si>
    <t>155786302226369324707710331331085022641.0</t>
  </si>
  <si>
    <t>219766506010124306686844946142099270140.0</t>
  </si>
  <si>
    <t xml:space="preserve">AS mean ΔP </t>
  </si>
  <si>
    <t>271194022475894908024490189002957379548.0</t>
  </si>
  <si>
    <t xml:space="preserve">abdominal Ao </t>
  </si>
  <si>
    <t>37616394596388795172505128528356387103.0</t>
  </si>
  <si>
    <t>111193751911708343880650466360045880261.0</t>
  </si>
  <si>
    <t xml:space="preserve">RPA </t>
  </si>
  <si>
    <t>318481608465762886198725673250116588966.0</t>
  </si>
  <si>
    <t>PR peak vel.</t>
  </si>
  <si>
    <t xml:space="preserve">ACUSON </t>
  </si>
  <si>
    <t>261238538318209718366496754273382302957.0</t>
  </si>
  <si>
    <t xml:space="preserve">Purpose of echocardiography </t>
  </si>
  <si>
    <t>11623497399906626628256460802707711646.0</t>
  </si>
  <si>
    <t>212303001979556579877906218732778818547.0</t>
  </si>
  <si>
    <t xml:space="preserve">x </t>
  </si>
  <si>
    <t>z score</t>
  </si>
  <si>
    <t>313153255685758104692004748760901027376.0</t>
  </si>
  <si>
    <t>-</t>
    <phoneticPr fontId="25" type="noConversion"/>
  </si>
  <si>
    <t>67235625108098060608235170679807176743.0</t>
  </si>
  <si>
    <t>L92003</t>
  </si>
  <si>
    <t>29516520047337396714405212804748931951.0</t>
  </si>
  <si>
    <t>151252022660262439504192896830359701475.0</t>
  </si>
  <si>
    <t xml:space="preserve">distal-Ao </t>
  </si>
  <si>
    <t>129108837740578610370940103614007207749.0</t>
  </si>
  <si>
    <t xml:space="preserve">mmHg/s </t>
  </si>
  <si>
    <t>dp/DT</t>
  </si>
  <si>
    <t>208694094100178993715189957129947401930.0</t>
  </si>
  <si>
    <t xml:space="preserve">% (2cv) </t>
  </si>
  <si>
    <t>213629556738847043577284386828455701128.0</t>
  </si>
  <si>
    <t xml:space="preserve">PR </t>
  </si>
  <si>
    <t>201248055252380021601358582701169649096.0</t>
  </si>
  <si>
    <t>133718885360098382519030080537564140037.0</t>
  </si>
  <si>
    <t>58090532132255291635376888004374881369.0</t>
  </si>
  <si>
    <t>242235709980618165925934675434392419195.0</t>
  </si>
  <si>
    <t>L9207</t>
  </si>
  <si>
    <t>948872.0</t>
  </si>
  <si>
    <t xml:space="preserve">RVD </t>
  </si>
  <si>
    <t>MV doppler</t>
  </si>
  <si>
    <t>306939278781493463024776487873216882681.0</t>
  </si>
  <si>
    <t xml:space="preserve">LV Tei </t>
  </si>
  <si>
    <t>86813344569854469956868785076032736640.0</t>
  </si>
  <si>
    <t>MPA</t>
  </si>
  <si>
    <t>85888532480988008831352963581508263161.0</t>
  </si>
  <si>
    <t xml:space="preserve">RCA OS </t>
  </si>
  <si>
    <t>90753308592982546994437849773025601204.0</t>
  </si>
  <si>
    <t>950931.0</t>
  </si>
  <si>
    <t xml:space="preserve">Comments </t>
  </si>
  <si>
    <t>58870124465281161910487315180593026593.0</t>
  </si>
  <si>
    <t>RV FAC</t>
  </si>
  <si>
    <t>104061920684558003255110458546124541925.0</t>
  </si>
  <si>
    <t>32281625318028689214391501567476524837.0</t>
  </si>
  <si>
    <t>44792801304615931897211454265507525517.0</t>
  </si>
  <si>
    <t>948843.0</t>
  </si>
  <si>
    <t>948842.0</t>
  </si>
  <si>
    <t>191599031906325294607054796378667784595.0</t>
  </si>
  <si>
    <t>108145366052088876904206743624874922667.0</t>
  </si>
  <si>
    <t>distal-Ao</t>
  </si>
  <si>
    <t>93382728698829874333928244019401065482.0</t>
  </si>
  <si>
    <t>isthmus</t>
  </si>
  <si>
    <t>315795448217286836205738857547381189461.0</t>
  </si>
  <si>
    <t>117316244423482902027811813017875741542.0</t>
  </si>
  <si>
    <t xml:space="preserve">distal RCA </t>
  </si>
  <si>
    <t>268340683941428570550106638943716880814.0</t>
  </si>
  <si>
    <t>730533.0</t>
  </si>
  <si>
    <t xml:space="preserve">BSA </t>
  </si>
  <si>
    <t>319045227105090131904012034424856127558.0</t>
  </si>
  <si>
    <t>67597485992958659555698213346440757758.0</t>
  </si>
  <si>
    <t xml:space="preserve">z </t>
  </si>
  <si>
    <t>PV</t>
  </si>
  <si>
    <t>1045689.0</t>
  </si>
  <si>
    <t xml:space="preserve">검사결과지 </t>
  </si>
  <si>
    <t>948845.0</t>
  </si>
  <si>
    <t>198508884578524670970000978040604625295.0</t>
  </si>
  <si>
    <t xml:space="preserve">mid RCA </t>
  </si>
  <si>
    <t>87891120887306349882137963291373279752.0</t>
  </si>
  <si>
    <t>→</t>
  </si>
  <si>
    <t>258340382435590627497533131438911423874.0</t>
  </si>
  <si>
    <t xml:space="preserve">L/min </t>
  </si>
  <si>
    <t>Cardiac output</t>
  </si>
  <si>
    <t>98412692155378178535295593159394471709.0</t>
  </si>
  <si>
    <t xml:space="preserve">z score </t>
  </si>
  <si>
    <t>245494047785818143123130481455196759377.0</t>
  </si>
  <si>
    <t>329010817754574254067836565190826581922.0</t>
  </si>
  <si>
    <t>202289005613984196552819445964622299881.0</t>
  </si>
  <si>
    <t>193744689917171465869077445993644387867.0</t>
  </si>
  <si>
    <t>730515.0</t>
  </si>
  <si>
    <t xml:space="preserve">Echo. No. </t>
  </si>
  <si>
    <t>209868595303867119860252588400179475084.0</t>
  </si>
  <si>
    <t xml:space="preserve">% (avg.) </t>
  </si>
  <si>
    <t>58587024640402268345389297976795742349.0</t>
  </si>
  <si>
    <t xml:space="preserve">distal LAD </t>
  </si>
  <si>
    <t xml:space="preserve">awake after echo </t>
  </si>
  <si>
    <t>d/t</t>
  </si>
  <si>
    <t>211556669648935848575943412505767836922.0</t>
  </si>
  <si>
    <t>140850192384231315429269773341511084170.0</t>
  </si>
  <si>
    <t xml:space="preserve">LVIDd/LVIDs </t>
  </si>
  <si>
    <t>948856.0</t>
  </si>
  <si>
    <t xml:space="preserve">EF </t>
  </si>
  <si>
    <t xml:space="preserve"> M mode</t>
  </si>
  <si>
    <t>173077979746797266606573201371761438858.0</t>
  </si>
  <si>
    <t>LCx</t>
  </si>
  <si>
    <t>126816592156467548818389487271659650979.0</t>
  </si>
  <si>
    <t>948834.0</t>
  </si>
  <si>
    <t>193852234674460207405600175711708033361.0</t>
  </si>
  <si>
    <t>42967191700131693541207675563218702384.0</t>
  </si>
  <si>
    <t>333152314419323966309050702984030449439.0</t>
  </si>
  <si>
    <t xml:space="preserve">isthmus </t>
  </si>
  <si>
    <t>948818.0</t>
  </si>
  <si>
    <t xml:space="preserve">Dept </t>
  </si>
  <si>
    <t>730527.0</t>
  </si>
  <si>
    <t xml:space="preserve">Ht. </t>
  </si>
  <si>
    <t>121377822231070350474063203645117485283.0</t>
  </si>
  <si>
    <t>102491736351880935248747250601307131651.0</t>
  </si>
  <si>
    <t>L92002</t>
  </si>
  <si>
    <t>948832.0</t>
  </si>
  <si>
    <t>215848307897132147192738232576304670308.0</t>
  </si>
  <si>
    <t>Trans-Ao</t>
  </si>
  <si>
    <t>43808560988685169414740420370024360204.0</t>
  </si>
  <si>
    <t>abdominal Ao</t>
  </si>
  <si>
    <t>135685297190424934804477348418012271322.0</t>
  </si>
  <si>
    <t xml:space="preserve">Sinus </t>
  </si>
  <si>
    <t>330209522826804666363077743685864491715.0</t>
  </si>
  <si>
    <t>x</t>
  </si>
  <si>
    <t>244854182217971485708761323097033562476.0</t>
  </si>
  <si>
    <t>272035307294398052429002534055217677646.0</t>
  </si>
  <si>
    <t xml:space="preserve">mild </t>
  </si>
  <si>
    <t>299427790966676379717389898492451408188.0</t>
  </si>
  <si>
    <t>255994375130648354989327395523037689767.0</t>
  </si>
  <si>
    <t>TV E/A</t>
  </si>
  <si>
    <t>L92001</t>
  </si>
  <si>
    <t>948830.0</t>
  </si>
  <si>
    <t>94293300965138561922513997590789721793.0</t>
  </si>
  <si>
    <t>283458989584101356321658332348400393688.0</t>
  </si>
  <si>
    <t>217019872179793434671013003258895116830.0</t>
  </si>
  <si>
    <t xml:space="preserve">MV E/A </t>
  </si>
  <si>
    <t>102807634630077397658299453300956351488.0</t>
  </si>
  <si>
    <t>44903113392883309203341410044168008311.0</t>
  </si>
  <si>
    <t>242033448462495028118246534254886382822.0</t>
  </si>
  <si>
    <t>948853.0</t>
  </si>
  <si>
    <t xml:space="preserve">FS  </t>
  </si>
  <si>
    <t>10778082708281249362214446299752054907.0</t>
  </si>
  <si>
    <t>311920628572780870358976422944558374553.0</t>
  </si>
  <si>
    <t>167233240931087829148580977692034164404.0</t>
  </si>
  <si>
    <t xml:space="preserve">% (4cv) </t>
  </si>
  <si>
    <t>120732689478507487181183908062911600305.0</t>
  </si>
  <si>
    <t>94621996452769511608603989846974886557.0</t>
  </si>
  <si>
    <t>140679226086205400385042452885046086907.0</t>
  </si>
  <si>
    <t>286005111420708122330994662880639035979.0</t>
  </si>
  <si>
    <t>146835107411589544683201943522279197090.0</t>
  </si>
  <si>
    <t>distal LAD</t>
  </si>
  <si>
    <t>78973924914245362493549046275688723369.0</t>
  </si>
  <si>
    <t>CRF (HD)
Both ventricle : dilated &amp; hypertrophied.
LVID : 53.5/39.7.
FS : 26% (normal range : 28-38%).
IVS : 11.6/10.0, LVPW : 6.5/9.4.
LV mass : 194g/㎡
EF (area-length) : 58%
TR (+) : trivial.
MR (+) : trivial.
Grade 2 diastolic dysfunction.
Minimal amount of pericardial effusion.
                                         F. 손 재 성</t>
  </si>
  <si>
    <t>TR : mild, 3m/sec.
RV IVA : 200mm/s²
    TDI : Sm : 8, Em : 11, Am : 7.
RV/LV : 26.2/36.9.
LV : 36.5/27.6.
EF : 49%
PR : trivial.
RPA &amp; LPA : good.
AR : central, mild.
Ao root pathology (-).
                                        Prof. 노 정 일</t>
  </si>
  <si>
    <t>LV : 51/35.
FS : 31% (normal range : 28-38%).
EF : 58%
AI : central, mild.
TR : mild, 2.5m/sec.
MR (-), PR (±).
LV TDI : S' : 10, E' : 17, A' : 7 (lateral).
RV TDI : S' :  4, E' : 10, A' : 8 (lateral).
                                      F. 진 선 미</t>
  </si>
  <si>
    <t>S/P TOF.
TR : trivial/mild, 2.5m/sec.
RV : 29.9 / RVOT : 30.6 (LV : 36.6).
LV : 36.7/27.7.
FS : 24% (normal range : 28-38%).
EF : 49%
AR (-), Ao root pathology (-), ascending Ao : 24.4mm.
RV TDI : ↓ Sm, Em (good).
PR = 33%, moderate.
LPA : relatively small.
                                        Prof. 노 정 일</t>
  </si>
  <si>
    <t>{S,D,S} left aortic arch
mild TR, peak vel. 3m/s
no MR
no PS
LVID 9.7/4.4mm, FS 54%, EF 89%
LV mass 2.54g
PDA pulmonic end 2.3mm
aortic end 2.5mm
L-&gt;R shunt
peak vel. 1.94m/s
no COA
PVs-&gt;LA
F.송미경</t>
  </si>
  <si>
    <t>GE image store
{S,D,S} left aortic arch
no ASD leakage
no VSD leakage
mild subvalvar+valvar PS, peak vel. 2.24m/s
subvalvar level 1.94m/s
PV annulus 10.2mm
relatively small RPA
 - prox: 4.0x6.5mm,  mid 4.5x7.9mm, peak vel. 2.43m/s
LPA prox 8.6mm, mid 5.1mm
moderate TR, peak vel. 2.7m/s
enlarged RA/RV
trivila AI, center
AV annulus 20.7, sinus 24.5, STJ 19.3, ascAO 20.2mm
LVID 25.21/17.23mm, FS 31%, EF 61%
LV mass 97g/m2
MV E/A 1.26/1.13=1.12, DT 87ms
LV Tei 0.83
TDI
septum 7-10
LVFW 9-16-6
RVFW 7-6-3
no COA
PVs-&gt;LA
f. 송미경</t>
  </si>
  <si>
    <t>GE image store
{S,D,S} left arch
 MV E/A 1.34 / 0.63  DT 192 ms LV Tei 0.05 
 TV E/A  0.8 /0.51  DT 124 ms RV Tei   0.11 
TDI septal 9-12-4 
 LV 5-14-5 
 RV 13-16-12 
TAPSE 15.5 
trivial MR
 mild TR, peak vel = 2.4 m/sec 
 LVID  30.4 / 19  FS 39 %  EF 71 %  LV mass 44 g/m2 
 Lt main  2.6 mm, LAD 2.3 mm
 RCA  2.1 --&gt; 1.3 mm
LCx 1.8 mm 
 LV long strain  -25.6% 
 권보상</t>
  </si>
  <si>
    <t>ACUSON
{S,D,S} left arch 
 PFO (+) 
 apical muscular VSD,  1-2 mm 크기 
   L-&gt;R shunt, peak vel = 3.2 m/sec 
RPA 4.1 mm
LPA  3.9 mm, peak vel = 1.4 m/sec 
 LVID  19.36 / 14.3  FS 26 %  EF 54 % LV mass  10.6g 
MR (-) AR (-) TR (-) PR (-) 
4 pul vein --&gt;LA 
normal CA os 
CoA (-) PDA (-)   
권보상</t>
  </si>
  <si>
    <r>
      <t xml:space="preserve">s/p ASD, VSD closure, PDA ligation
{S.D.S} Left Ao arch
VSD leakage 2mm
</t>
    </r>
    <r>
      <rPr>
        <sz val="11"/>
        <color rgb="FF00B0F0"/>
        <rFont val="맑은 고딕"/>
        <family val="2"/>
        <charset val="129"/>
      </rPr>
      <t>ASD 1mm primary repair한 부분 말고 이전에 있었던 다른 site의 ASD로 생각됨.</t>
    </r>
    <r>
      <rPr>
        <sz val="11"/>
        <color rgb="FF000000"/>
        <rFont val="맑은 고딕"/>
        <family val="2"/>
        <charset val="129"/>
      </rPr>
      <t xml:space="preserve">
no PDA flow
trivial TR peak v. 2m/s
trivial MR
no PS, no PR
MV E/A 0.86/0.62=1.38    DT 64.8 ms
LV Tei 0.28
LVID 25.0/17.1 mm, FS 31.58 %
LV mass 32.5 g/㎡, EF 61.8 %
normal range of LVID
Vent. contractility- good
CoA(-)
4PVs-&gt;LA
no pericardial effusion
F 윤자경   / 권보상</t>
    </r>
  </si>
  <si>
    <t>limitation d/t irritability
GE image store
{S.D.S} Left Ao arch
No intracardiac anomaly.
No significant valvar lesion
MV E/A 0.86./0.87=1.00, DT=79.99ms
LV Tei 0.36
LV GS -14.8%
LVID 26.7/17.7mm, FS 33.77%
LV mass ind  63.8g/㎡, EF 64.6%
TDI
septum 8-14-7
LVFW 5-12-6
RVFW 11-24-15
PDA(-) 
normal coronary a.
no pericardial effusion
F 윤자경 / 권보상</t>
  </si>
  <si>
    <t xml:space="preserve">{S.D.S} Left aortic arch
trivial TR 
MR(-) AR(-) 
tirvial PR 
MV E/A 0.91/0.52=1.73 DT 59.38ms
LVID 31.6/22.5mm, FS 28.77%
LV mass 38.9g/㎡, EF 56.79%
TDI septal  7-12-7
     LV lat. 7-16-7 
     RV lat. 11-16-13 
PDA(-) CoA(-)
normal PV
no pericardial effusion
F 이주성
</t>
  </si>
  <si>
    <t xml:space="preserve">
{S,D,S} left aortic arch
mild subaortic stenosis d/t fibrous ridge, 5mm
 - peak 2.34m/s, mean PG 8.8mmHg
trivial to mild AI, center 
AV annulus 13.9, sinus 19.6, STJ 15.0, ascAo 14.6mm
no MR
LVID 29.5/17.9mm, FS 39%, EF 71%
LV mass 57g/2m
MV e/A 1.06/0.9=1.19, DT 90ms
LV Tei 0.28
TDI
septum 8-16-6
LVFW 9-17-9
RVFW 14-20
normal coronary
4PVs0&gt;LA
no COA
 송미경</t>
  </si>
  <si>
    <t xml:space="preserve">poor EchoCG window
DMD, DCMP
{S.D.S} Lt aortic arch
trivial TR
no MR, no AI
trivial PR
normal IVS configuration
MV E/A 0.83/0.54=1.54 DT 138.4ms
LV Tei 0.71
LV dysfunction
(PLAX) LVID 60.9/48.1mm, FS 21%, EF 42%
LV mass 159g, 44.7g/m^2.7 
{PSAX) LVID 60.7/48.6mm, FS 19.7%, EF 39.7%
LV mass  131g, 36.8g/m^2.7 
LV EF 47%(A4V) by simpson's
TDI septal  5-11-5 E/E'7.6
     LV lat.  8-14-5
     RV lat.  7-10-4
PDA(-) CoA(-)
normal PV
Rt SVC with innominate v
normal coronary artery 
no pericardial effusion
F 오경진
</t>
  </si>
  <si>
    <t>{S,D,S} left aortic arch
mild TR, peak vel. 2.2m/s
- TV annulus 19.1mm
mild to moderate AI, center, AR PHT 725~735ms
Ao annulus/sinus/STJ 21.3/31.9/25.5mm
trivial PR, trivial MR
normal IVS configuration
MV E/A 0.78/0.4=1.94 DT 125.3ms
LV Tei 0.33
(PLAX) LVID 40.7/24.5mm, FS 39.8%, EF 70.9%
 IVS 9.0/9.6mm(z 1.31/-0.04) LVPW 8.3/13.6mm(z 1.47/0.98)
 LV mass 106.7g, 35g/m^2.7 
(PSAX) LVID 39.4/21.7mm, FS 44.9%, EF 76.8%
 IVS 10.0/13.6mm(z 1.8/-0.04) LVPW 9.0/15.6mm(z 1.9/1.9)
 LV mass 115.4g, 37.9g/m^2.7 
normal range of LVID
vent. contractility- good
TDI septal  9-12-7 E/E' 6.7
     LV lat.  11-11-5
     RV lat.  12-16-11
TAPSE 28.3mm
PDA(-) CoA(-)
normal PV
Rt SVC with innominate v
normal coronary artery 
no pericardial effusion
F 오경진</t>
  </si>
  <si>
    <t xml:space="preserve"># HLHS, Acute HF, High degree AV block
s/p 2017.8.30 Bilateral PA banding, atrial septectomy
2017.9.18 Norwood op., RMBT shunt 3.5mm
2021.7.23 Fontan procedure (PTFE graft 18mm) with fenestration (4mm), LPA to proximal RPA patch angioplasty, TV repair;
2021.7.26 Fontan conduit thrombectomy, aortopexy
2021.8.5 Fontan track thrombectomy, Fontan conduit revision, neo-ascending aorta anterior aortopexy
2021.12.24 Fontan revision, PA angioplasty, Pacemaker insertion
{S,D,S} 
Fontan pathway 14-16mm. ; fenestration (+) ~3mm, mean PG 8.4 mmHg 
mural thrombus - irregular wall
PV, hepatic flow good
mild~moderate TR, multiple site, mainly at central coapation sitecommissure  
-RV dP/dt 1138mmHg/s, peak vel 4.3m/s
  annulus 28mm (z1.47)
negligible NeoAR, annulus 17.3mm
good Neoaorta-aorta anastomosis 4.9mm
-LMCA 1.6mm, prx. RCA 1.7mm
good Rt. BCPS flow, 
RPA prox 8.2mm (z-0.71)
LPA narrow prox 5mm (z-2.84), mid ~distal 10mm (z1.30)
decreased RV systolic function
VID 48.8/40.4mm FS/ER 17/35%
auto EF 35%, 37.3% (Simpson's) GS -11.8% (A4C)
TV E/A fused, RV tei 0.94
TDI rt 6-14-*, lt 3-9-* TAPSE 5.9mm
no definite CoA, peak vel 1.67m/s 
</t>
  </si>
  <si>
    <t xml:space="preserve">* uncheckable subcostal view d/t distended abdomen
* poor echo view d/t obesity
{S.D.S} left aortic arch
usual pattern coronary artery
- no stenosis proximal RCA and LCA
- visually acceptable proximal RCA and LCA flow
- uncheckable mid and distal coronary artery
good LV contractility, EF 64.4% (by M-mode)
no paradoxical septal movement
no intracardiac hematoma
no PE
trivial TR, trivial MR
no AR, trivial PR
no CoA
Rt. SVC flow ok
</t>
  </si>
  <si>
    <t xml:space="preserve">◈ double-horned DORV 
 1983.3.9. biventricular repair (intracardiac patc baffling, pulmonary valvotomy)
- (07-05월) RV to PA valved conduit interposition 
(Carpentier-Edwards valved conduit 20 mm) ASD partial closure 
dilated IVC 28/22.5 
trivail TR, peak 2.8m/s
enlarged RA, 64x68mm
biatrial enlargement, LA  36ml/m2
poor echowindow around aortic valve
mild AI 
no significant LVOTO
AV annulus 43mm, ascAo  45mm
LV GS -14%
mild PS, peak 2.8m/s at valve level
long conduit
sizable both PAs
 preserved LV function, EF 52% by biplane
 septal hypokinesia
PFO(+) bidirectional shunt (previous echocg) -&gt; 이번에코에서 확인못함.
</t>
  </si>
  <si>
    <t xml:space="preserve">S,D,S} left aortic arch
moderate AI, center
 - PHT 700 ms
Bicuspid Ao valve 
- RCC &amp; NCC fusion : imcomplete raphe 
no significant AS
AV annulus 25(z=2.56), sinus 31.7mm
AA 39mm
mild LVE, LVH
LV EF 60% by biplane
LVID  61.8/38.6mm, FS 37%, EF 66%
LV mass 1542g/m2
no MR
trivial PR, trivial TR
</t>
  </si>
  <si>
    <t xml:space="preserve">{}{S.L.L} Left Ao arch
no ASD leakage
PR trivial
MPA/RPA/LPA 19.0/10.2/21.0mm (z-1.0/-2.0/3.4)
TR mild, dp/dt 716.0 mmHg/sec, TV annulus 27.9mm (z-0.3)
MR trivial, vel. 2.3m/sec, MV annulus 22.1mm (z-1.6)
no AR
TV E/A 0.85/0.57=1.49, DT 146.1ms, RV tei 0.31
RV systolic contractility- good 
biplane autoEF 57%
RV av GS -20.3%
PDA(-) CoA(-) 
right SVC flow OK
PVs-&gt;LA
no pericardial effusion
</t>
  </si>
  <si>
    <t xml:space="preserve">s/p C-AVSD (1990.05.22)
s/p MVP, TVP (1999.07.22)
s/p COMVAR, mitral valve plasty (12.10.23)
{S, D, S} Lt. arch
Lt. AV valve stenosis
 - annulus 24.1 x 25.9mm (z -1.3)
 - mean PG 5.1mmHg. 
 - PM 이 두개 존재하나 대부분 chordae 가 anterolateral PM 에서 기시
 - LA systolic  51.7 x 55.2 x 38.6mm
   LA diastolic  41.8 x 48.0 x 33.1mm
Rt. side AV valve
 - mild to mod. regurgitation 
   (sup. and inf. bridging leaflet 사이로 추정됨.)
   peak PG 18.3mmHg. 
 - no stenosis
mild dec. LV fx. 
 - volume measuring EF 51%
 - paradoxical septal motion   
no CoA
RSVC, but inominate vein 잘 안보임.
</t>
  </si>
  <si>
    <t xml:space="preserve"> L9201</t>
  </si>
  <si>
    <t xml:space="preserve"> L9207</t>
  </si>
  <si>
    <t xml:space="preserve"> L9200</t>
  </si>
  <si>
    <t xml:space="preserve"> L92001</t>
  </si>
  <si>
    <t xml:space="preserve"> L92002</t>
  </si>
  <si>
    <t xml:space="preserve"> L92003</t>
  </si>
  <si>
    <t xml:space="preserve"> L92004</t>
  </si>
  <si>
    <t xml:space="preserve"> L92010</t>
  </si>
  <si>
    <t xml:space="preserve"> L92011 </t>
  </si>
  <si>
    <t>ID</t>
  </si>
  <si>
    <t>PATIENTNAME</t>
  </si>
  <si>
    <t>STUDYDATE</t>
  </si>
  <si>
    <t>REPORTDATE</t>
  </si>
  <si>
    <t>VTR.No..Echo.No.</t>
  </si>
  <si>
    <t>VTR.No..Echo.No...1.</t>
  </si>
  <si>
    <t>Height</t>
  </si>
  <si>
    <t>Weight</t>
  </si>
  <si>
    <t>BSA</t>
  </si>
  <si>
    <t>SBP</t>
  </si>
  <si>
    <t>DBP</t>
  </si>
  <si>
    <t>comment.for.fixed.lines</t>
  </si>
  <si>
    <t>Regional.Wall.Motion.for.HY</t>
  </si>
  <si>
    <t>MV.Structure</t>
  </si>
  <si>
    <t>MV.Prolapse</t>
  </si>
  <si>
    <t>AV.Structure</t>
  </si>
  <si>
    <t>AV.Vegetations.Prolapse</t>
  </si>
  <si>
    <t>TV.Structure</t>
  </si>
  <si>
    <t>TV.Prolapse</t>
  </si>
  <si>
    <t>MV.Regurgitation</t>
  </si>
  <si>
    <t>AV.Regurgitation</t>
  </si>
  <si>
    <t>TV.Regurgitation</t>
  </si>
  <si>
    <t>PV.Regurgitation</t>
  </si>
  <si>
    <t>MV.Stenosis</t>
  </si>
  <si>
    <t>AV.Stenosis</t>
  </si>
  <si>
    <t>TV.Stenosis</t>
  </si>
  <si>
    <t>PV.Stenosis</t>
  </si>
  <si>
    <t>Pericardial.Effusion</t>
  </si>
  <si>
    <t>Interacardiac.Thrombi</t>
  </si>
  <si>
    <t>Interacariac.mass</t>
  </si>
  <si>
    <t>Diastolic.function..for.HY</t>
  </si>
  <si>
    <t>LVIDd.by.M.Mode</t>
  </si>
  <si>
    <t>LVIDs.by.M.Mode</t>
  </si>
  <si>
    <t>Left.Ventricle.EF.by.M.Mode</t>
  </si>
  <si>
    <t>Left.Ventricle.EF.by.2D.Mode</t>
  </si>
  <si>
    <t>IVSd.by.M.mode</t>
  </si>
  <si>
    <t>IVSs.by.M.mode</t>
  </si>
  <si>
    <t>LVPWd.by.M.mode</t>
  </si>
  <si>
    <t>LVPWs.by.M.mode</t>
  </si>
  <si>
    <t>LVOT.Dimension.by.Doppler.Mode</t>
  </si>
  <si>
    <t>LV.Mass.by.M.Mode</t>
  </si>
  <si>
    <t>LVMI.by.M.Mode</t>
  </si>
  <si>
    <t>RWT</t>
  </si>
  <si>
    <t>LAD.by.M.Mode</t>
  </si>
  <si>
    <t>LA.Volume.by.M.Mode</t>
  </si>
  <si>
    <t>LA.Volume.by.M.Mode..1.</t>
  </si>
  <si>
    <t>LA.Volume.Index.by.M.Mode</t>
  </si>
  <si>
    <t>LA.Volume.Index.by.M.Mode..1.</t>
  </si>
  <si>
    <t>LVOT.VTI</t>
  </si>
  <si>
    <t>E.wave.Velocity</t>
  </si>
  <si>
    <t>A.wave.Velocity</t>
  </si>
  <si>
    <t>TV.TR.jet</t>
  </si>
  <si>
    <t>Right.Ventricular.Peak.Systolic.Pressure.RVSP</t>
  </si>
  <si>
    <t>RAP</t>
  </si>
  <si>
    <t>S.</t>
  </si>
  <si>
    <t>E.</t>
  </si>
  <si>
    <t>A.</t>
  </si>
  <si>
    <t>E.E.</t>
  </si>
  <si>
    <t>BirthDate</t>
  </si>
  <si>
    <t>AlsUnitNo</t>
  </si>
  <si>
    <t>AfibFirstDx</t>
  </si>
  <si>
    <t>age</t>
  </si>
  <si>
    <t>afib</t>
  </si>
  <si>
    <t>BMI</t>
  </si>
  <si>
    <t>PASP</t>
  </si>
  <si>
    <t>BMI_30</t>
  </si>
  <si>
    <t>age_60</t>
  </si>
  <si>
    <t>EE_9</t>
  </si>
  <si>
    <t>PASP_35</t>
  </si>
  <si>
    <t>Left ventricular Internal diameter minor axis diastole by US</t>
  </si>
  <si>
    <t>Clinical Observation</t>
  </si>
  <si>
    <t>LOINC</t>
  </si>
  <si>
    <t>Left ventricular Internal diameter minor axis systole by US</t>
  </si>
  <si>
    <t>Left ventricular Internal diameter minor axis systole by US.M-mode</t>
  </si>
  <si>
    <t>Left ventricular Internal diameter minor axis diastole by US 2D</t>
  </si>
  <si>
    <t>Left ventricular Internal diameter minor axis systole by US 2D</t>
  </si>
  <si>
    <t>LVIDd</t>
  </si>
  <si>
    <t>LVIDd</t>
    <phoneticPr fontId="4" type="noConversion"/>
  </si>
  <si>
    <t>LVIDs</t>
  </si>
  <si>
    <t>LVIDs</t>
    <phoneticPr fontId="4" type="noConversion"/>
  </si>
  <si>
    <t>2D</t>
    <phoneticPr fontId="4" type="noConversion"/>
  </si>
  <si>
    <t>M-mode</t>
    <phoneticPr fontId="4" type="noConversion"/>
  </si>
  <si>
    <t>Right ventricular Ejection fraction</t>
  </si>
  <si>
    <t>Left ventricular Ejection fraction</t>
  </si>
  <si>
    <t>Right ventricular Ejection fraction by 2D echo</t>
  </si>
  <si>
    <t>Left ventricular Ejection fraction by 2D echo</t>
  </si>
  <si>
    <t>Left ventricular Ejection fraction by MR</t>
  </si>
  <si>
    <t>Right ventricular Ejection fraction by MR</t>
  </si>
  <si>
    <t>Right ventricular Ejection fraction by 2D echo.visual estimate</t>
  </si>
  <si>
    <t>Left ventricular Ejection fraction by US.M-mode+Calculated by cube method</t>
  </si>
  <si>
    <t>Echo (에코): 일반적으로 초음파 영상 검사를 가리킵니다. 심장, 혈관 및 내장의 구조를 확인하기 위해 사용됩니다.</t>
  </si>
  <si>
    <t>Biplane (바이플레인): 이것은 심장 초음파 영상 촬영 기술 중 하나입니다. 두 개의 다른 각도에서 영상을 촬영하여 더 정확한 정보를 얻을 수 있습니다.</t>
  </si>
  <si>
    <t>M-Mode (M-모드): 심장 운동을 시간에 따라 그래프로 표시하는 초음파 영상 모드입니다. 심장 기능을 평가하는 데 사용됩니다.</t>
  </si>
  <si>
    <t>RV EF</t>
    <phoneticPr fontId="4" type="noConversion"/>
  </si>
  <si>
    <t>LV EF</t>
    <phoneticPr fontId="4" type="noConversion"/>
  </si>
  <si>
    <t>US: ultrasound 초음파</t>
    <phoneticPr fontId="4" type="noConversion"/>
  </si>
  <si>
    <t>Left ventricular Ejection fraction by US</t>
    <phoneticPr fontId="4" type="noConversion"/>
  </si>
  <si>
    <t>MR</t>
    <phoneticPr fontId="4" type="noConversion"/>
  </si>
  <si>
    <t>Left ventricular Ejection fraction by US.M-mode+Calculated by Teichholz method</t>
    <phoneticPr fontId="4" type="noConversion"/>
  </si>
  <si>
    <t>Left ventricular Ejection fraction by US 2D modified single-plane</t>
  </si>
  <si>
    <t>2D Biplane</t>
    <phoneticPr fontId="4" type="noConversion"/>
  </si>
  <si>
    <t>2D Single-plane</t>
    <phoneticPr fontId="4" type="noConversion"/>
  </si>
  <si>
    <r>
      <rPr>
        <sz val="14"/>
        <color rgb="FF24292F"/>
        <rFont val="Cambria"/>
        <family val="1"/>
      </rPr>
      <t xml:space="preserve">4CV (4 Chamber View): </t>
    </r>
    <r>
      <rPr>
        <sz val="14"/>
        <color rgb="FF24292F"/>
        <rFont val="Malgun Gothic"/>
        <family val="2"/>
        <charset val="129"/>
      </rPr>
      <t>심장의 네 개의 기본 실을 동시에 보여주는 초음파 영상 시청 모드입니다.</t>
    </r>
    <phoneticPr fontId="4" type="noConversion"/>
  </si>
  <si>
    <r>
      <rPr>
        <sz val="14"/>
        <color rgb="FF24292F"/>
        <rFont val="Cambria"/>
        <family val="1"/>
      </rPr>
      <t>Simpson's Method (</t>
    </r>
    <r>
      <rPr>
        <sz val="14"/>
        <color rgb="FF24292F"/>
        <rFont val="Malgun Gothic"/>
        <family val="2"/>
        <charset val="129"/>
      </rPr>
      <t>심슨 메소드): 심장 초음파 영상을 분석하여 심장 용량 및 파괴 지표를 평가하는 방법 중 하나입니다.</t>
    </r>
    <phoneticPr fontId="4" type="noConversion"/>
  </si>
  <si>
    <t>Left ventricular Ejection fraction by US.2D+Calculated by modified Simpson method</t>
  </si>
  <si>
    <t>4CV, Simpson (2D)</t>
    <phoneticPr fontId="4" type="noConversion"/>
  </si>
  <si>
    <t>Biplane (2D)</t>
    <phoneticPr fontId="4" type="noConversion"/>
  </si>
  <si>
    <r>
      <rPr>
        <sz val="14"/>
        <color rgb="FF24292F"/>
        <rFont val="Cambria"/>
        <family val="1"/>
      </rPr>
      <t xml:space="preserve">PSAX (Parasternal Short Axis View): </t>
    </r>
    <r>
      <rPr>
        <sz val="14"/>
        <color rgb="FF24292F"/>
        <rFont val="Malgun Gothic"/>
        <family val="2"/>
        <charset val="129"/>
      </rPr>
      <t>다른 시야로, 심장을 짧게 볼 수 있는 시야입니다.</t>
    </r>
    <phoneticPr fontId="4" type="noConversion"/>
  </si>
  <si>
    <r>
      <rPr>
        <sz val="14"/>
        <color rgb="FF24292F"/>
        <rFont val="Cambria"/>
        <family val="1"/>
      </rPr>
      <t xml:space="preserve">PLAX (Parasternal Long Axis View): </t>
    </r>
    <r>
      <rPr>
        <sz val="14"/>
        <color rgb="FF24292F"/>
        <rFont val="Malgun Gothic"/>
        <family val="2"/>
        <charset val="129"/>
      </rPr>
      <t>심장 초음파에서 사용되는 시야 중 하나로, 심장을 길게 볼 수 있는 시야입니다.</t>
    </r>
    <phoneticPr fontId="4" type="noConversion"/>
  </si>
  <si>
    <t>Left ventricular Ejection fraction by US.2D+Calculated by biplane area-length method</t>
    <phoneticPr fontId="4" type="noConversion"/>
  </si>
  <si>
    <t>Left ventricular Ejection fraction by US 2D modified biplane</t>
    <phoneticPr fontId="4" type="noConversion"/>
  </si>
  <si>
    <t>LV dimension</t>
  </si>
  <si>
    <t>Left ventricular Internal diameter minor axis diastole by US.M-mode</t>
    <phoneticPr fontId="4" type="noConversion"/>
  </si>
  <si>
    <t>LVID (Left Ventricular Internal Dimension): LVID는 왼쪽 심실의 내부 크기를 측정하는 것으로, 이것은 심장의 크기와 기능을 평가하는 중요한 지표 중 하나입니다. LVID는 주로 "LVIDd"와 "LVIDs"로 나뉘며, "d"는 이완기 (diastole)를 나타내고 "s"는 수축기 (systole)를 나타냅니다.</t>
  </si>
  <si>
    <t>IVS (Interventricular Septum): IVS는 왼쪽 심실과 오른쪽 심실을 나누는 심실 중간벽을 나타냅니다. IVS의 두께 측정은 심장의 해부학적 구조 및 기능을 평가하는 데 사용됩니다.</t>
  </si>
  <si>
    <t>LVPW (Left Ventricular Posterior Wall): LVPW는 왼쪽 심실 뒷벽의 두께를 나타냅니다. 이것도 심장의 크기와 기능을 평가하는 데 중요한 정보를 제공합니다.</t>
  </si>
  <si>
    <t>E/e'는 이완 기간 피크 초음파 파형 (E)과 이완 기간 중 복받침 영역 초음파 파형 (e')의 비율</t>
  </si>
  <si>
    <t>PLAX</t>
    <phoneticPr fontId="4" type="noConversion"/>
  </si>
  <si>
    <t>PSAX</t>
    <phoneticPr fontId="4" type="noConversion"/>
  </si>
  <si>
    <t>EF</t>
    <phoneticPr fontId="4" type="noConversion"/>
  </si>
  <si>
    <t>연번</t>
    <phoneticPr fontId="4" type="noConversion"/>
  </si>
  <si>
    <t>시야</t>
    <phoneticPr fontId="4" type="noConversion"/>
  </si>
  <si>
    <t>촬영모드</t>
    <phoneticPr fontId="4" type="noConversion"/>
  </si>
  <si>
    <t>Transthoracic Echocardiography(TTE) Report</t>
  </si>
  <si>
    <t>- 작성자 : SNUBH</t>
  </si>
  <si>
    <t>MEASUREMENT_CONCEPT_ID</t>
  </si>
  <si>
    <t>CONCEPT_NAME</t>
  </si>
  <si>
    <t>UNIT_SOURCE_VALUE</t>
  </si>
  <si>
    <t>UNIT_CONCEPT_ID</t>
  </si>
  <si>
    <t>UNIT_CONCEPT_NAME</t>
  </si>
  <si>
    <t>RANGE_LOW</t>
  </si>
  <si>
    <t>RANGE_HIGH</t>
  </si>
  <si>
    <t>EF vol</t>
  </si>
  <si>
    <t>Left ventricular Ejection fraction by US 2D modified biplane</t>
  </si>
  <si>
    <t>%</t>
  </si>
  <si>
    <t>percent</t>
  </si>
  <si>
    <t>Left ventricular Myocardial mass by US.M-mode+Calculated by cube method</t>
  </si>
  <si>
    <t>g</t>
  </si>
  <si>
    <t>gram</t>
  </si>
  <si>
    <t>LVMI</t>
  </si>
  <si>
    <t>Left ventricular Myocardial mass/Body surface area [Mass/Area] by US.M-mode+Calculated by cube method</t>
  </si>
  <si>
    <t>g/㎡</t>
  </si>
  <si>
    <t>gram per square meter</t>
  </si>
  <si>
    <t>Vpeak</t>
  </si>
  <si>
    <t>Aortic valve Peak systolic flow by US.doppler</t>
  </si>
  <si>
    <t>m/sec</t>
  </si>
  <si>
    <t>meter per second</t>
  </si>
  <si>
    <t>MSPG</t>
  </si>
  <si>
    <t>Aortic valve Mean systole pressure gradient by US.doppler+Calculated by simplified Bernoulli</t>
  </si>
  <si>
    <t>mmHg</t>
  </si>
  <si>
    <t>millimeter mercury column</t>
  </si>
  <si>
    <t>AVA(by Cont.)</t>
  </si>
  <si>
    <t>Aortic valve Orifice area by US.continuity.VTI+Diameter</t>
  </si>
  <si>
    <t>㎠</t>
  </si>
  <si>
    <t>square centimeter</t>
  </si>
  <si>
    <t>E/e'</t>
  </si>
  <si>
    <t>Mitral valve medial annulus E-wave/Tissue velocity.E-wave.max by US.doppler+tissue doppler</t>
  </si>
  <si>
    <t>(null)</t>
  </si>
  <si>
    <t>No matching concept</t>
  </si>
  <si>
    <t>cm*kg/3600</t>
  </si>
  <si>
    <t>Formula used to compute body surface area</t>
  </si>
  <si>
    <t>Body surface area</t>
  </si>
  <si>
    <t>Systolic blood pressure</t>
  </si>
  <si>
    <t>Diastolic blood pressure</t>
  </si>
  <si>
    <t>LVEDD</t>
  </si>
  <si>
    <t>Left ventricle [Length] Minor axis.diastole US.M-mode+Measured</t>
  </si>
  <si>
    <t>millimeter</t>
  </si>
  <si>
    <t>LVESD</t>
  </si>
  <si>
    <t>Left ventricle [Length] Short axis during systole US.M-mode+Measured</t>
  </si>
  <si>
    <t>LVEDV</t>
  </si>
  <si>
    <t>Left ventricular End-diastolic volume by US.2D+Calculated by biplane ellipse method</t>
  </si>
  <si>
    <t>ml</t>
  </si>
  <si>
    <t>milliliter</t>
  </si>
  <si>
    <t>LVESV</t>
  </si>
  <si>
    <t>Left ventricular End-systolic volume by US.2D+Calculated by biplane ellipse method</t>
  </si>
  <si>
    <t>LA(AP)</t>
  </si>
  <si>
    <t>Left atrial Diameter anterior-posterior systole by US.M-mode</t>
  </si>
  <si>
    <t>LA volume</t>
  </si>
  <si>
    <t>Left atrial End-systolic volume by US.2D+Calculated by biplane area-length method</t>
  </si>
  <si>
    <t>LAVI</t>
  </si>
  <si>
    <t>Left atrial End-systolic volume (by US.2D+Calculated by biplane area-length method)/Body surface area</t>
  </si>
  <si>
    <t>m2</t>
  </si>
  <si>
    <t>square meter</t>
  </si>
  <si>
    <t>E</t>
  </si>
  <si>
    <t>Mitral valve Peak E wave by US.doppler</t>
  </si>
  <si>
    <t>A</t>
  </si>
  <si>
    <t>Mitral valve Peak A wave by US.doppler</t>
  </si>
  <si>
    <t>D T</t>
  </si>
  <si>
    <t>Mitral valve E-wave deceleration time by US.doppler</t>
  </si>
  <si>
    <t>msec</t>
  </si>
  <si>
    <t>millisecond</t>
  </si>
  <si>
    <t>s'</t>
  </si>
  <si>
    <t>Mitral valve medial annulus Tissue velocity.S-wave.max by US.tissue doppler</t>
  </si>
  <si>
    <t>cm/s</t>
  </si>
  <si>
    <t>centimeter per second</t>
  </si>
  <si>
    <t>e'</t>
  </si>
  <si>
    <t>Mitral valve medial annulus Tissue velocity.E-wave.max by US.tissue doppler</t>
  </si>
  <si>
    <t>a'</t>
  </si>
  <si>
    <t>Mitral valve medial annulus Tissue velocity.A-wave.max by US.tissue doppler</t>
  </si>
  <si>
    <t>TR(vel)</t>
  </si>
  <si>
    <t>Tricuspid valve Maximum regurgitant blood flow velocity during systole by US.doppler</t>
  </si>
  <si>
    <t>RVSP</t>
  </si>
  <si>
    <t>Right ventricular Intrachamber systolic pressure estimated by US</t>
  </si>
  <si>
    <t>PLAX, PSAX, LV dimension</t>
    <phoneticPr fontId="4" type="noConversion"/>
  </si>
  <si>
    <t>M-mode, 2D, 4CV Simpson</t>
    <phoneticPr fontId="4" type="noConversion"/>
  </si>
  <si>
    <t>doppler: septal, LVFW, RVFW, MV</t>
    <phoneticPr fontId="4" type="noConversion"/>
  </si>
  <si>
    <t>SOURCE_VALUE_SNUBH</t>
    <phoneticPr fontId="4" type="noConversion"/>
  </si>
  <si>
    <t>LV dimension, PLAX, PSAX</t>
    <phoneticPr fontId="4" type="noConversion"/>
  </si>
  <si>
    <t xml:space="preserve">M-mode, Biplane(2D), 4CV Simpson, </t>
    <phoneticPr fontId="4" type="noConversion"/>
  </si>
  <si>
    <r>
      <t>LVFW (Left Ventricular Free Wall)</t>
    </r>
    <r>
      <rPr>
        <sz val="16"/>
        <color rgb="FF374151"/>
        <rFont val="Arial"/>
        <family val="2"/>
      </rPr>
      <t>: LVFW는 '좌심실 자유벽'을 의미합니다. 이는 심장의 좌심실의 바깥쪽 벽을 말하며, 심장의 펌프 기능을 수행하는 중요한 부분입니다.</t>
    </r>
  </si>
  <si>
    <r>
      <t>Septal</t>
    </r>
    <r>
      <rPr>
        <sz val="16"/>
        <color rgb="FF374151"/>
        <rFont val="Arial"/>
        <family val="2"/>
      </rPr>
      <t>: 'Septal'은 '중격'을 의미합니다. 심장의 중격은 좌우심실을 구분하는 벽으로, 특히 심장 초음파에서는 이 중격의 구조와 기능을 평가합니다.</t>
    </r>
  </si>
  <si>
    <r>
      <t>RVFW (Right Ventricular Free Wall)</t>
    </r>
    <r>
      <rPr>
        <sz val="16"/>
        <color rgb="FF374151"/>
        <rFont val="Arial"/>
        <family val="2"/>
      </rPr>
      <t>: RVFW는 '우심실 자유벽'을 가리킵니다. 이는 심장의 우심실 옆면의 벽을 말하며, 심장 기능과 관련하여 중요한 역할을 합니다.</t>
    </r>
  </si>
  <si>
    <r>
      <t>mv (Mitral Valve)</t>
    </r>
    <r>
      <rPr>
        <sz val="16"/>
        <color rgb="FF374151"/>
        <rFont val="Arial"/>
        <family val="2"/>
      </rPr>
      <t>: mv는 '승모판'을 의미합니다. 승모판은 좌심방과 좌심실 사이에 위치하며, 혈액이 한 방향으로만 흐르도록 조절하는 역할을 합니다.</t>
    </r>
  </si>
  <si>
    <t>LV lat. E/e' = MV E / LVFW E'</t>
  </si>
  <si>
    <r>
      <t xml:space="preserve">- </t>
    </r>
    <r>
      <rPr>
        <sz val="11"/>
        <color rgb="FF000000"/>
        <rFont val="Malgun Gothic"/>
        <family val="2"/>
        <charset val="129"/>
      </rPr>
      <t>작성자</t>
    </r>
    <r>
      <rPr>
        <sz val="11"/>
        <color rgb="FF000000"/>
        <rFont val="Arial"/>
        <family val="2"/>
      </rPr>
      <t xml:space="preserve"> : SNUBH</t>
    </r>
    <phoneticPr fontId="4" type="noConversion"/>
  </si>
  <si>
    <r>
      <t xml:space="preserve">- </t>
    </r>
    <r>
      <rPr>
        <sz val="11"/>
        <color rgb="FF00B0F0"/>
        <rFont val="Malgun Gothic"/>
        <family val="2"/>
        <charset val="129"/>
      </rPr>
      <t>고도화</t>
    </r>
    <r>
      <rPr>
        <sz val="11"/>
        <color rgb="FF00B0F0"/>
        <rFont val="Arial"/>
        <family val="2"/>
      </rPr>
      <t xml:space="preserve"> : SNUH</t>
    </r>
    <phoneticPr fontId="4" type="noConversion"/>
  </si>
  <si>
    <t>Left ventricular Minor axis at end systole [Length] by US.M-mode</t>
  </si>
  <si>
    <t>LV mass</t>
    <phoneticPr fontId="4" type="noConversion"/>
  </si>
  <si>
    <t>Left ventricular Myocardial mass by US.M-mode+Calculated by cube method</t>
    <phoneticPr fontId="4" type="noConversion"/>
  </si>
  <si>
    <t>Left ventricular Myocardial mass by US.M-mode</t>
  </si>
  <si>
    <t>Left ventricular Myocardial mass/Height exp 2.7 [Mass/Area] by US.M-mode+Calculated by cube method</t>
  </si>
  <si>
    <t>g/m^2.7</t>
    <phoneticPr fontId="4" type="noConversion"/>
  </si>
  <si>
    <t>Left ventricular Myocardial performance index (Tei) by US.doppler</t>
  </si>
  <si>
    <t>LV Tei</t>
    <phoneticPr fontId="4" type="noConversion"/>
  </si>
  <si>
    <t>Mitral valve medial annulus Tissue velocity.A-wave.max by US.tissue doppler</t>
    <phoneticPr fontId="4" type="noConversion"/>
  </si>
  <si>
    <t>Left ventricular Minor axis at end diastole [Length] by US.M-mode</t>
  </si>
  <si>
    <t>Left ventricular Ejection fraction by US</t>
  </si>
  <si>
    <t>EF auto 4CV (simpton)</t>
    <phoneticPr fontId="4" type="noConversion"/>
  </si>
  <si>
    <t>EF M-mode (PLAX, PSAX)</t>
    <phoneticPr fontId="4" type="noConversion"/>
  </si>
  <si>
    <t>EF biplane(2D) 4CV</t>
    <phoneticPr fontId="4" type="noConversion"/>
  </si>
  <si>
    <t>LVIDd M-mode (PLAX, PSAX)</t>
    <phoneticPr fontId="4" type="noConversion"/>
  </si>
  <si>
    <t>서울대병원은 end 시점임</t>
    <phoneticPr fontId="4" type="noConversion"/>
  </si>
  <si>
    <t>E MV</t>
    <phoneticPr fontId="4" type="noConversion"/>
  </si>
  <si>
    <t>A MV</t>
    <phoneticPr fontId="4" type="noConversion"/>
  </si>
  <si>
    <t>D T MV</t>
    <phoneticPr fontId="4" type="noConversion"/>
  </si>
  <si>
    <r>
      <t>PLAX</t>
    </r>
    <r>
      <rPr>
        <sz val="11"/>
        <color rgb="FF00B0F0"/>
        <rFont val="Malgun Gothic"/>
        <family val="2"/>
        <charset val="129"/>
      </rPr>
      <t>인지</t>
    </r>
    <r>
      <rPr>
        <sz val="11"/>
        <color rgb="FF00B0F0"/>
        <rFont val="Arial"/>
        <family val="2"/>
      </rPr>
      <t xml:space="preserve"> PSAX</t>
    </r>
    <r>
      <rPr>
        <sz val="11"/>
        <color rgb="FF00B0F0"/>
        <rFont val="Malgun Gothic"/>
        <family val="2"/>
        <charset val="129"/>
      </rPr>
      <t>인지</t>
    </r>
    <r>
      <rPr>
        <sz val="11"/>
        <color rgb="FF00B0F0"/>
        <rFont val="Arial"/>
        <family val="2"/>
      </rPr>
      <t xml:space="preserve"> </t>
    </r>
    <r>
      <rPr>
        <sz val="11"/>
        <color rgb="FF00B0F0"/>
        <rFont val="Malgun Gothic"/>
        <family val="2"/>
        <charset val="129"/>
      </rPr>
      <t>표기</t>
    </r>
    <r>
      <rPr>
        <sz val="11"/>
        <color rgb="FF00B0F0"/>
        <rFont val="Arial"/>
        <family val="2"/>
      </rPr>
      <t xml:space="preserve"> </t>
    </r>
    <r>
      <rPr>
        <sz val="11"/>
        <color rgb="FF00B0F0"/>
        <rFont val="Malgun Gothic"/>
        <family val="2"/>
        <charset val="129"/>
      </rPr>
      <t>없으면</t>
    </r>
    <r>
      <rPr>
        <sz val="11"/>
        <color rgb="FF00B0F0"/>
        <rFont val="Arial"/>
        <family val="2"/>
      </rPr>
      <t xml:space="preserve"> M-mode </t>
    </r>
    <r>
      <rPr>
        <sz val="11"/>
        <color rgb="FF00B0F0"/>
        <rFont val="Malgun Gothic"/>
        <family val="2"/>
        <charset val="129"/>
      </rPr>
      <t>라고</t>
    </r>
    <r>
      <rPr>
        <sz val="11"/>
        <color rgb="FF00B0F0"/>
        <rFont val="Arial"/>
        <family val="2"/>
      </rPr>
      <t xml:space="preserve"> </t>
    </r>
    <r>
      <rPr>
        <sz val="11"/>
        <color rgb="FF00B0F0"/>
        <rFont val="Malgun Gothic"/>
        <family val="2"/>
        <charset val="129"/>
      </rPr>
      <t>표기</t>
    </r>
    <phoneticPr fontId="4" type="noConversion"/>
  </si>
  <si>
    <r>
      <t xml:space="preserve">LVFW 5-10-7 ==&gt; LVFW s'=5, e'=10, a'=7 </t>
    </r>
    <r>
      <rPr>
        <sz val="11"/>
        <color rgb="FF00B0F0"/>
        <rFont val="Malgun Gothic"/>
        <family val="2"/>
        <charset val="129"/>
      </rPr>
      <t>을</t>
    </r>
    <r>
      <rPr>
        <sz val="11"/>
        <color rgb="FF00B0F0"/>
        <rFont val="Arial"/>
        <family val="2"/>
      </rPr>
      <t xml:space="preserve"> </t>
    </r>
    <r>
      <rPr>
        <sz val="11"/>
        <color rgb="FF00B0F0"/>
        <rFont val="Malgun Gothic"/>
        <family val="2"/>
        <charset val="129"/>
      </rPr>
      <t>의미함</t>
    </r>
    <phoneticPr fontId="4" type="noConversion"/>
  </si>
  <si>
    <t>SNUBH</t>
    <phoneticPr fontId="4" type="noConversion"/>
  </si>
  <si>
    <t>SNUH</t>
    <phoneticPr fontId="4" type="noConversion"/>
  </si>
  <si>
    <t>CONCEPT_ID</t>
    <phoneticPr fontId="4" type="noConversion"/>
  </si>
  <si>
    <t>Tricuspid valve annulus Excursion distance during systole by US.M-mode</t>
  </si>
  <si>
    <t>TAPSE</t>
    <phoneticPr fontId="4" type="noConversion"/>
  </si>
  <si>
    <t>Left ventricular Maximum strain rate by US 2D</t>
  </si>
  <si>
    <t>LV strain (2cv, 3cv, 4cv, avg.)</t>
    <phoneticPr fontId="4" type="noConversion"/>
  </si>
  <si>
    <t>MR degree</t>
    <phoneticPr fontId="4" type="noConversion"/>
  </si>
  <si>
    <t>None</t>
  </si>
  <si>
    <t>Severe</t>
  </si>
  <si>
    <t>Moderate</t>
  </si>
  <si>
    <t>Mild</t>
  </si>
  <si>
    <t>Mitral valve Regurgitation degree by US.doppler</t>
    <phoneticPr fontId="4" type="noConversion"/>
  </si>
  <si>
    <t>SOURCE_NAME</t>
    <phoneticPr fontId="4" type="noConversion"/>
  </si>
  <si>
    <r>
      <t xml:space="preserve">E/e' Septal E/e' = E/E'=e/e'
septal MV E/e' = MV E / septal E'
MV E/e' </t>
    </r>
    <r>
      <rPr>
        <sz val="11"/>
        <color rgb="FF00B0F0"/>
        <rFont val="맑은 고딕"/>
        <family val="2"/>
        <charset val="129"/>
      </rPr>
      <t>계산값임</t>
    </r>
    <r>
      <rPr>
        <sz val="11"/>
        <color rgb="FF00B0F0"/>
        <rFont val="Arial"/>
        <family val="2"/>
      </rPr>
      <t xml:space="preserve">. (MV E / septal E') </t>
    </r>
    <r>
      <rPr>
        <sz val="11"/>
        <color rgb="FF00B0F0"/>
        <rFont val="맑은 고딕"/>
        <family val="2"/>
        <charset val="129"/>
      </rPr>
      <t>다른표기가</t>
    </r>
    <r>
      <rPr>
        <sz val="11"/>
        <color rgb="FF00B0F0"/>
        <rFont val="Arial"/>
        <family val="2"/>
      </rPr>
      <t xml:space="preserve"> </t>
    </r>
    <r>
      <rPr>
        <sz val="11"/>
        <color rgb="FF00B0F0"/>
        <rFont val="맑은 고딕"/>
        <family val="2"/>
        <charset val="129"/>
      </rPr>
      <t>없으면</t>
    </r>
    <r>
      <rPr>
        <sz val="11"/>
        <color rgb="FF00B0F0"/>
        <rFont val="Arial"/>
        <family val="2"/>
      </rPr>
      <t xml:space="preserve"> </t>
    </r>
    <r>
      <rPr>
        <sz val="11"/>
        <color rgb="FF00B0F0"/>
        <rFont val="맑은 고딕"/>
        <family val="2"/>
        <charset val="129"/>
      </rPr>
      <t>보통</t>
    </r>
    <r>
      <rPr>
        <sz val="11"/>
        <color rgb="FF00B0F0"/>
        <rFont val="Arial"/>
        <family val="2"/>
      </rPr>
      <t xml:space="preserve"> septal E/e' (</t>
    </r>
    <r>
      <rPr>
        <sz val="11"/>
        <color rgb="FF00B0F0"/>
        <rFont val="맑은 고딕"/>
        <family val="2"/>
        <charset val="129"/>
      </rPr>
      <t>단위를</t>
    </r>
    <r>
      <rPr>
        <sz val="11"/>
        <color rgb="FF00B0F0"/>
        <rFont val="Arial"/>
        <family val="2"/>
      </rPr>
      <t xml:space="preserve"> </t>
    </r>
    <r>
      <rPr>
        <sz val="11"/>
        <color rgb="FF00B0F0"/>
        <rFont val="맑은 고딕"/>
        <family val="2"/>
        <charset val="129"/>
      </rPr>
      <t>맞추려면</t>
    </r>
    <r>
      <rPr>
        <sz val="11"/>
        <color rgb="FF00B0F0"/>
        <rFont val="Arial"/>
        <family val="2"/>
      </rPr>
      <t xml:space="preserve"> x100)</t>
    </r>
    <phoneticPr fontId="8" type="noConversion"/>
  </si>
  <si>
    <t>E/e' (Septal, LV lat., RV lat.)</t>
    <phoneticPr fontId="4" type="noConversion"/>
  </si>
  <si>
    <t>EF biplane(2D)</t>
    <phoneticPr fontId="4" type="noConversion"/>
  </si>
  <si>
    <t>s' (Septal, LV lat., RV lat.)</t>
    <phoneticPr fontId="4" type="noConversion"/>
  </si>
  <si>
    <t>e' (Septal, LV lat., RV lat.)</t>
    <phoneticPr fontId="4" type="noConversion"/>
  </si>
  <si>
    <t>a' (Septal, LV lat., RV lat.)</t>
    <phoneticPr fontId="4" type="noConversion"/>
  </si>
  <si>
    <t>COMMENT</t>
    <phoneticPr fontId="4" type="noConversion"/>
  </si>
  <si>
    <r>
      <t>o (</t>
    </r>
    <r>
      <rPr>
        <sz val="11"/>
        <color rgb="FFFF0000"/>
        <rFont val="Malgun Gothic"/>
        <family val="2"/>
        <charset val="129"/>
      </rPr>
      <t>예시</t>
    </r>
    <r>
      <rPr>
        <sz val="11"/>
        <color rgb="FFFF0000"/>
        <rFont val="Arial"/>
        <family val="2"/>
      </rPr>
      <t>)</t>
    </r>
    <phoneticPr fontId="4" type="noConversion"/>
  </si>
  <si>
    <r>
      <t>x (</t>
    </r>
    <r>
      <rPr>
        <sz val="11"/>
        <color rgb="FFFF0000"/>
        <rFont val="Malgun Gothic"/>
        <family val="2"/>
        <charset val="129"/>
      </rPr>
      <t>예시</t>
    </r>
    <r>
      <rPr>
        <sz val="11"/>
        <color rgb="FFFF0000"/>
        <rFont val="Arial"/>
        <family val="2"/>
      </rPr>
      <t>)</t>
    </r>
    <phoneticPr fontId="4" type="noConversion"/>
  </si>
  <si>
    <t>LV lat. RV lat. 세부 CDM 코드 부재</t>
    <phoneticPr fontId="4" type="noConversion"/>
  </si>
  <si>
    <t xml:space="preserve">LVIDs M-mode </t>
    <phoneticPr fontId="4" type="noConversion"/>
  </si>
  <si>
    <t>LVIDd z-score (PLAX, PSAX)</t>
    <phoneticPr fontId="4" type="noConversion"/>
  </si>
  <si>
    <r>
      <rPr>
        <sz val="11"/>
        <color rgb="FF000000"/>
        <rFont val="Malgun Gothic"/>
        <family val="2"/>
        <charset val="129"/>
      </rPr>
      <t>PLAX, PSAX 세부</t>
    </r>
    <r>
      <rPr>
        <sz val="11"/>
        <color rgb="FF000000"/>
        <rFont val="Arial"/>
        <family val="2"/>
      </rPr>
      <t xml:space="preserve"> CDM </t>
    </r>
    <r>
      <rPr>
        <sz val="11"/>
        <color rgb="FF000000"/>
        <rFont val="Malgun Gothic"/>
        <family val="2"/>
        <charset val="129"/>
      </rPr>
      <t>코드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  <charset val="129"/>
      </rPr>
      <t>부재</t>
    </r>
    <phoneticPr fontId="4" type="noConversion"/>
  </si>
  <si>
    <t>LVEDV</t>
    <phoneticPr fontId="4" type="noConversion"/>
  </si>
  <si>
    <r>
      <rPr>
        <sz val="11"/>
        <color rgb="FF000000"/>
        <rFont val="Malgun Gothic"/>
        <family val="2"/>
        <charset val="129"/>
      </rPr>
      <t>LV lat., RV lat. 세부</t>
    </r>
    <r>
      <rPr>
        <sz val="11"/>
        <color rgb="FF000000"/>
        <rFont val="Arial"/>
        <family val="2"/>
      </rPr>
      <t xml:space="preserve"> CDM </t>
    </r>
    <r>
      <rPr>
        <sz val="11"/>
        <color rgb="FF000000"/>
        <rFont val="Malgun Gothic"/>
        <family val="2"/>
        <charset val="129"/>
      </rPr>
      <t>코드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  <charset val="129"/>
      </rPr>
      <t>부재</t>
    </r>
    <phoneticPr fontId="4" type="noConversion"/>
  </si>
  <si>
    <t>2cv, 3cv, 4cv, avg. 세부 CDM 코드 부재</t>
    <phoneticPr fontId="4" type="noConversion"/>
  </si>
  <si>
    <t>LV strain</t>
    <phoneticPr fontId="4" type="noConversion"/>
  </si>
  <si>
    <t>EF M-mode</t>
    <phoneticPr fontId="4" type="noConversion"/>
  </si>
  <si>
    <t>MAPPING BY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</si>
</sst>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sz val="10"/>
      <color rgb="FF000000"/>
      <name val="맑은 고딕"/>
      <family val="2"/>
      <charset val="129"/>
    </font>
    <font>
      <sz val="10"/>
      <color rgb="FFFF0000"/>
      <name val="맑은 고딕"/>
      <family val="2"/>
      <charset val="129"/>
    </font>
    <font>
      <b/>
      <sz val="9"/>
      <color theme="1"/>
      <name val="Malgun Gothic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Malgun Gothic"/>
      <family val="2"/>
      <charset val="129"/>
    </font>
    <font>
      <sz val="9"/>
      <color theme="1"/>
      <name val="Malgun Gothic"/>
      <family val="2"/>
      <charset val="129"/>
    </font>
    <font>
      <sz val="9"/>
      <color rgb="FF000000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b/>
      <sz val="9"/>
      <color rgb="FF000000"/>
      <name val="Malgun Gothic"/>
      <family val="2"/>
      <charset val="129"/>
    </font>
    <font>
      <sz val="10"/>
      <color rgb="FFFF0000"/>
      <name val="Noto Sans"/>
      <family val="2"/>
      <charset val="1"/>
    </font>
    <font>
      <sz val="10"/>
      <color rgb="FF000000"/>
      <name val="Noto Sans"/>
      <family val="2"/>
      <charset val="1"/>
    </font>
    <font>
      <u/>
      <sz val="11"/>
      <color theme="10"/>
      <name val="맑은 고딕"/>
      <family val="2"/>
      <charset val="129"/>
    </font>
    <font>
      <b/>
      <sz val="12"/>
      <color theme="1"/>
      <name val="맑은 고딕"/>
      <family val="2"/>
      <charset val="129"/>
      <scheme val="minor"/>
    </font>
    <font>
      <b/>
      <sz val="10"/>
      <color theme="1"/>
      <name val="Malgun Gothic"/>
      <family val="2"/>
      <charset val="129"/>
    </font>
    <font>
      <sz val="9"/>
      <color rgb="FF0070C0"/>
      <name val="Malgun Gothic"/>
      <family val="2"/>
      <charset val="129"/>
    </font>
    <font>
      <sz val="11"/>
      <color theme="1"/>
      <name val="Calibri"/>
      <family val="2"/>
    </font>
    <font>
      <sz val="11"/>
      <color theme="1"/>
      <name val="Calibri"/>
      <family val="2"/>
      <charset val="129"/>
    </font>
    <font>
      <sz val="12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</font>
    <font>
      <sz val="11"/>
      <color rgb="FF464646"/>
      <name val="HelveticaNeue"/>
    </font>
    <font>
      <sz val="13"/>
      <color rgb="FF464646"/>
      <name val="HelveticaNeue"/>
    </font>
    <font>
      <sz val="14"/>
      <color rgb="FF24292F"/>
      <name val="Helvetica"/>
      <family val="2"/>
    </font>
    <font>
      <sz val="14"/>
      <color rgb="FF4D5156"/>
      <name val="Helvetica"/>
      <family val="2"/>
    </font>
    <font>
      <sz val="14"/>
      <color rgb="FF24292F"/>
      <name val="Cambria"/>
      <family val="1"/>
    </font>
    <font>
      <sz val="14"/>
      <color rgb="FF24292F"/>
      <name val="Malgun Gothic"/>
      <family val="2"/>
      <charset val="129"/>
    </font>
    <font>
      <sz val="14"/>
      <color rgb="FF24292F"/>
      <name val="Helvetica"/>
      <family val="1"/>
    </font>
    <font>
      <b/>
      <sz val="2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16"/>
      <color rgb="FF374151"/>
      <name val="Arial"/>
      <family val="2"/>
    </font>
    <font>
      <sz val="16"/>
      <color rgb="FF374151"/>
      <name val="Arial"/>
      <family val="2"/>
    </font>
    <font>
      <sz val="11"/>
      <color rgb="FF000000"/>
      <name val="Malgun Gothic"/>
      <family val="2"/>
      <charset val="129"/>
    </font>
    <font>
      <sz val="11"/>
      <color rgb="FF00B0F0"/>
      <name val="Malgun Gothic"/>
      <family val="2"/>
      <charset val="129"/>
    </font>
    <font>
      <sz val="11"/>
      <color theme="1"/>
      <name val="Arial"/>
      <family val="2"/>
    </font>
    <font>
      <u/>
      <sz val="11"/>
      <color rgb="FF00B0F0"/>
      <name val="Arial"/>
      <family val="2"/>
    </font>
    <font>
      <sz val="14"/>
      <color rgb="FF464646"/>
      <name val="HelveticaNeue"/>
    </font>
    <font>
      <sz val="11"/>
      <color rgb="FF000000"/>
      <name val="Arial"/>
      <family val="2"/>
      <charset val="129"/>
    </font>
    <font>
      <b/>
      <sz val="10"/>
      <color rgb="FF00B0F0"/>
      <name val="Arial"/>
      <family val="2"/>
    </font>
    <font>
      <b/>
      <sz val="10"/>
      <color rgb="FF000000"/>
      <name val="Arial"/>
      <family val="2"/>
    </font>
    <font>
      <sz val="11"/>
      <color rgb="FFFF0000"/>
      <name val="Arial"/>
      <family val="2"/>
    </font>
    <font>
      <sz val="11"/>
      <color rgb="FFFF0000"/>
      <name val="Malgun Gothic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06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/>
    <xf numFmtId="0" fontId="1" fillId="0" borderId="0" xfId="0" applyFont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3" fillId="0" borderId="0" xfId="0" applyFont="1"/>
    <xf numFmtId="0" fontId="7" fillId="3" borderId="8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3" fillId="5" borderId="0" xfId="0" applyFont="1" applyFill="1"/>
    <xf numFmtId="0" fontId="12" fillId="4" borderId="6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12" fillId="4" borderId="9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8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16" fillId="0" borderId="0" xfId="1" applyAlignment="1">
      <alignment vertical="center"/>
    </xf>
    <xf numFmtId="0" fontId="28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left" vertical="center"/>
    </xf>
    <xf numFmtId="0" fontId="3" fillId="7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6" fillId="0" borderId="0" xfId="0" quotePrefix="1" applyFont="1" applyAlignment="1">
      <alignment vertical="center"/>
    </xf>
    <xf numFmtId="0" fontId="38" fillId="0" borderId="0" xfId="0" quotePrefix="1" applyFont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1" applyFont="1" applyAlignment="1">
      <alignment vertical="center"/>
    </xf>
    <xf numFmtId="0" fontId="38" fillId="0" borderId="0" xfId="0" applyFont="1" applyAlignment="1">
      <alignment horizontal="left" vertical="center" wrapText="1"/>
    </xf>
    <xf numFmtId="0" fontId="46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8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0" fillId="8" borderId="0" xfId="0" applyFont="1" applyFill="1" applyAlignment="1">
      <alignment vertical="center"/>
    </xf>
    <xf numFmtId="0" fontId="3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7" fillId="3" borderId="0" xfId="0" applyFont="1" applyFill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12694</xdr:rowOff>
    </xdr:from>
    <xdr:to>
      <xdr:col>14</xdr:col>
      <xdr:colOff>0</xdr:colOff>
      <xdr:row>17</xdr:row>
      <xdr:rowOff>5715</xdr:rowOff>
    </xdr:to>
    <xdr:pic>
      <xdr:nvPicPr>
        <xdr:cNvPr id="3" name="그림 2" descr="텍스트, 스크린샷, 평행, 폰트이(가) 표시된 사진&#10;&#10;자동 생성된 설명">
          <a:extLst>
            <a:ext uri="{FF2B5EF4-FFF2-40B4-BE49-F238E27FC236}">
              <a16:creationId xmlns:a16="http://schemas.microsoft.com/office/drawing/2014/main" id="{0CD82F33-6D44-7E96-159B-1C248E3CB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9200" y="12694"/>
          <a:ext cx="5689600" cy="344742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561406</xdr:colOff>
      <xdr:row>19</xdr:row>
      <xdr:rowOff>12700</xdr:rowOff>
    </xdr:from>
    <xdr:to>
      <xdr:col>13</xdr:col>
      <xdr:colOff>584199</xdr:colOff>
      <xdr:row>36</xdr:row>
      <xdr:rowOff>12700</xdr:rowOff>
    </xdr:to>
    <xdr:pic>
      <xdr:nvPicPr>
        <xdr:cNvPr id="4" name="Picture 1202236909" descr="A diagram of a diagram&#10;&#10;Description automatically generated">
          <a:extLst>
            <a:ext uri="{FF2B5EF4-FFF2-40B4-BE49-F238E27FC236}">
              <a16:creationId xmlns:a16="http://schemas.microsoft.com/office/drawing/2014/main" id="{582F1293-3D39-2832-61FF-1B2716B2D0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01" r="1473" b="2834"/>
        <a:stretch/>
      </xdr:blipFill>
      <xdr:spPr>
        <a:xfrm>
          <a:off x="561406" y="3873500"/>
          <a:ext cx="7617393" cy="345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athena.ohdsi.org/search-terms/terms/3027172" TargetMode="External"/><Relationship Id="rId13" Type="http://schemas.openxmlformats.org/officeDocument/2006/relationships/hyperlink" Target="https://athena.ohdsi.org/search-terms/terms/3037887" TargetMode="External"/><Relationship Id="rId18" Type="http://schemas.openxmlformats.org/officeDocument/2006/relationships/hyperlink" Target="https://athena.ohdsi.org/search-terms/terms/3007326" TargetMode="External"/><Relationship Id="rId3" Type="http://schemas.openxmlformats.org/officeDocument/2006/relationships/hyperlink" Target="https://athena.ohdsi.org/search-terms/terms/3003951" TargetMode="External"/><Relationship Id="rId7" Type="http://schemas.openxmlformats.org/officeDocument/2006/relationships/hyperlink" Target="https://athena.ohdsi.org/search-terms/terms/3013395" TargetMode="External"/><Relationship Id="rId12" Type="http://schemas.openxmlformats.org/officeDocument/2006/relationships/hyperlink" Target="https://athena.ohdsi.org/search-terms/terms/3020476" TargetMode="External"/><Relationship Id="rId17" Type="http://schemas.openxmlformats.org/officeDocument/2006/relationships/hyperlink" Target="https://athena.ohdsi.org/search-terms/terms/1002309" TargetMode="External"/><Relationship Id="rId2" Type="http://schemas.openxmlformats.org/officeDocument/2006/relationships/hyperlink" Target="https://athena.ohdsi.org/search-terms/terms/3014238" TargetMode="External"/><Relationship Id="rId16" Type="http://schemas.openxmlformats.org/officeDocument/2006/relationships/hyperlink" Target="https://athena.ohdsi.org/search-terms/terms/3027385" TargetMode="External"/><Relationship Id="rId20" Type="http://schemas.openxmlformats.org/officeDocument/2006/relationships/hyperlink" Target="https://athena.ohdsi.org/search-terms/terms/46236791" TargetMode="External"/><Relationship Id="rId1" Type="http://schemas.openxmlformats.org/officeDocument/2006/relationships/hyperlink" Target="https://athena.ohdsi.org/search-terms/terms/3014260" TargetMode="External"/><Relationship Id="rId6" Type="http://schemas.openxmlformats.org/officeDocument/2006/relationships/hyperlink" Target="https://athena.ohdsi.org/search-terms/terms/3000526" TargetMode="External"/><Relationship Id="rId11" Type="http://schemas.openxmlformats.org/officeDocument/2006/relationships/hyperlink" Target="https://athena.ohdsi.org/search-terms/terms/3016171" TargetMode="External"/><Relationship Id="rId5" Type="http://schemas.openxmlformats.org/officeDocument/2006/relationships/hyperlink" Target="https://athena.ohdsi.org/search-terms/terms/3022941" TargetMode="External"/><Relationship Id="rId15" Type="http://schemas.openxmlformats.org/officeDocument/2006/relationships/hyperlink" Target="https://athena.ohdsi.org/search-terms/terms/46236788" TargetMode="External"/><Relationship Id="rId10" Type="http://schemas.openxmlformats.org/officeDocument/2006/relationships/hyperlink" Target="https://athena.ohdsi.org/search-terms/terms/3019817" TargetMode="External"/><Relationship Id="rId19" Type="http://schemas.openxmlformats.org/officeDocument/2006/relationships/hyperlink" Target="https://athena.ohdsi.org/search-terms/terms/3005737" TargetMode="External"/><Relationship Id="rId4" Type="http://schemas.openxmlformats.org/officeDocument/2006/relationships/hyperlink" Target="https://athena.ohdsi.org/search-terms/terms/3007517" TargetMode="External"/><Relationship Id="rId9" Type="http://schemas.openxmlformats.org/officeDocument/2006/relationships/hyperlink" Target="https://athena.ohdsi.org/search-terms/terms/3005613" TargetMode="External"/><Relationship Id="rId14" Type="http://schemas.openxmlformats.org/officeDocument/2006/relationships/hyperlink" Target="https://athena.ohdsi.org/search-terms/terms/300000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thena.ohdsi.org/search-terms/terms/44789871" TargetMode="External"/><Relationship Id="rId2" Type="http://schemas.openxmlformats.org/officeDocument/2006/relationships/hyperlink" Target="https://athena.ohdsi.org/search-terms/terms/4093403" TargetMode="External"/><Relationship Id="rId1" Type="http://schemas.openxmlformats.org/officeDocument/2006/relationships/hyperlink" Target="https://athena.ohdsi.org/search-terms/terms/4088483" TargetMode="External"/><Relationship Id="rId6" Type="http://schemas.openxmlformats.org/officeDocument/2006/relationships/hyperlink" Target="https://athena.ohdsi.org/search-terms/terms/4053347" TargetMode="External"/><Relationship Id="rId5" Type="http://schemas.openxmlformats.org/officeDocument/2006/relationships/hyperlink" Target="https://athena.ohdsi.org/search-terms/terms/4146067" TargetMode="External"/><Relationship Id="rId4" Type="http://schemas.openxmlformats.org/officeDocument/2006/relationships/hyperlink" Target="https://athena.ohdsi.org/search-terms/terms/412777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thena.ohdsi.org/search-terms/terms/44789871" TargetMode="External"/><Relationship Id="rId2" Type="http://schemas.openxmlformats.org/officeDocument/2006/relationships/hyperlink" Target="https://athena.ohdsi.org/search-terms/terms/4093403" TargetMode="External"/><Relationship Id="rId1" Type="http://schemas.openxmlformats.org/officeDocument/2006/relationships/hyperlink" Target="https://athena.ohdsi.org/search-terms/terms/4088483" TargetMode="External"/><Relationship Id="rId6" Type="http://schemas.openxmlformats.org/officeDocument/2006/relationships/hyperlink" Target="https://athena.ohdsi.org/search-terms/terms/4053347" TargetMode="External"/><Relationship Id="rId5" Type="http://schemas.openxmlformats.org/officeDocument/2006/relationships/hyperlink" Target="https://athena.ohdsi.org/search-terms/terms/4146067" TargetMode="External"/><Relationship Id="rId4" Type="http://schemas.openxmlformats.org/officeDocument/2006/relationships/hyperlink" Target="https://athena.ohdsi.org/search-terms/terms/4127775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athena.ohdsi.org/search-terms/terms/3016171" TargetMode="External"/><Relationship Id="rId13" Type="http://schemas.openxmlformats.org/officeDocument/2006/relationships/hyperlink" Target="https://athena.ohdsi.org/search-terms/terms/45883536" TargetMode="External"/><Relationship Id="rId18" Type="http://schemas.openxmlformats.org/officeDocument/2006/relationships/hyperlink" Target="https://athena.ohdsi.org/search-terms/terms/3015085" TargetMode="External"/><Relationship Id="rId3" Type="http://schemas.openxmlformats.org/officeDocument/2006/relationships/hyperlink" Target="https://athena.ohdsi.org/search-terms/terms/21493298" TargetMode="External"/><Relationship Id="rId21" Type="http://schemas.openxmlformats.org/officeDocument/2006/relationships/hyperlink" Target="https://athena.ohdsi.org/search-terms/terms/45883536" TargetMode="External"/><Relationship Id="rId7" Type="http://schemas.openxmlformats.org/officeDocument/2006/relationships/hyperlink" Target="https://athena.ohdsi.org/search-terms/terms/3027172" TargetMode="External"/><Relationship Id="rId12" Type="http://schemas.openxmlformats.org/officeDocument/2006/relationships/hyperlink" Target="https://athena.ohdsi.org/search-terms/terms/45878582" TargetMode="External"/><Relationship Id="rId17" Type="http://schemas.openxmlformats.org/officeDocument/2006/relationships/hyperlink" Target="https://athena.ohdsi.org/search-terms/terms/3015085" TargetMode="External"/><Relationship Id="rId2" Type="http://schemas.openxmlformats.org/officeDocument/2006/relationships/hyperlink" Target="https://athena.ohdsi.org/search-terms/terms/46236859" TargetMode="External"/><Relationship Id="rId16" Type="http://schemas.openxmlformats.org/officeDocument/2006/relationships/hyperlink" Target="https://athena.ohdsi.org/search-terms/terms/3015085" TargetMode="External"/><Relationship Id="rId20" Type="http://schemas.openxmlformats.org/officeDocument/2006/relationships/hyperlink" Target="https://athena.ohdsi.org/search-terms/terms/45878582" TargetMode="External"/><Relationship Id="rId1" Type="http://schemas.openxmlformats.org/officeDocument/2006/relationships/hyperlink" Target="https://athena.ohdsi.org/search-terms/terms/3001033" TargetMode="External"/><Relationship Id="rId6" Type="http://schemas.openxmlformats.org/officeDocument/2006/relationships/hyperlink" Target="https://athena.ohdsi.org/search-terms/terms/3019817" TargetMode="External"/><Relationship Id="rId11" Type="http://schemas.openxmlformats.org/officeDocument/2006/relationships/hyperlink" Target="https://athena.ohdsi.org/search-terms/terms/21493311" TargetMode="External"/><Relationship Id="rId5" Type="http://schemas.openxmlformats.org/officeDocument/2006/relationships/hyperlink" Target="https://athena.ohdsi.org/search-terms/terms/21494155" TargetMode="External"/><Relationship Id="rId15" Type="http://schemas.openxmlformats.org/officeDocument/2006/relationships/hyperlink" Target="https://athena.ohdsi.org/search-terms/terms/45883535" TargetMode="External"/><Relationship Id="rId23" Type="http://schemas.openxmlformats.org/officeDocument/2006/relationships/hyperlink" Target="https://athena.ohdsi.org/search-terms/terms/45883535" TargetMode="External"/><Relationship Id="rId10" Type="http://schemas.openxmlformats.org/officeDocument/2006/relationships/hyperlink" Target="https://athena.ohdsi.org/search-terms/terms/46236797" TargetMode="External"/><Relationship Id="rId19" Type="http://schemas.openxmlformats.org/officeDocument/2006/relationships/hyperlink" Target="https://athena.ohdsi.org/search-terms/terms/3015085" TargetMode="External"/><Relationship Id="rId4" Type="http://schemas.openxmlformats.org/officeDocument/2006/relationships/hyperlink" Target="https://athena.ohdsi.org/search-terms/terms/21491838" TargetMode="External"/><Relationship Id="rId9" Type="http://schemas.openxmlformats.org/officeDocument/2006/relationships/hyperlink" Target="https://athena.ohdsi.org/search-terms/terms/46236791" TargetMode="External"/><Relationship Id="rId14" Type="http://schemas.openxmlformats.org/officeDocument/2006/relationships/hyperlink" Target="https://athena.ohdsi.org/search-terms/terms/45877983" TargetMode="External"/><Relationship Id="rId22" Type="http://schemas.openxmlformats.org/officeDocument/2006/relationships/hyperlink" Target="https://athena.ohdsi.org/search-terms/terms/458779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1000"/>
  <sheetViews>
    <sheetView workbookViewId="0">
      <selection activeCell="W16" sqref="W16"/>
    </sheetView>
  </sheetViews>
  <sheetFormatPr baseColWidth="10" defaultColWidth="15.1640625" defaultRowHeight="15" customHeight="1"/>
  <cols>
    <col min="1" max="26" width="7.6640625" customWidth="1"/>
  </cols>
  <sheetData>
    <row r="1" spans="16:19" ht="16.5" customHeight="1"/>
    <row r="2" spans="16:19" ht="16.5" customHeight="1"/>
    <row r="3" spans="16:19" ht="16.5" customHeight="1"/>
    <row r="4" spans="16:19" ht="16.5" customHeight="1"/>
    <row r="5" spans="16:19" ht="16.5" customHeight="1"/>
    <row r="6" spans="16:19" ht="16.5" customHeight="1"/>
    <row r="7" spans="16:19" ht="16.5" customHeight="1"/>
    <row r="8" spans="16:19" ht="16.5" customHeight="1"/>
    <row r="9" spans="16:19" ht="16.5" customHeight="1"/>
    <row r="10" spans="16:19" ht="16.5" customHeight="1"/>
    <row r="11" spans="16:19" ht="16.5" customHeight="1"/>
    <row r="12" spans="16:19" ht="16.5" customHeight="1"/>
    <row r="13" spans="16:19" ht="16.5" customHeight="1"/>
    <row r="14" spans="16:19" ht="16.5" customHeight="1"/>
    <row r="15" spans="16:19" ht="16.5" customHeight="1">
      <c r="P15" s="24"/>
      <c r="Q15" s="24"/>
      <c r="R15" s="24"/>
      <c r="S15" s="24"/>
    </row>
    <row r="16" spans="16:19" ht="16.5" customHeight="1">
      <c r="P16" s="24"/>
      <c r="Q16" s="24"/>
      <c r="R16" s="24"/>
      <c r="S16" s="24"/>
    </row>
    <row r="17" spans="3:19" ht="16.5" customHeight="1">
      <c r="P17" s="24"/>
      <c r="Q17" s="24"/>
    </row>
    <row r="18" spans="3:19" ht="16.5" customHeight="1">
      <c r="N18" s="23" t="s">
        <v>105</v>
      </c>
      <c r="P18" s="24"/>
      <c r="Q18" s="3"/>
    </row>
    <row r="19" spans="3:19" ht="16.5" customHeight="1">
      <c r="C19" s="7"/>
      <c r="D19" s="7"/>
      <c r="E19" s="7"/>
      <c r="F19" s="7"/>
      <c r="G19" s="7"/>
      <c r="H19" s="7"/>
      <c r="I19" s="7"/>
      <c r="P19" s="24"/>
      <c r="Q19" s="3"/>
    </row>
    <row r="20" spans="3:19" ht="16.5" customHeight="1">
      <c r="P20" s="24"/>
      <c r="Q20" s="3"/>
    </row>
    <row r="21" spans="3:19" ht="16.5" customHeight="1">
      <c r="P21" s="24"/>
      <c r="Q21" s="3"/>
    </row>
    <row r="22" spans="3:19" ht="16.5" customHeight="1">
      <c r="P22" s="24"/>
      <c r="Q22" s="3"/>
    </row>
    <row r="23" spans="3:19" ht="16.5" customHeight="1">
      <c r="P23" s="24"/>
      <c r="Q23" s="3"/>
    </row>
    <row r="24" spans="3:19" ht="16.5" customHeight="1">
      <c r="P24" s="24"/>
      <c r="Q24" s="24"/>
      <c r="R24" s="24"/>
      <c r="S24" s="24"/>
    </row>
    <row r="25" spans="3:19" ht="16.5" customHeight="1">
      <c r="P25" s="24"/>
      <c r="Q25" s="24"/>
      <c r="R25" s="24"/>
      <c r="S25" s="24"/>
    </row>
    <row r="26" spans="3:19" ht="16.5" customHeight="1">
      <c r="P26" s="24"/>
      <c r="Q26" s="24"/>
      <c r="R26" s="24"/>
      <c r="S26" s="24"/>
    </row>
    <row r="27" spans="3:19" ht="16.5" customHeight="1"/>
    <row r="28" spans="3:19" ht="16.5" customHeight="1"/>
    <row r="29" spans="3:19" ht="16.5" customHeight="1"/>
    <row r="30" spans="3:19" ht="16.5" customHeight="1"/>
    <row r="31" spans="3:19" ht="16.5" customHeight="1"/>
    <row r="32" spans="3:19" ht="16.5" customHeight="1"/>
    <row r="33" spans="13:14" ht="16.5" customHeight="1"/>
    <row r="34" spans="13:14" ht="16.5" customHeight="1"/>
    <row r="35" spans="13:14" ht="16.5" customHeight="1"/>
    <row r="36" spans="13:14" ht="16.5" customHeight="1"/>
    <row r="37" spans="13:14" ht="16.5" customHeight="1">
      <c r="N37" s="25" t="s">
        <v>106</v>
      </c>
    </row>
    <row r="38" spans="13:14" ht="16.5" customHeight="1"/>
    <row r="39" spans="13:14" ht="16.5" customHeight="1"/>
    <row r="40" spans="13:14" ht="16.5" customHeight="1">
      <c r="N40" s="3"/>
    </row>
    <row r="41" spans="13:14" ht="16.5" customHeight="1">
      <c r="M41" s="3"/>
    </row>
    <row r="42" spans="13:14" ht="16.5" customHeight="1">
      <c r="M42" s="3"/>
    </row>
    <row r="43" spans="13:14" ht="16.5" customHeight="1">
      <c r="M43" s="3"/>
      <c r="N43" s="3"/>
    </row>
    <row r="44" spans="13:14" ht="16.5" customHeight="1">
      <c r="M44" s="3"/>
      <c r="N44" s="3"/>
    </row>
    <row r="45" spans="13:14" ht="16.5" customHeight="1">
      <c r="M45" s="3"/>
      <c r="N45" s="3"/>
    </row>
    <row r="46" spans="13:14" ht="16.5" customHeight="1">
      <c r="M46" s="3"/>
      <c r="N46" s="3"/>
    </row>
    <row r="47" spans="13:14" ht="16.5" customHeight="1"/>
    <row r="48" spans="13:14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1A1A-EC3C-4C4A-B5AF-3427A2B43E56}">
  <dimension ref="B1:O68"/>
  <sheetViews>
    <sheetView zoomScale="110" zoomScaleNormal="110" workbookViewId="0">
      <selection activeCell="B15" sqref="B15:C15"/>
    </sheetView>
  </sheetViews>
  <sheetFormatPr baseColWidth="10" defaultRowHeight="17"/>
  <cols>
    <col min="1" max="1" width="2.83203125" customWidth="1"/>
    <col min="3" max="3" width="81.83203125" bestFit="1" customWidth="1"/>
    <col min="4" max="4" width="21.1640625" hidden="1" customWidth="1"/>
    <col min="5" max="5" width="0" hidden="1" customWidth="1"/>
    <col min="6" max="6" width="22" hidden="1" customWidth="1"/>
    <col min="7" max="7" width="17.83203125" hidden="1" customWidth="1"/>
    <col min="8" max="8" width="38.6640625" hidden="1" customWidth="1"/>
    <col min="10" max="10" width="13.6640625" bestFit="1" customWidth="1"/>
    <col min="12" max="12" width="5.6640625" bestFit="1" customWidth="1"/>
  </cols>
  <sheetData>
    <row r="1" spans="2:14">
      <c r="B1" s="9" t="s">
        <v>51</v>
      </c>
      <c r="C1" s="10" t="s">
        <v>62</v>
      </c>
      <c r="D1" s="10" t="s">
        <v>52</v>
      </c>
      <c r="E1" s="10" t="s">
        <v>53</v>
      </c>
      <c r="F1" s="10" t="s">
        <v>54</v>
      </c>
      <c r="G1" s="10" t="s">
        <v>55</v>
      </c>
      <c r="H1" s="10" t="s">
        <v>60</v>
      </c>
      <c r="I1" s="10" t="s">
        <v>61</v>
      </c>
      <c r="J1" s="19" t="s">
        <v>798</v>
      </c>
      <c r="K1" s="4" t="s">
        <v>799</v>
      </c>
      <c r="L1" s="4" t="s">
        <v>797</v>
      </c>
    </row>
    <row r="2" spans="2:14">
      <c r="B2" s="11"/>
      <c r="C2" s="11"/>
      <c r="D2" s="11"/>
      <c r="E2" s="11"/>
      <c r="F2" s="11"/>
      <c r="G2" s="11"/>
      <c r="H2" s="11"/>
      <c r="I2" s="69" t="s">
        <v>796</v>
      </c>
      <c r="J2" s="70" t="s">
        <v>788</v>
      </c>
      <c r="L2">
        <v>4</v>
      </c>
    </row>
    <row r="3" spans="2:14">
      <c r="B3" s="11"/>
      <c r="C3" s="11"/>
      <c r="D3" s="11"/>
      <c r="E3" s="11"/>
      <c r="F3" s="11"/>
      <c r="G3" s="11"/>
      <c r="H3" s="11"/>
      <c r="I3" s="71" t="s">
        <v>160</v>
      </c>
      <c r="J3" s="70" t="s">
        <v>788</v>
      </c>
      <c r="L3">
        <v>1</v>
      </c>
    </row>
    <row r="4" spans="2:14" ht="18">
      <c r="B4" s="11"/>
      <c r="C4" s="11"/>
      <c r="D4" s="11"/>
      <c r="E4" s="11"/>
      <c r="F4" s="11"/>
      <c r="G4" s="11"/>
      <c r="H4" s="11"/>
      <c r="I4" s="71" t="s">
        <v>160</v>
      </c>
      <c r="J4" s="70" t="s">
        <v>788</v>
      </c>
      <c r="L4">
        <v>1</v>
      </c>
      <c r="M4" s="67"/>
    </row>
    <row r="5" spans="2:14" ht="18">
      <c r="B5" s="11"/>
      <c r="C5" s="11"/>
      <c r="D5" s="11"/>
      <c r="E5" s="11"/>
      <c r="F5" s="11"/>
      <c r="G5" s="11"/>
      <c r="I5" s="69" t="s">
        <v>754</v>
      </c>
      <c r="J5" s="70" t="s">
        <v>788</v>
      </c>
      <c r="L5" s="4">
        <v>2</v>
      </c>
      <c r="M5" s="66"/>
    </row>
    <row r="6" spans="2:14" ht="18">
      <c r="B6" s="11"/>
      <c r="C6" s="11"/>
      <c r="D6" s="11"/>
      <c r="E6" s="11"/>
      <c r="F6" s="11"/>
      <c r="G6" s="11"/>
      <c r="I6" s="69" t="s">
        <v>756</v>
      </c>
      <c r="J6" s="70" t="s">
        <v>788</v>
      </c>
      <c r="L6">
        <v>3</v>
      </c>
      <c r="M6" s="66"/>
    </row>
    <row r="7" spans="2:14" ht="18">
      <c r="B7" s="62">
        <v>3014260</v>
      </c>
      <c r="C7" s="63" t="s">
        <v>746</v>
      </c>
      <c r="D7" s="62" t="s">
        <v>747</v>
      </c>
      <c r="E7" s="62" t="s">
        <v>56</v>
      </c>
      <c r="F7" s="62" t="s">
        <v>57</v>
      </c>
      <c r="G7" s="62" t="s">
        <v>748</v>
      </c>
      <c r="I7" s="4" t="s">
        <v>754</v>
      </c>
      <c r="M7" s="66"/>
      <c r="N7" s="4" t="s">
        <v>880</v>
      </c>
    </row>
    <row r="8" spans="2:14" ht="18">
      <c r="B8" s="62">
        <v>3014238</v>
      </c>
      <c r="C8" s="63" t="s">
        <v>789</v>
      </c>
      <c r="D8" s="62" t="s">
        <v>747</v>
      </c>
      <c r="E8" s="62" t="s">
        <v>56</v>
      </c>
      <c r="F8" s="62" t="s">
        <v>57</v>
      </c>
      <c r="G8" s="62" t="s">
        <v>748</v>
      </c>
      <c r="I8" s="4" t="s">
        <v>754</v>
      </c>
      <c r="K8" s="4" t="s">
        <v>758</v>
      </c>
      <c r="M8" s="66"/>
      <c r="N8" s="4" t="s">
        <v>881</v>
      </c>
    </row>
    <row r="9" spans="2:14" ht="18">
      <c r="B9" s="62">
        <v>3003951</v>
      </c>
      <c r="C9" s="63" t="s">
        <v>749</v>
      </c>
      <c r="D9" s="62" t="s">
        <v>747</v>
      </c>
      <c r="E9" s="62" t="s">
        <v>56</v>
      </c>
      <c r="F9" s="62" t="s">
        <v>57</v>
      </c>
      <c r="G9" s="62" t="s">
        <v>748</v>
      </c>
      <c r="I9" s="4" t="s">
        <v>756</v>
      </c>
      <c r="M9" s="68"/>
      <c r="N9" s="4" t="s">
        <v>882</v>
      </c>
    </row>
    <row r="10" spans="2:14" ht="18">
      <c r="B10" s="62">
        <v>3007517</v>
      </c>
      <c r="C10" s="63" t="s">
        <v>750</v>
      </c>
      <c r="D10" s="62" t="s">
        <v>747</v>
      </c>
      <c r="E10" s="62" t="s">
        <v>56</v>
      </c>
      <c r="F10" s="62" t="s">
        <v>57</v>
      </c>
      <c r="G10" s="62" t="s">
        <v>748</v>
      </c>
      <c r="I10" s="4" t="s">
        <v>756</v>
      </c>
      <c r="K10" s="4" t="s">
        <v>758</v>
      </c>
      <c r="M10" s="68"/>
    </row>
    <row r="11" spans="2:14" ht="18">
      <c r="B11" s="62">
        <v>3022941</v>
      </c>
      <c r="C11" s="63" t="s">
        <v>751</v>
      </c>
      <c r="D11" s="62" t="s">
        <v>747</v>
      </c>
      <c r="E11" s="62" t="s">
        <v>56</v>
      </c>
      <c r="F11" s="62" t="s">
        <v>57</v>
      </c>
      <c r="G11" s="62" t="s">
        <v>748</v>
      </c>
      <c r="I11" s="4" t="s">
        <v>754</v>
      </c>
      <c r="K11" s="4" t="s">
        <v>757</v>
      </c>
      <c r="M11" s="68"/>
    </row>
    <row r="12" spans="2:14">
      <c r="B12" s="64">
        <v>3000526</v>
      </c>
      <c r="C12" s="63" t="s">
        <v>752</v>
      </c>
      <c r="D12" s="62" t="s">
        <v>747</v>
      </c>
      <c r="E12" s="62" t="s">
        <v>56</v>
      </c>
      <c r="F12" s="62" t="s">
        <v>57</v>
      </c>
      <c r="G12" s="62" t="s">
        <v>748</v>
      </c>
      <c r="I12" s="4" t="s">
        <v>756</v>
      </c>
      <c r="K12" s="4" t="s">
        <v>757</v>
      </c>
      <c r="M12" s="69" t="s">
        <v>884</v>
      </c>
      <c r="N12" s="4" t="s">
        <v>885</v>
      </c>
    </row>
    <row r="13" spans="2:14" ht="18">
      <c r="B13" s="11"/>
      <c r="C13" s="11"/>
      <c r="D13" s="11"/>
      <c r="E13" s="11"/>
      <c r="G13" s="65"/>
      <c r="I13" s="65"/>
      <c r="J13" s="65"/>
      <c r="M13" s="66"/>
    </row>
    <row r="14" spans="2:14" ht="18">
      <c r="B14" s="62">
        <v>3013395</v>
      </c>
      <c r="C14" s="63" t="s">
        <v>759</v>
      </c>
      <c r="D14" s="62" t="s">
        <v>747</v>
      </c>
      <c r="E14" s="62" t="s">
        <v>56</v>
      </c>
      <c r="F14" s="62" t="s">
        <v>57</v>
      </c>
      <c r="G14" s="62" t="s">
        <v>748</v>
      </c>
      <c r="I14" s="4" t="s">
        <v>770</v>
      </c>
      <c r="M14" s="66"/>
    </row>
    <row r="15" spans="2:14" ht="18">
      <c r="B15" s="62">
        <v>3027172</v>
      </c>
      <c r="C15" s="63" t="s">
        <v>760</v>
      </c>
      <c r="D15" s="62" t="s">
        <v>747</v>
      </c>
      <c r="E15" s="62" t="s">
        <v>56</v>
      </c>
      <c r="F15" s="62" t="s">
        <v>57</v>
      </c>
      <c r="G15" s="62" t="s">
        <v>748</v>
      </c>
      <c r="I15" s="4" t="s">
        <v>771</v>
      </c>
      <c r="M15" s="66"/>
    </row>
    <row r="16" spans="2:14" ht="18">
      <c r="B16" s="62">
        <v>3005613</v>
      </c>
      <c r="C16" s="63" t="s">
        <v>761</v>
      </c>
      <c r="D16" s="62" t="s">
        <v>747</v>
      </c>
      <c r="E16" s="62" t="s">
        <v>56</v>
      </c>
      <c r="F16" s="62" t="s">
        <v>57</v>
      </c>
      <c r="G16" s="62" t="s">
        <v>748</v>
      </c>
      <c r="I16" s="4" t="s">
        <v>770</v>
      </c>
      <c r="K16" s="4" t="s">
        <v>757</v>
      </c>
      <c r="M16" s="66"/>
    </row>
    <row r="17" spans="2:15">
      <c r="B17" s="62">
        <v>3019817</v>
      </c>
      <c r="C17" s="63" t="s">
        <v>762</v>
      </c>
      <c r="D17" s="62" t="s">
        <v>747</v>
      </c>
      <c r="E17" s="62" t="s">
        <v>56</v>
      </c>
      <c r="F17" s="62" t="s">
        <v>57</v>
      </c>
      <c r="G17" s="62" t="s">
        <v>748</v>
      </c>
      <c r="I17" s="4" t="s">
        <v>771</v>
      </c>
      <c r="K17" s="4" t="s">
        <v>757</v>
      </c>
      <c r="N17" s="65"/>
      <c r="O17" s="24"/>
    </row>
    <row r="18" spans="2:15">
      <c r="B18" s="62"/>
      <c r="C18" s="63"/>
      <c r="D18" s="62"/>
      <c r="E18" s="62"/>
      <c r="F18" s="62"/>
      <c r="G18" s="62"/>
      <c r="I18" s="4"/>
      <c r="J18" s="4"/>
      <c r="N18" s="65"/>
      <c r="O18" s="24"/>
    </row>
    <row r="19" spans="2:15">
      <c r="B19" s="62"/>
      <c r="C19" s="63"/>
      <c r="D19" s="62"/>
      <c r="E19" s="62"/>
      <c r="F19" s="62"/>
      <c r="K19" s="4"/>
    </row>
    <row r="20" spans="2:15">
      <c r="B20" s="62">
        <v>3016171</v>
      </c>
      <c r="C20" s="63" t="s">
        <v>773</v>
      </c>
      <c r="D20" s="62" t="s">
        <v>747</v>
      </c>
      <c r="E20" s="62" t="s">
        <v>56</v>
      </c>
      <c r="F20" s="62" t="s">
        <v>57</v>
      </c>
      <c r="G20" s="62" t="s">
        <v>748</v>
      </c>
      <c r="I20" s="4" t="s">
        <v>771</v>
      </c>
      <c r="K20" s="4"/>
    </row>
    <row r="21" spans="2:15">
      <c r="B21" s="11"/>
      <c r="C21" s="11"/>
      <c r="D21" s="11"/>
      <c r="E21" s="11"/>
      <c r="K21" s="4"/>
    </row>
    <row r="22" spans="2:15">
      <c r="B22" s="62">
        <v>3020476</v>
      </c>
      <c r="C22" s="63" t="s">
        <v>763</v>
      </c>
      <c r="D22" s="62" t="s">
        <v>747</v>
      </c>
      <c r="E22" s="62" t="s">
        <v>56</v>
      </c>
      <c r="F22" s="62" t="s">
        <v>57</v>
      </c>
      <c r="G22" s="62" t="s">
        <v>748</v>
      </c>
      <c r="I22" s="4" t="s">
        <v>771</v>
      </c>
      <c r="J22" s="4" t="s">
        <v>774</v>
      </c>
      <c r="K22" s="4"/>
    </row>
    <row r="23" spans="2:15">
      <c r="B23" s="62">
        <v>3037887</v>
      </c>
      <c r="C23" s="63" t="s">
        <v>764</v>
      </c>
      <c r="D23" s="62" t="s">
        <v>747</v>
      </c>
      <c r="E23" s="62" t="s">
        <v>56</v>
      </c>
      <c r="F23" s="62" t="s">
        <v>57</v>
      </c>
      <c r="G23" s="62" t="s">
        <v>748</v>
      </c>
      <c r="I23" s="4" t="s">
        <v>770</v>
      </c>
      <c r="J23" s="4" t="s">
        <v>774</v>
      </c>
    </row>
    <row r="24" spans="2:15">
      <c r="I24" s="69" t="s">
        <v>771</v>
      </c>
      <c r="J24" s="69" t="s">
        <v>794</v>
      </c>
      <c r="K24" s="69" t="s">
        <v>758</v>
      </c>
      <c r="L24">
        <v>7</v>
      </c>
    </row>
    <row r="25" spans="2:15">
      <c r="B25" s="62"/>
      <c r="C25" s="63"/>
      <c r="D25" s="62"/>
      <c r="E25" s="62"/>
      <c r="F25" s="62"/>
      <c r="G25" s="62"/>
      <c r="I25" s="69" t="s">
        <v>771</v>
      </c>
      <c r="J25" s="69" t="s">
        <v>794</v>
      </c>
      <c r="K25" s="69" t="s">
        <v>783</v>
      </c>
      <c r="L25">
        <v>8</v>
      </c>
    </row>
    <row r="26" spans="2:15">
      <c r="I26" s="69" t="s">
        <v>754</v>
      </c>
      <c r="J26" s="69" t="s">
        <v>794</v>
      </c>
      <c r="L26">
        <v>5</v>
      </c>
    </row>
    <row r="27" spans="2:15">
      <c r="I27" s="69" t="s">
        <v>756</v>
      </c>
      <c r="J27" s="69" t="s">
        <v>794</v>
      </c>
      <c r="L27">
        <v>6</v>
      </c>
    </row>
    <row r="30" spans="2:15">
      <c r="B30" s="62">
        <v>1002309</v>
      </c>
      <c r="C30" s="63" t="s">
        <v>786</v>
      </c>
      <c r="D30" s="62" t="s">
        <v>747</v>
      </c>
      <c r="E30" s="62" t="s">
        <v>56</v>
      </c>
      <c r="F30" s="62" t="s">
        <v>57</v>
      </c>
      <c r="G30" s="62" t="s">
        <v>748</v>
      </c>
      <c r="I30" s="4" t="s">
        <v>771</v>
      </c>
      <c r="K30" s="4" t="s">
        <v>777</v>
      </c>
    </row>
    <row r="31" spans="2:15">
      <c r="B31" s="62">
        <v>3007326</v>
      </c>
      <c r="C31" s="63" t="s">
        <v>787</v>
      </c>
      <c r="D31" s="62" t="s">
        <v>747</v>
      </c>
      <c r="E31" s="62" t="s">
        <v>56</v>
      </c>
      <c r="F31" s="62" t="s">
        <v>57</v>
      </c>
      <c r="G31" s="62" t="s">
        <v>748</v>
      </c>
      <c r="I31" s="4" t="s">
        <v>771</v>
      </c>
      <c r="K31" s="4" t="s">
        <v>777</v>
      </c>
    </row>
    <row r="32" spans="2:15">
      <c r="B32" s="62">
        <v>3005737</v>
      </c>
      <c r="C32" s="63" t="s">
        <v>776</v>
      </c>
      <c r="D32" s="62" t="s">
        <v>747</v>
      </c>
      <c r="E32" s="62" t="s">
        <v>56</v>
      </c>
      <c r="F32" s="62" t="s">
        <v>57</v>
      </c>
      <c r="G32" s="62" t="s">
        <v>748</v>
      </c>
      <c r="I32" s="4" t="s">
        <v>771</v>
      </c>
      <c r="K32" s="4" t="s">
        <v>778</v>
      </c>
    </row>
    <row r="33" spans="2:12">
      <c r="B33" s="62">
        <v>46236791</v>
      </c>
      <c r="C33" s="63" t="s">
        <v>781</v>
      </c>
      <c r="D33" s="62" t="s">
        <v>747</v>
      </c>
      <c r="E33" s="62" t="s">
        <v>56</v>
      </c>
      <c r="F33" s="62" t="s">
        <v>57</v>
      </c>
      <c r="G33" s="62" t="s">
        <v>748</v>
      </c>
      <c r="I33" s="69" t="s">
        <v>771</v>
      </c>
      <c r="J33" s="69" t="s">
        <v>794</v>
      </c>
      <c r="K33" s="69" t="s">
        <v>782</v>
      </c>
      <c r="L33">
        <v>9</v>
      </c>
    </row>
    <row r="34" spans="2:12">
      <c r="B34" s="62">
        <v>3000004</v>
      </c>
      <c r="C34" s="63" t="s">
        <v>765</v>
      </c>
      <c r="D34" s="62" t="s">
        <v>747</v>
      </c>
      <c r="E34" s="62" t="s">
        <v>56</v>
      </c>
      <c r="F34" s="62" t="s">
        <v>57</v>
      </c>
      <c r="G34" s="62" t="s">
        <v>748</v>
      </c>
    </row>
    <row r="35" spans="2:12">
      <c r="I35" s="69" t="s">
        <v>771</v>
      </c>
      <c r="J35" s="69" t="s">
        <v>795</v>
      </c>
      <c r="K35" s="69" t="s">
        <v>758</v>
      </c>
    </row>
    <row r="36" spans="2:12">
      <c r="B36" s="62">
        <v>46236788</v>
      </c>
      <c r="C36" s="63" t="s">
        <v>766</v>
      </c>
      <c r="D36" s="62" t="s">
        <v>747</v>
      </c>
      <c r="E36" s="62" t="s">
        <v>56</v>
      </c>
      <c r="F36" s="62" t="s">
        <v>57</v>
      </c>
      <c r="G36" s="62" t="s">
        <v>748</v>
      </c>
      <c r="I36" s="72" t="s">
        <v>753</v>
      </c>
      <c r="J36" s="72" t="s">
        <v>794</v>
      </c>
      <c r="L36">
        <v>10</v>
      </c>
    </row>
    <row r="37" spans="2:12">
      <c r="B37" s="62">
        <v>3027385</v>
      </c>
      <c r="C37" s="63" t="s">
        <v>775</v>
      </c>
      <c r="D37" s="62" t="s">
        <v>747</v>
      </c>
      <c r="E37" s="62" t="s">
        <v>56</v>
      </c>
      <c r="F37" s="62" t="s">
        <v>57</v>
      </c>
      <c r="G37" s="62" t="s">
        <v>748</v>
      </c>
      <c r="I37" s="72" t="s">
        <v>753</v>
      </c>
      <c r="J37" s="72" t="s">
        <v>794</v>
      </c>
      <c r="L37">
        <v>10</v>
      </c>
    </row>
    <row r="38" spans="2:12">
      <c r="I38" s="72" t="s">
        <v>753</v>
      </c>
      <c r="J38" s="72" t="s">
        <v>795</v>
      </c>
      <c r="L38">
        <v>10</v>
      </c>
    </row>
    <row r="39" spans="2:12">
      <c r="I39" s="72" t="s">
        <v>755</v>
      </c>
      <c r="J39" s="72" t="s">
        <v>795</v>
      </c>
      <c r="L39">
        <v>11</v>
      </c>
    </row>
    <row r="40" spans="2:12">
      <c r="I40" s="72" t="s">
        <v>771</v>
      </c>
      <c r="J40" s="72" t="s">
        <v>795</v>
      </c>
      <c r="L40">
        <v>12</v>
      </c>
    </row>
    <row r="42" spans="2:12">
      <c r="B42" s="11"/>
      <c r="C42" s="11"/>
      <c r="D42" s="11"/>
      <c r="E42" s="11"/>
      <c r="F42" s="11"/>
      <c r="G42" s="11"/>
    </row>
    <row r="43" spans="2:12">
      <c r="B43" s="11"/>
      <c r="C43" s="11"/>
      <c r="D43" s="11"/>
      <c r="E43" s="11"/>
      <c r="F43" s="11"/>
      <c r="G43" s="11"/>
    </row>
    <row r="44" spans="2:12">
      <c r="B44" s="11"/>
      <c r="C44" s="11"/>
      <c r="D44" s="11"/>
      <c r="E44" s="11"/>
      <c r="F44" s="11"/>
      <c r="G44" s="11"/>
    </row>
    <row r="45" spans="2:12">
      <c r="B45" s="11"/>
      <c r="C45" s="11"/>
      <c r="D45" s="11"/>
      <c r="E45" s="11"/>
      <c r="F45" s="11"/>
      <c r="G45" s="11"/>
    </row>
    <row r="46" spans="2:12">
      <c r="B46" s="11"/>
      <c r="C46" s="11"/>
      <c r="D46" s="11"/>
      <c r="E46" s="11"/>
      <c r="F46" s="11"/>
      <c r="G46" s="11"/>
    </row>
    <row r="47" spans="2:12">
      <c r="B47" s="11"/>
      <c r="C47" s="11"/>
      <c r="D47" s="11"/>
      <c r="E47" s="11"/>
      <c r="F47" s="11"/>
      <c r="G47" s="11"/>
    </row>
    <row r="48" spans="2:12">
      <c r="B48" s="11"/>
      <c r="C48" s="11"/>
      <c r="D48" s="11"/>
      <c r="E48" s="11"/>
      <c r="F48" s="11"/>
      <c r="G48" s="11"/>
    </row>
    <row r="49" spans="2:7">
      <c r="B49" s="11"/>
      <c r="C49" s="11"/>
      <c r="D49" s="11"/>
      <c r="E49" s="11"/>
      <c r="F49" s="11"/>
      <c r="G49" s="11"/>
    </row>
    <row r="50" spans="2:7">
      <c r="B50" s="11"/>
      <c r="C50" s="11"/>
      <c r="D50" s="11"/>
      <c r="E50" s="11"/>
      <c r="F50" s="11"/>
      <c r="G50" s="11"/>
    </row>
    <row r="51" spans="2:7">
      <c r="B51" s="11"/>
      <c r="C51" s="11"/>
      <c r="D51" s="11"/>
      <c r="E51" s="11"/>
      <c r="F51" s="11"/>
      <c r="G51" s="11"/>
    </row>
    <row r="52" spans="2:7">
      <c r="B52" s="11"/>
      <c r="C52" s="11"/>
      <c r="D52" s="11"/>
      <c r="E52" s="11"/>
      <c r="F52" s="11"/>
      <c r="G52" s="11"/>
    </row>
    <row r="53" spans="2:7">
      <c r="B53" s="11"/>
      <c r="C53" s="11"/>
      <c r="D53" s="11"/>
      <c r="E53" s="11"/>
      <c r="F53" s="11"/>
      <c r="G53" s="11"/>
    </row>
    <row r="54" spans="2:7">
      <c r="B54" s="11"/>
      <c r="C54" s="11"/>
      <c r="D54" s="11"/>
      <c r="E54" s="11"/>
      <c r="F54" s="11"/>
      <c r="G54" s="11"/>
    </row>
    <row r="55" spans="2:7">
      <c r="B55" s="11"/>
      <c r="C55" s="11"/>
      <c r="D55" s="11"/>
      <c r="E55" s="11"/>
      <c r="F55" s="11"/>
      <c r="G55" s="11"/>
    </row>
    <row r="56" spans="2:7">
      <c r="B56" s="11"/>
      <c r="C56" s="11"/>
      <c r="D56" s="11"/>
      <c r="E56" s="11"/>
      <c r="F56" s="11"/>
      <c r="G56" s="11"/>
    </row>
    <row r="57" spans="2:7">
      <c r="B57" s="11"/>
      <c r="C57" s="11"/>
      <c r="D57" s="11"/>
      <c r="E57" s="11"/>
      <c r="F57" s="11"/>
      <c r="G57" s="11"/>
    </row>
    <row r="58" spans="2:7">
      <c r="B58" s="11"/>
      <c r="C58" s="11"/>
      <c r="D58" s="11"/>
      <c r="E58" s="11"/>
      <c r="F58" s="11"/>
      <c r="G58" s="11"/>
    </row>
    <row r="59" spans="2:7">
      <c r="B59" s="11"/>
      <c r="C59" s="11"/>
      <c r="D59" s="11"/>
      <c r="E59" s="11"/>
      <c r="F59" s="11"/>
      <c r="G59" s="11"/>
    </row>
    <row r="60" spans="2:7">
      <c r="B60" s="11"/>
      <c r="C60" s="11"/>
      <c r="D60" s="11"/>
      <c r="E60" s="11"/>
      <c r="F60" s="11"/>
      <c r="G60" s="11"/>
    </row>
    <row r="61" spans="2:7">
      <c r="B61" s="11"/>
      <c r="C61" s="11"/>
      <c r="D61" s="11"/>
      <c r="E61" s="11"/>
      <c r="F61" s="11"/>
      <c r="G61" s="11"/>
    </row>
    <row r="62" spans="2:7">
      <c r="B62" s="11"/>
      <c r="C62" s="11"/>
      <c r="D62" s="11"/>
      <c r="E62" s="11"/>
      <c r="F62" s="11"/>
      <c r="G62" s="11"/>
    </row>
    <row r="63" spans="2:7">
      <c r="B63" s="11"/>
      <c r="C63" s="11"/>
      <c r="D63" s="11"/>
      <c r="E63" s="11"/>
      <c r="F63" s="11"/>
      <c r="G63" s="11"/>
    </row>
    <row r="64" spans="2:7">
      <c r="B64" s="11"/>
      <c r="C64" s="11"/>
      <c r="D64" s="11"/>
      <c r="E64" s="11"/>
      <c r="F64" s="11"/>
      <c r="G64" s="11"/>
    </row>
    <row r="65" spans="2:7">
      <c r="B65" s="11"/>
      <c r="C65" s="11"/>
      <c r="D65" s="11"/>
      <c r="E65" s="11"/>
      <c r="F65" s="11"/>
      <c r="G65" s="11"/>
    </row>
    <row r="66" spans="2:7">
      <c r="B66" s="11"/>
      <c r="C66" s="11"/>
      <c r="D66" s="11"/>
      <c r="E66" s="11"/>
      <c r="F66" s="11"/>
      <c r="G66" s="11"/>
    </row>
    <row r="67" spans="2:7">
      <c r="B67" s="11"/>
      <c r="C67" s="11"/>
      <c r="D67" s="11"/>
      <c r="E67" s="11"/>
      <c r="F67" s="11"/>
      <c r="G67" s="11"/>
    </row>
    <row r="68" spans="2:7">
      <c r="B68" s="11"/>
      <c r="C68" s="11"/>
      <c r="D68" s="11"/>
      <c r="E68" s="11"/>
      <c r="F68" s="11"/>
      <c r="G68" s="11"/>
    </row>
  </sheetData>
  <autoFilter ref="B1:J1" xr:uid="{A9C81A1A-EC3C-4C4A-B5AF-3427A2B43E56}"/>
  <phoneticPr fontId="4" type="noConversion"/>
  <hyperlinks>
    <hyperlink ref="C7" r:id="rId1" display="https://athena.ohdsi.org/search-terms/terms/3014260" xr:uid="{EC81FCF3-C817-064B-B738-20B6C7617B4B}"/>
    <hyperlink ref="C8" r:id="rId2" display="https://athena.ohdsi.org/search-terms/terms/3014238" xr:uid="{E4762186-628F-4446-8DC2-ECB3BB08C2B9}"/>
    <hyperlink ref="C9" r:id="rId3" display="https://athena.ohdsi.org/search-terms/terms/3003951" xr:uid="{E0E0EDBF-27F4-5448-92AA-E1350064A5BB}"/>
    <hyperlink ref="C10" r:id="rId4" display="https://athena.ohdsi.org/search-terms/terms/3007517" xr:uid="{1FA673EC-0307-804C-AE1D-D6269C941540}"/>
    <hyperlink ref="C11" r:id="rId5" display="https://athena.ohdsi.org/search-terms/terms/3022941" xr:uid="{65D14A9E-8572-5942-8C67-5C1400D50162}"/>
    <hyperlink ref="C12" r:id="rId6" display="https://athena.ohdsi.org/search-terms/terms/3000526" xr:uid="{DE66DD1C-1269-EB4C-8B06-83C6AE853C38}"/>
    <hyperlink ref="C14" r:id="rId7" display="https://athena.ohdsi.org/search-terms/terms/3013395" xr:uid="{30D66669-ECE6-7946-8E89-9F108774B69C}"/>
    <hyperlink ref="C15" r:id="rId8" display="https://athena.ohdsi.org/search-terms/terms/3027172" xr:uid="{4FCF54A2-53B4-3E45-850A-43BFEB07B311}"/>
    <hyperlink ref="C16" r:id="rId9" display="https://athena.ohdsi.org/search-terms/terms/3005613" xr:uid="{F798673E-EFA4-9E44-B985-265A9C0C798F}"/>
    <hyperlink ref="C17" r:id="rId10" display="https://athena.ohdsi.org/search-terms/terms/3019817" xr:uid="{FB9009D6-2860-C140-A516-D0843CD25E8D}"/>
    <hyperlink ref="C20" r:id="rId11" display="https://athena.ohdsi.org/search-terms/terms/3016171" xr:uid="{E3BFF2D2-0BF7-7B40-AF43-ED403753E7B0}"/>
    <hyperlink ref="C22" r:id="rId12" display="https://athena.ohdsi.org/search-terms/terms/3020476" xr:uid="{42BBD7F7-67FA-0245-8000-2CA5D2B4F972}"/>
    <hyperlink ref="C23" r:id="rId13" display="https://athena.ohdsi.org/search-terms/terms/3037887" xr:uid="{6315E461-ABA0-074A-9359-045C762C3A5D}"/>
    <hyperlink ref="C34" r:id="rId14" display="https://athena.ohdsi.org/search-terms/terms/3000004" xr:uid="{EE8D18D2-529F-E240-B48E-5CF11055BC24}"/>
    <hyperlink ref="C36" r:id="rId15" display="https://athena.ohdsi.org/search-terms/terms/46236788" xr:uid="{A5058C6C-3944-A740-BAEC-816277B45BDA}"/>
    <hyperlink ref="C37" r:id="rId16" display="https://athena.ohdsi.org/search-terms/terms/3027385" xr:uid="{F9E248F3-0BF5-0445-8D04-D17C20120EBE}"/>
    <hyperlink ref="C30" r:id="rId17" display="https://athena.ohdsi.org/search-terms/terms/1002309" xr:uid="{68EAE2D2-6B73-C844-9B38-AA20F2AB0EBF}"/>
    <hyperlink ref="C31" r:id="rId18" display="https://athena.ohdsi.org/search-terms/terms/3007326" xr:uid="{83BC1348-DE10-714C-AE58-8C0A1AE3D261}"/>
    <hyperlink ref="C32" r:id="rId19" display="https://athena.ohdsi.org/search-terms/terms/3005737" xr:uid="{E8008AED-97EA-2E4E-99C6-B1F1EF47FFCD}"/>
    <hyperlink ref="C33" r:id="rId20" display="https://athena.ohdsi.org/search-terms/terms/46236791" xr:uid="{AC77ADC6-08B1-8B4A-8EAA-99F4FA2A126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1C5F-01CA-0B47-8B3D-8FE23A7D2680}">
  <dimension ref="A1"/>
  <sheetViews>
    <sheetView workbookViewId="0"/>
  </sheetViews>
  <sheetFormatPr baseColWidth="10" defaultRowHeight="17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02BC-5D3F-A841-AEDB-2BE613FDF2E8}">
  <dimension ref="B1:AA125"/>
  <sheetViews>
    <sheetView zoomScale="91" workbookViewId="0">
      <selection activeCell="F30" sqref="F30"/>
    </sheetView>
  </sheetViews>
  <sheetFormatPr baseColWidth="10" defaultRowHeight="17"/>
  <cols>
    <col min="1" max="1" width="2.83203125" customWidth="1"/>
    <col min="2" max="2" width="28.83203125" bestFit="1" customWidth="1"/>
    <col min="3" max="3" width="8.5" bestFit="1" customWidth="1"/>
    <col min="4" max="4" width="10" bestFit="1" customWidth="1"/>
    <col min="5" max="6" width="36.33203125" customWidth="1"/>
    <col min="7" max="7" width="18.1640625" customWidth="1"/>
    <col min="8" max="8" width="36.33203125" customWidth="1"/>
    <col min="9" max="10" width="10.83203125" customWidth="1"/>
    <col min="11" max="11" width="12" bestFit="1" customWidth="1"/>
    <col min="12" max="12" width="39.83203125" customWidth="1"/>
  </cols>
  <sheetData>
    <row r="1" spans="2:27" ht="16.5" customHeight="1">
      <c r="B1" s="89" t="s">
        <v>127</v>
      </c>
      <c r="C1" s="89"/>
      <c r="D1" s="89"/>
      <c r="E1" s="89"/>
      <c r="F1" s="89"/>
      <c r="G1" s="89"/>
      <c r="H1" s="89"/>
      <c r="I1" s="89"/>
      <c r="J1" s="7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2:27" ht="16.5" customHeight="1"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78" customHeight="1">
      <c r="B3" s="90" t="s">
        <v>145</v>
      </c>
      <c r="C3" s="90"/>
      <c r="D3" s="90"/>
      <c r="E3" s="90"/>
      <c r="F3" s="90"/>
      <c r="G3" s="90"/>
      <c r="H3" s="90"/>
      <c r="I3" s="90"/>
      <c r="J3" s="90"/>
      <c r="K3" s="90"/>
      <c r="M3" s="2"/>
      <c r="N3" s="2"/>
      <c r="V3" s="2"/>
      <c r="W3" s="2"/>
      <c r="X3" s="2"/>
      <c r="Y3" s="2"/>
      <c r="Z3" s="2"/>
      <c r="AA3" s="2"/>
    </row>
    <row r="5" spans="2:27">
      <c r="B5" s="32" t="s">
        <v>5</v>
      </c>
      <c r="C5" s="33" t="s">
        <v>6</v>
      </c>
      <c r="D5" s="33" t="s">
        <v>7</v>
      </c>
      <c r="E5" s="33" t="s">
        <v>13</v>
      </c>
      <c r="F5" s="33" t="s">
        <v>29</v>
      </c>
      <c r="G5" s="33" t="s">
        <v>47</v>
      </c>
      <c r="H5" s="34" t="s">
        <v>64</v>
      </c>
      <c r="I5" s="33" t="s">
        <v>48</v>
      </c>
      <c r="J5" s="33" t="s">
        <v>34</v>
      </c>
      <c r="K5" s="35" t="s">
        <v>35</v>
      </c>
    </row>
    <row r="6" spans="2:27" ht="30">
      <c r="B6" s="13" t="s">
        <v>108</v>
      </c>
      <c r="C6" s="27" t="s">
        <v>14</v>
      </c>
      <c r="D6" s="27"/>
      <c r="E6" s="14" t="s">
        <v>124</v>
      </c>
      <c r="F6" s="14" t="s">
        <v>125</v>
      </c>
      <c r="G6" s="14" t="s">
        <v>32</v>
      </c>
      <c r="H6" s="14"/>
      <c r="I6" s="14"/>
      <c r="K6" s="40"/>
      <c r="L6" s="27"/>
    </row>
    <row r="7" spans="2:27" ht="45">
      <c r="B7" s="13" t="s">
        <v>3</v>
      </c>
      <c r="C7" s="27" t="s">
        <v>14</v>
      </c>
      <c r="D7" s="27"/>
      <c r="E7" s="14" t="s">
        <v>15</v>
      </c>
      <c r="F7" s="14" t="s">
        <v>33</v>
      </c>
      <c r="G7" s="14" t="s">
        <v>38</v>
      </c>
      <c r="H7" s="14"/>
      <c r="I7" s="14"/>
      <c r="J7" s="27" t="s">
        <v>36</v>
      </c>
      <c r="K7" s="41"/>
      <c r="L7" s="28"/>
    </row>
    <row r="8" spans="2:27">
      <c r="B8" s="13" t="s">
        <v>109</v>
      </c>
      <c r="C8" s="27" t="s">
        <v>14</v>
      </c>
      <c r="D8" s="27"/>
      <c r="E8" s="14" t="s">
        <v>126</v>
      </c>
      <c r="F8" s="14" t="s">
        <v>135</v>
      </c>
      <c r="G8" s="14" t="s">
        <v>39</v>
      </c>
      <c r="H8" s="14" t="s">
        <v>130</v>
      </c>
      <c r="I8" s="14"/>
      <c r="J8" s="27" t="s">
        <v>37</v>
      </c>
      <c r="K8" s="41" t="s">
        <v>119</v>
      </c>
      <c r="L8" s="28"/>
    </row>
    <row r="9" spans="2:27">
      <c r="B9" s="13" t="s">
        <v>110</v>
      </c>
      <c r="C9" s="27" t="s">
        <v>14</v>
      </c>
      <c r="D9" s="27"/>
      <c r="E9" s="14" t="s">
        <v>30</v>
      </c>
      <c r="F9" s="14" t="s">
        <v>128</v>
      </c>
      <c r="G9" s="14" t="s">
        <v>40</v>
      </c>
      <c r="H9" s="14" t="s">
        <v>49</v>
      </c>
      <c r="I9" s="14"/>
      <c r="J9" s="27"/>
      <c r="K9" s="41"/>
      <c r="L9" s="28"/>
    </row>
    <row r="10" spans="2:27">
      <c r="B10" s="13" t="s">
        <v>111</v>
      </c>
      <c r="C10" s="27" t="s">
        <v>17</v>
      </c>
      <c r="D10" s="27"/>
      <c r="E10" s="14" t="s">
        <v>31</v>
      </c>
      <c r="F10" s="14" t="s">
        <v>129</v>
      </c>
      <c r="G10" s="14" t="s">
        <v>40</v>
      </c>
      <c r="H10" s="14" t="s">
        <v>50</v>
      </c>
      <c r="I10" s="14"/>
      <c r="K10" s="40"/>
      <c r="L10" s="28"/>
    </row>
    <row r="11" spans="2:27">
      <c r="B11" s="13" t="s">
        <v>112</v>
      </c>
      <c r="C11" s="27" t="s">
        <v>14</v>
      </c>
      <c r="D11" s="27"/>
      <c r="E11" s="14"/>
      <c r="F11" s="14" t="s">
        <v>18</v>
      </c>
      <c r="G11" s="14"/>
      <c r="H11" s="14" t="s">
        <v>142</v>
      </c>
      <c r="I11" s="14"/>
      <c r="J11" s="14" t="s">
        <v>37</v>
      </c>
      <c r="K11" s="15" t="s">
        <v>120</v>
      </c>
      <c r="L11" s="29"/>
    </row>
    <row r="12" spans="2:27" ht="75">
      <c r="B12" s="13" t="s">
        <v>113</v>
      </c>
      <c r="C12" s="27" t="s">
        <v>17</v>
      </c>
      <c r="D12" s="27" t="s">
        <v>21</v>
      </c>
      <c r="E12" s="14"/>
      <c r="F12" s="14" t="s">
        <v>141</v>
      </c>
      <c r="G12" s="14" t="s">
        <v>41</v>
      </c>
      <c r="H12" s="44" t="s">
        <v>123</v>
      </c>
      <c r="I12" s="14"/>
      <c r="J12" s="14" t="s">
        <v>37</v>
      </c>
      <c r="K12" s="15"/>
      <c r="L12" s="29"/>
    </row>
    <row r="13" spans="2:27">
      <c r="B13" s="13" t="s">
        <v>8</v>
      </c>
      <c r="C13" s="27" t="s">
        <v>17</v>
      </c>
      <c r="D13" s="27" t="s">
        <v>19</v>
      </c>
      <c r="E13" s="14"/>
      <c r="F13" s="14" t="s">
        <v>140</v>
      </c>
      <c r="G13" s="14"/>
      <c r="H13" s="14"/>
      <c r="I13" s="14"/>
      <c r="K13" s="40"/>
      <c r="L13" s="28"/>
    </row>
    <row r="14" spans="2:27">
      <c r="B14" s="13" t="s">
        <v>9</v>
      </c>
      <c r="C14" s="27" t="s">
        <v>17</v>
      </c>
      <c r="D14" s="27" t="s">
        <v>21</v>
      </c>
      <c r="E14" s="14"/>
      <c r="F14" s="14" t="s">
        <v>131</v>
      </c>
      <c r="G14" s="14" t="s">
        <v>42</v>
      </c>
      <c r="H14" s="14"/>
      <c r="I14" s="14"/>
      <c r="J14" s="14" t="s">
        <v>37</v>
      </c>
      <c r="K14" s="15"/>
      <c r="L14" s="28"/>
    </row>
    <row r="15" spans="2:27">
      <c r="B15" s="13" t="s">
        <v>10</v>
      </c>
      <c r="C15" s="27" t="s">
        <v>17</v>
      </c>
      <c r="D15" s="27"/>
      <c r="E15" s="14"/>
      <c r="F15" s="14" t="s">
        <v>132</v>
      </c>
      <c r="G15" s="14" t="s">
        <v>43</v>
      </c>
      <c r="H15" s="14" t="s">
        <v>91</v>
      </c>
      <c r="I15" s="14"/>
      <c r="K15" s="40"/>
      <c r="L15" s="31"/>
    </row>
    <row r="16" spans="2:27">
      <c r="B16" s="13" t="s">
        <v>114</v>
      </c>
      <c r="C16" s="27" t="s">
        <v>17</v>
      </c>
      <c r="D16" s="27"/>
      <c r="E16" s="14"/>
      <c r="F16" s="14" t="s">
        <v>138</v>
      </c>
      <c r="G16" s="14" t="s">
        <v>44</v>
      </c>
      <c r="H16" s="14"/>
      <c r="I16" s="14"/>
      <c r="J16" s="14"/>
      <c r="K16" s="40"/>
      <c r="L16" s="30"/>
    </row>
    <row r="17" spans="2:18">
      <c r="B17" s="13" t="s">
        <v>115</v>
      </c>
      <c r="C17" s="27" t="s">
        <v>17</v>
      </c>
      <c r="D17" s="27"/>
      <c r="E17" s="14" t="s">
        <v>22</v>
      </c>
      <c r="F17" s="14" t="s">
        <v>139</v>
      </c>
      <c r="G17" s="14"/>
      <c r="H17" s="14"/>
      <c r="I17" s="14"/>
      <c r="J17" s="14"/>
      <c r="K17" s="40"/>
      <c r="L17" s="28"/>
    </row>
    <row r="18" spans="2:18" ht="30">
      <c r="B18" s="13" t="s">
        <v>2</v>
      </c>
      <c r="C18" s="27" t="s">
        <v>17</v>
      </c>
      <c r="D18" s="27"/>
      <c r="E18" s="14" t="s">
        <v>23</v>
      </c>
      <c r="F18" s="14" t="s">
        <v>143</v>
      </c>
      <c r="G18" s="14"/>
      <c r="H18" s="14" t="s">
        <v>144</v>
      </c>
      <c r="I18" s="14"/>
      <c r="J18" s="14" t="s">
        <v>58</v>
      </c>
      <c r="K18" s="40"/>
      <c r="L18" s="45"/>
    </row>
    <row r="19" spans="2:18" ht="30">
      <c r="B19" s="13" t="s">
        <v>4</v>
      </c>
      <c r="C19" s="27" t="s">
        <v>17</v>
      </c>
      <c r="D19" s="27"/>
      <c r="E19" s="14"/>
      <c r="F19" s="14" t="s">
        <v>59</v>
      </c>
      <c r="G19" s="14"/>
      <c r="H19" s="14"/>
      <c r="I19" s="14"/>
      <c r="J19" s="14" t="s">
        <v>121</v>
      </c>
      <c r="K19" s="40"/>
      <c r="L19" s="28"/>
    </row>
    <row r="20" spans="2:18" ht="30">
      <c r="B20" s="13" t="s">
        <v>116</v>
      </c>
      <c r="C20" s="27" t="s">
        <v>17</v>
      </c>
      <c r="D20" s="27"/>
      <c r="E20" s="14"/>
      <c r="F20" s="14" t="s">
        <v>136</v>
      </c>
      <c r="G20" s="14"/>
      <c r="H20" s="14"/>
      <c r="I20" s="14"/>
      <c r="J20" s="14"/>
      <c r="K20" s="40"/>
      <c r="L20" s="31"/>
    </row>
    <row r="21" spans="2:18">
      <c r="B21" s="13" t="s">
        <v>107</v>
      </c>
      <c r="C21" s="27" t="s">
        <v>17</v>
      </c>
      <c r="D21" s="27"/>
      <c r="E21" s="14"/>
      <c r="F21" s="44" t="s">
        <v>137</v>
      </c>
      <c r="G21" s="14"/>
      <c r="H21" s="14"/>
      <c r="I21" s="14"/>
      <c r="J21" s="14" t="s">
        <v>37</v>
      </c>
      <c r="K21" s="42"/>
      <c r="L21" s="28"/>
      <c r="R21" s="5"/>
    </row>
    <row r="22" spans="2:18">
      <c r="B22" s="13" t="s">
        <v>11</v>
      </c>
      <c r="C22" s="27" t="s">
        <v>17</v>
      </c>
      <c r="D22" s="27"/>
      <c r="E22" s="14"/>
      <c r="F22" s="14" t="s">
        <v>134</v>
      </c>
      <c r="G22" s="14" t="s">
        <v>45</v>
      </c>
      <c r="H22" s="14"/>
      <c r="I22" s="14"/>
      <c r="K22" s="40"/>
      <c r="L22" s="28"/>
      <c r="R22" s="5"/>
    </row>
    <row r="23" spans="2:18">
      <c r="B23" s="39" t="s">
        <v>24</v>
      </c>
      <c r="C23" s="27" t="s">
        <v>17</v>
      </c>
      <c r="D23" s="28"/>
      <c r="E23" s="14"/>
      <c r="F23" s="14" t="s">
        <v>133</v>
      </c>
      <c r="G23" s="14"/>
      <c r="H23" s="14" t="s">
        <v>26</v>
      </c>
      <c r="K23" s="40"/>
      <c r="L23" s="28"/>
      <c r="R23" s="5"/>
    </row>
    <row r="24" spans="2:18">
      <c r="B24" s="13" t="s">
        <v>117</v>
      </c>
      <c r="C24" s="27" t="s">
        <v>17</v>
      </c>
      <c r="D24" s="14" t="s">
        <v>21</v>
      </c>
      <c r="E24" s="14"/>
      <c r="F24" s="14" t="s">
        <v>25</v>
      </c>
      <c r="G24" s="14" t="s">
        <v>46</v>
      </c>
      <c r="H24" s="14" t="s">
        <v>28</v>
      </c>
      <c r="I24" s="14"/>
      <c r="K24" s="40"/>
      <c r="L24" s="28"/>
      <c r="R24" s="5"/>
    </row>
    <row r="25" spans="2:18">
      <c r="B25" s="16" t="s">
        <v>118</v>
      </c>
      <c r="C25" s="36" t="s">
        <v>17</v>
      </c>
      <c r="D25" s="17" t="s">
        <v>21</v>
      </c>
      <c r="E25" s="37"/>
      <c r="F25" s="17" t="s">
        <v>27</v>
      </c>
      <c r="G25" s="37"/>
      <c r="H25" s="37"/>
      <c r="I25" s="37"/>
      <c r="J25" s="38" t="s">
        <v>122</v>
      </c>
      <c r="K25" s="43"/>
      <c r="L25" s="28"/>
    </row>
    <row r="26" spans="2:18">
      <c r="B26" s="26"/>
      <c r="C26" s="6"/>
      <c r="D26" s="6"/>
      <c r="E26" s="6"/>
      <c r="F26" s="6"/>
      <c r="G26" s="6"/>
      <c r="H26" s="6"/>
      <c r="I26" s="6"/>
      <c r="L26" s="28"/>
    </row>
    <row r="27" spans="2:18">
      <c r="B27" s="26"/>
      <c r="C27" s="6"/>
      <c r="D27" s="6"/>
      <c r="E27" s="6"/>
      <c r="F27" s="6"/>
      <c r="G27" s="6"/>
      <c r="H27" s="6"/>
      <c r="I27" s="6"/>
      <c r="L27" s="29"/>
    </row>
    <row r="28" spans="2:18">
      <c r="B28" s="6"/>
      <c r="C28" s="6"/>
      <c r="D28" s="6"/>
      <c r="E28" s="6"/>
      <c r="F28" s="6"/>
    </row>
    <row r="29" spans="2:18" ht="18">
      <c r="B29" s="60" t="s">
        <v>322</v>
      </c>
      <c r="C29" s="6"/>
      <c r="D29" s="6"/>
      <c r="E29" s="6"/>
      <c r="F29" s="6"/>
    </row>
    <row r="30" spans="2:18">
      <c r="B30" s="6" t="s">
        <v>668</v>
      </c>
      <c r="C30" s="6"/>
      <c r="D30" s="6"/>
      <c r="E30" s="6"/>
      <c r="F30" s="6"/>
    </row>
    <row r="31" spans="2:18">
      <c r="B31" s="6" t="s">
        <v>669</v>
      </c>
      <c r="C31" s="6"/>
      <c r="D31" s="6"/>
      <c r="E31" s="6"/>
      <c r="F31" s="6"/>
    </row>
    <row r="32" spans="2:18">
      <c r="B32" s="6" t="s">
        <v>670</v>
      </c>
      <c r="C32" s="6"/>
      <c r="D32" s="6"/>
      <c r="E32" s="6"/>
      <c r="F32" s="6"/>
    </row>
    <row r="33" spans="2:9">
      <c r="B33" s="6" t="s">
        <v>671</v>
      </c>
      <c r="C33" s="6"/>
      <c r="D33" s="6"/>
      <c r="E33" s="6"/>
      <c r="F33" s="6"/>
    </row>
    <row r="34" spans="2:9">
      <c r="B34" s="6" t="s">
        <v>672</v>
      </c>
      <c r="C34" s="6"/>
      <c r="D34" s="6"/>
      <c r="E34" s="6"/>
      <c r="F34" s="6"/>
    </row>
    <row r="35" spans="2:9">
      <c r="B35" s="6" t="s">
        <v>673</v>
      </c>
      <c r="C35" s="6"/>
      <c r="D35" s="6"/>
      <c r="E35" s="6"/>
      <c r="F35" s="6"/>
      <c r="G35" s="6"/>
      <c r="H35" s="6"/>
      <c r="I35" s="6"/>
    </row>
    <row r="36" spans="2:9">
      <c r="B36" s="6" t="s">
        <v>674</v>
      </c>
      <c r="C36" s="6"/>
      <c r="D36" s="6"/>
      <c r="E36" s="6"/>
      <c r="F36" s="6"/>
      <c r="G36" s="6"/>
      <c r="H36" s="6"/>
      <c r="I36" s="6"/>
    </row>
    <row r="37" spans="2:9">
      <c r="B37" s="6" t="s">
        <v>675</v>
      </c>
      <c r="C37" s="6"/>
      <c r="D37" s="6"/>
      <c r="E37" s="6"/>
      <c r="F37" s="6"/>
      <c r="G37" s="6"/>
      <c r="H37" s="6"/>
      <c r="I37" s="6"/>
    </row>
    <row r="38" spans="2:9">
      <c r="B38" s="6" t="s">
        <v>676</v>
      </c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  <row r="42" spans="2:9">
      <c r="B42" s="6"/>
      <c r="C42" s="6"/>
      <c r="D42" s="6"/>
      <c r="E42" s="6"/>
      <c r="F42" s="6"/>
      <c r="G42" s="6"/>
      <c r="H42" s="6"/>
      <c r="I42" s="6"/>
    </row>
    <row r="43" spans="2:9">
      <c r="B43" s="6"/>
      <c r="C43" s="6"/>
      <c r="D43" s="6"/>
      <c r="E43" s="6"/>
      <c r="F43" s="6"/>
      <c r="G43" s="6"/>
      <c r="H43" s="6"/>
      <c r="I43" s="6"/>
    </row>
    <row r="44" spans="2:9">
      <c r="B44" s="6"/>
      <c r="C44" s="6"/>
      <c r="D44" s="6"/>
      <c r="E44" s="6"/>
      <c r="F44" s="6"/>
      <c r="G44" s="6"/>
      <c r="H44" s="6"/>
      <c r="I44" s="6"/>
    </row>
    <row r="45" spans="2:9">
      <c r="B45" s="6"/>
      <c r="C45" s="6"/>
      <c r="D45" s="6"/>
      <c r="E45" s="6"/>
      <c r="F45" s="6"/>
      <c r="G45" s="6"/>
      <c r="H45" s="6"/>
      <c r="I45" s="6"/>
    </row>
    <row r="46" spans="2:9">
      <c r="B46" s="6"/>
      <c r="C46" s="6"/>
      <c r="D46" s="6"/>
      <c r="E46" s="6"/>
      <c r="F46" s="6"/>
      <c r="G46" s="6"/>
      <c r="H46" s="6"/>
      <c r="I46" s="6"/>
    </row>
    <row r="47" spans="2:9">
      <c r="B47" s="6"/>
      <c r="C47" s="6"/>
      <c r="D47" s="6"/>
      <c r="E47" s="6"/>
      <c r="F47" s="6"/>
      <c r="G47" s="6"/>
      <c r="H47" s="6"/>
      <c r="I47" s="6"/>
    </row>
    <row r="48" spans="2:9">
      <c r="B48" s="6"/>
      <c r="C48" s="6"/>
      <c r="D48" s="6"/>
      <c r="E48" s="6"/>
      <c r="F48" s="6"/>
      <c r="G48" s="6"/>
      <c r="H48" s="6"/>
      <c r="I48" s="6"/>
    </row>
    <row r="49" spans="2:9">
      <c r="B49" s="6"/>
      <c r="C49" s="6"/>
      <c r="D49" s="6"/>
      <c r="E49" s="6"/>
      <c r="F49" s="6"/>
      <c r="G49" s="6"/>
      <c r="H49" s="6"/>
      <c r="I49" s="6"/>
    </row>
    <row r="50" spans="2:9">
      <c r="B50" s="6"/>
      <c r="C50" s="6"/>
      <c r="D50" s="6"/>
      <c r="E50" s="6"/>
      <c r="F50" s="6"/>
      <c r="G50" s="6"/>
      <c r="H50" s="6"/>
      <c r="I50" s="6"/>
    </row>
    <row r="51" spans="2:9">
      <c r="B51" s="6"/>
      <c r="C51" s="6"/>
      <c r="D51" s="6"/>
      <c r="E51" s="6"/>
      <c r="F51" s="6"/>
      <c r="G51" s="6"/>
      <c r="H51" s="6"/>
      <c r="I51" s="6"/>
    </row>
    <row r="52" spans="2:9">
      <c r="B52" s="6"/>
      <c r="C52" s="6"/>
      <c r="D52" s="6"/>
      <c r="E52" s="6"/>
      <c r="F52" s="6"/>
      <c r="G52" s="6"/>
      <c r="H52" s="6"/>
      <c r="I52" s="6"/>
    </row>
    <row r="53" spans="2:9">
      <c r="B53" s="6"/>
      <c r="C53" s="6"/>
      <c r="D53" s="6"/>
      <c r="E53" s="6"/>
      <c r="F53" s="6"/>
      <c r="G53" s="6"/>
      <c r="H53" s="6"/>
      <c r="I53" s="6"/>
    </row>
    <row r="54" spans="2:9">
      <c r="B54" s="6"/>
      <c r="C54" s="6"/>
      <c r="D54" s="6"/>
      <c r="E54" s="6"/>
      <c r="F54" s="6"/>
      <c r="G54" s="6"/>
      <c r="H54" s="6"/>
      <c r="I54" s="6"/>
    </row>
    <row r="55" spans="2:9">
      <c r="B55" s="6"/>
      <c r="C55" s="6"/>
      <c r="D55" s="6"/>
      <c r="E55" s="6"/>
      <c r="F55" s="6"/>
      <c r="G55" s="6"/>
      <c r="H55" s="6"/>
      <c r="I55" s="6"/>
    </row>
    <row r="56" spans="2:9">
      <c r="B56" s="6"/>
      <c r="C56" s="6"/>
      <c r="D56" s="6"/>
      <c r="E56" s="6"/>
      <c r="F56" s="6"/>
      <c r="G56" s="6"/>
      <c r="H56" s="6"/>
      <c r="I56" s="6"/>
    </row>
    <row r="57" spans="2:9">
      <c r="B57" s="6"/>
      <c r="C57" s="6"/>
      <c r="D57" s="6"/>
      <c r="E57" s="6"/>
      <c r="F57" s="6"/>
      <c r="G57" s="6"/>
      <c r="H57" s="6"/>
      <c r="I57" s="6"/>
    </row>
    <row r="58" spans="2:9">
      <c r="B58" s="6"/>
      <c r="C58" s="6"/>
      <c r="D58" s="6"/>
      <c r="E58" s="6"/>
      <c r="F58" s="6"/>
      <c r="G58" s="6"/>
      <c r="H58" s="6"/>
      <c r="I58" s="6"/>
    </row>
    <row r="59" spans="2:9">
      <c r="B59" s="6"/>
      <c r="C59" s="6"/>
      <c r="D59" s="6"/>
      <c r="E59" s="6"/>
      <c r="F59" s="6"/>
      <c r="G59" s="6"/>
      <c r="H59" s="6"/>
      <c r="I59" s="6"/>
    </row>
    <row r="60" spans="2:9">
      <c r="B60" s="6"/>
      <c r="C60" s="6"/>
      <c r="D60" s="6"/>
      <c r="E60" s="6"/>
      <c r="F60" s="6"/>
      <c r="G60" s="6"/>
      <c r="H60" s="6"/>
      <c r="I60" s="6"/>
    </row>
    <row r="61" spans="2:9">
      <c r="B61" s="6"/>
      <c r="C61" s="6"/>
      <c r="D61" s="6"/>
      <c r="E61" s="6"/>
      <c r="F61" s="6"/>
      <c r="G61" s="6"/>
      <c r="H61" s="6"/>
      <c r="I61" s="6"/>
    </row>
    <row r="62" spans="2:9">
      <c r="B62" s="6"/>
      <c r="C62" s="6"/>
      <c r="D62" s="6"/>
      <c r="E62" s="6"/>
      <c r="F62" s="6"/>
      <c r="G62" s="6"/>
      <c r="H62" s="6"/>
      <c r="I62" s="6"/>
    </row>
    <row r="63" spans="2:9">
      <c r="B63" s="6"/>
      <c r="C63" s="6"/>
      <c r="D63" s="6"/>
      <c r="E63" s="6"/>
      <c r="F63" s="6"/>
      <c r="G63" s="6"/>
      <c r="H63" s="6"/>
      <c r="I63" s="6"/>
    </row>
    <row r="64" spans="2:9">
      <c r="B64" s="6"/>
      <c r="C64" s="6"/>
      <c r="D64" s="6"/>
      <c r="E64" s="6"/>
      <c r="F64" s="6"/>
      <c r="G64" s="6"/>
      <c r="H64" s="6"/>
      <c r="I64" s="6"/>
    </row>
    <row r="65" spans="2:9">
      <c r="B65" s="6"/>
      <c r="C65" s="6"/>
      <c r="D65" s="6"/>
      <c r="E65" s="6"/>
      <c r="F65" s="6"/>
      <c r="G65" s="6"/>
      <c r="H65" s="6"/>
      <c r="I65" s="6"/>
    </row>
    <row r="66" spans="2:9">
      <c r="B66" s="6"/>
      <c r="C66" s="6"/>
      <c r="D66" s="6"/>
      <c r="E66" s="6"/>
      <c r="F66" s="6"/>
      <c r="G66" s="6"/>
      <c r="H66" s="6"/>
      <c r="I66" s="6"/>
    </row>
    <row r="67" spans="2:9">
      <c r="B67" s="6"/>
      <c r="C67" s="6"/>
      <c r="D67" s="6"/>
      <c r="E67" s="6"/>
      <c r="F67" s="6"/>
      <c r="G67" s="6"/>
      <c r="H67" s="6"/>
      <c r="I67" s="6"/>
    </row>
    <row r="68" spans="2:9">
      <c r="B68" s="6"/>
      <c r="C68" s="6"/>
      <c r="D68" s="6"/>
      <c r="E68" s="6"/>
      <c r="F68" s="6"/>
      <c r="G68" s="6"/>
      <c r="H68" s="6"/>
      <c r="I68" s="6"/>
    </row>
    <row r="69" spans="2:9">
      <c r="B69" s="6"/>
      <c r="C69" s="6"/>
      <c r="D69" s="6"/>
      <c r="E69" s="6"/>
      <c r="F69" s="6"/>
      <c r="G69" s="6"/>
      <c r="H69" s="6"/>
      <c r="I69" s="6"/>
    </row>
    <row r="70" spans="2:9">
      <c r="B70" s="6"/>
      <c r="C70" s="6"/>
      <c r="D70" s="6"/>
      <c r="E70" s="6"/>
      <c r="F70" s="6"/>
      <c r="G70" s="6"/>
      <c r="H70" s="6"/>
      <c r="I70" s="6"/>
    </row>
    <row r="71" spans="2:9">
      <c r="B71" s="6"/>
      <c r="C71" s="6"/>
      <c r="D71" s="6"/>
      <c r="E71" s="6"/>
      <c r="F71" s="6"/>
      <c r="G71" s="6"/>
      <c r="H71" s="6"/>
      <c r="I71" s="6"/>
    </row>
    <row r="72" spans="2:9">
      <c r="B72" s="6"/>
      <c r="C72" s="6"/>
      <c r="D72" s="6"/>
      <c r="E72" s="6"/>
      <c r="F72" s="6"/>
      <c r="G72" s="6"/>
      <c r="H72" s="6"/>
      <c r="I72" s="6"/>
    </row>
    <row r="73" spans="2:9">
      <c r="B73" s="6"/>
      <c r="C73" s="6"/>
      <c r="D73" s="6"/>
      <c r="E73" s="6"/>
      <c r="F73" s="6"/>
      <c r="G73" s="6"/>
      <c r="H73" s="6"/>
      <c r="I73" s="6"/>
    </row>
    <row r="74" spans="2:9">
      <c r="B74" s="6"/>
      <c r="C74" s="6"/>
      <c r="D74" s="6"/>
      <c r="E74" s="6"/>
      <c r="F74" s="6"/>
      <c r="G74" s="6"/>
      <c r="H74" s="6"/>
      <c r="I74" s="6"/>
    </row>
    <row r="75" spans="2:9">
      <c r="B75" s="6"/>
      <c r="C75" s="6"/>
      <c r="D75" s="6"/>
      <c r="E75" s="6"/>
      <c r="F75" s="6"/>
      <c r="G75" s="6"/>
      <c r="H75" s="6"/>
      <c r="I75" s="6"/>
    </row>
    <row r="76" spans="2:9">
      <c r="B76" s="6"/>
      <c r="C76" s="6"/>
      <c r="D76" s="6"/>
      <c r="E76" s="6"/>
      <c r="F76" s="6"/>
      <c r="G76" s="6"/>
      <c r="H76" s="6"/>
      <c r="I76" s="6"/>
    </row>
    <row r="77" spans="2:9">
      <c r="B77" s="6"/>
      <c r="C77" s="6"/>
      <c r="D77" s="6"/>
      <c r="E77" s="6"/>
      <c r="F77" s="6"/>
      <c r="G77" s="6"/>
      <c r="H77" s="6"/>
      <c r="I77" s="6"/>
    </row>
    <row r="78" spans="2:9">
      <c r="B78" s="6"/>
      <c r="C78" s="6"/>
      <c r="D78" s="6"/>
      <c r="E78" s="6"/>
      <c r="F78" s="6"/>
      <c r="G78" s="6"/>
      <c r="H78" s="6"/>
      <c r="I78" s="6"/>
    </row>
    <row r="79" spans="2:9">
      <c r="B79" s="6"/>
      <c r="C79" s="6"/>
      <c r="D79" s="6"/>
      <c r="E79" s="6"/>
      <c r="F79" s="6"/>
      <c r="G79" s="6"/>
      <c r="H79" s="6"/>
      <c r="I79" s="6"/>
    </row>
    <row r="80" spans="2:9">
      <c r="B80" s="6"/>
      <c r="C80" s="6"/>
      <c r="D80" s="6"/>
      <c r="E80" s="6"/>
      <c r="F80" s="6"/>
      <c r="G80" s="6"/>
      <c r="H80" s="6"/>
      <c r="I80" s="6"/>
    </row>
    <row r="81" spans="2:9">
      <c r="B81" s="6"/>
      <c r="C81" s="6"/>
      <c r="D81" s="6"/>
      <c r="E81" s="6"/>
      <c r="F81" s="6"/>
      <c r="G81" s="6"/>
      <c r="H81" s="6"/>
      <c r="I81" s="6"/>
    </row>
    <row r="82" spans="2:9">
      <c r="B82" s="6"/>
      <c r="C82" s="6"/>
      <c r="D82" s="6"/>
      <c r="E82" s="6"/>
      <c r="F82" s="6"/>
      <c r="G82" s="6"/>
      <c r="H82" s="6"/>
      <c r="I82" s="6"/>
    </row>
    <row r="83" spans="2:9">
      <c r="B83" s="6"/>
      <c r="C83" s="6"/>
      <c r="D83" s="6"/>
      <c r="E83" s="6"/>
      <c r="F83" s="6"/>
      <c r="G83" s="6"/>
      <c r="H83" s="6"/>
      <c r="I83" s="6"/>
    </row>
    <row r="84" spans="2:9">
      <c r="B84" s="6"/>
      <c r="C84" s="6"/>
      <c r="D84" s="6"/>
      <c r="E84" s="6"/>
      <c r="F84" s="6"/>
      <c r="G84" s="6"/>
      <c r="H84" s="6"/>
      <c r="I84" s="6"/>
    </row>
    <row r="85" spans="2:9">
      <c r="B85" s="6"/>
      <c r="C85" s="6"/>
      <c r="D85" s="6"/>
      <c r="E85" s="6"/>
      <c r="F85" s="6"/>
      <c r="G85" s="6"/>
      <c r="H85" s="6"/>
      <c r="I85" s="6"/>
    </row>
    <row r="86" spans="2:9">
      <c r="B86" s="6"/>
      <c r="C86" s="6"/>
      <c r="D86" s="6"/>
      <c r="E86" s="6"/>
      <c r="F86" s="6"/>
      <c r="G86" s="6"/>
      <c r="H86" s="6"/>
      <c r="I86" s="6"/>
    </row>
    <row r="87" spans="2:9">
      <c r="B87" s="6"/>
      <c r="C87" s="6"/>
      <c r="D87" s="6"/>
      <c r="E87" s="6"/>
      <c r="F87" s="6"/>
      <c r="G87" s="6"/>
      <c r="H87" s="6"/>
      <c r="I87" s="6"/>
    </row>
    <row r="88" spans="2:9">
      <c r="B88" s="6"/>
      <c r="C88" s="6"/>
      <c r="D88" s="6"/>
      <c r="E88" s="6"/>
      <c r="F88" s="6"/>
      <c r="G88" s="6"/>
      <c r="H88" s="6"/>
      <c r="I88" s="6"/>
    </row>
    <row r="89" spans="2:9">
      <c r="B89" s="6"/>
      <c r="C89" s="6"/>
      <c r="D89" s="6"/>
      <c r="E89" s="6"/>
      <c r="F89" s="6"/>
      <c r="G89" s="6"/>
      <c r="H89" s="6"/>
      <c r="I89" s="6"/>
    </row>
    <row r="90" spans="2:9">
      <c r="B90" s="6"/>
      <c r="C90" s="6"/>
      <c r="D90" s="6"/>
      <c r="E90" s="6"/>
      <c r="F90" s="6"/>
      <c r="G90" s="6"/>
      <c r="H90" s="6"/>
      <c r="I90" s="6"/>
    </row>
    <row r="91" spans="2:9">
      <c r="B91" s="6"/>
      <c r="C91" s="6"/>
      <c r="D91" s="6"/>
      <c r="E91" s="6"/>
      <c r="F91" s="6"/>
      <c r="G91" s="6"/>
      <c r="H91" s="6"/>
      <c r="I91" s="6"/>
    </row>
    <row r="92" spans="2:9">
      <c r="B92" s="6"/>
      <c r="C92" s="6"/>
      <c r="D92" s="6"/>
      <c r="E92" s="6"/>
      <c r="F92" s="6"/>
      <c r="G92" s="6"/>
      <c r="H92" s="6"/>
      <c r="I92" s="6"/>
    </row>
    <row r="93" spans="2:9">
      <c r="B93" s="6"/>
      <c r="C93" s="6"/>
      <c r="D93" s="6"/>
      <c r="E93" s="6"/>
      <c r="F93" s="6"/>
      <c r="G93" s="6"/>
      <c r="H93" s="6"/>
      <c r="I93" s="6"/>
    </row>
    <row r="94" spans="2:9">
      <c r="B94" s="6"/>
      <c r="C94" s="6"/>
      <c r="D94" s="6"/>
      <c r="E94" s="6"/>
      <c r="F94" s="6"/>
      <c r="G94" s="6"/>
      <c r="H94" s="6"/>
      <c r="I94" s="6"/>
    </row>
    <row r="95" spans="2:9">
      <c r="B95" s="6"/>
      <c r="C95" s="6"/>
      <c r="D95" s="6"/>
      <c r="E95" s="6"/>
      <c r="F95" s="6"/>
      <c r="G95" s="6"/>
      <c r="H95" s="6"/>
      <c r="I95" s="6"/>
    </row>
    <row r="96" spans="2:9">
      <c r="B96" s="6"/>
      <c r="C96" s="6"/>
      <c r="D96" s="6"/>
      <c r="E96" s="6"/>
      <c r="F96" s="6"/>
      <c r="G96" s="6"/>
      <c r="H96" s="6"/>
      <c r="I96" s="6"/>
    </row>
    <row r="97" spans="2:9">
      <c r="B97" s="6"/>
      <c r="C97" s="6"/>
      <c r="D97" s="6"/>
      <c r="E97" s="6"/>
      <c r="F97" s="6"/>
      <c r="G97" s="6"/>
      <c r="H97" s="6"/>
      <c r="I97" s="6"/>
    </row>
    <row r="98" spans="2:9">
      <c r="B98" s="6"/>
      <c r="C98" s="6"/>
      <c r="D98" s="6"/>
      <c r="E98" s="6"/>
      <c r="F98" s="6"/>
      <c r="G98" s="6"/>
      <c r="H98" s="6"/>
      <c r="I98" s="6"/>
    </row>
    <row r="99" spans="2:9">
      <c r="B99" s="6"/>
      <c r="C99" s="6"/>
      <c r="D99" s="6"/>
      <c r="E99" s="6"/>
      <c r="F99" s="6"/>
      <c r="G99" s="6"/>
      <c r="H99" s="6"/>
      <c r="I99" s="6"/>
    </row>
    <row r="100" spans="2:9">
      <c r="B100" s="6"/>
      <c r="C100" s="6"/>
      <c r="D100" s="6"/>
      <c r="E100" s="6"/>
      <c r="F100" s="6"/>
      <c r="G100" s="6"/>
      <c r="H100" s="6"/>
      <c r="I100" s="6"/>
    </row>
    <row r="101" spans="2:9">
      <c r="B101" s="6"/>
      <c r="C101" s="6"/>
      <c r="D101" s="6"/>
      <c r="E101" s="6"/>
      <c r="F101" s="6"/>
      <c r="G101" s="6"/>
      <c r="H101" s="6"/>
      <c r="I101" s="6"/>
    </row>
    <row r="102" spans="2:9">
      <c r="B102" s="6"/>
      <c r="C102" s="6"/>
      <c r="D102" s="6"/>
      <c r="E102" s="6"/>
      <c r="F102" s="6"/>
      <c r="G102" s="6"/>
      <c r="H102" s="6"/>
      <c r="I102" s="6"/>
    </row>
    <row r="103" spans="2:9">
      <c r="B103" s="6"/>
      <c r="C103" s="6"/>
      <c r="D103" s="6"/>
      <c r="E103" s="6"/>
      <c r="F103" s="6"/>
      <c r="G103" s="6"/>
      <c r="H103" s="6"/>
      <c r="I103" s="6"/>
    </row>
    <row r="104" spans="2:9">
      <c r="B104" s="6"/>
      <c r="C104" s="6"/>
      <c r="D104" s="6"/>
      <c r="E104" s="6"/>
      <c r="F104" s="6"/>
      <c r="G104" s="6"/>
      <c r="H104" s="6"/>
      <c r="I104" s="6"/>
    </row>
    <row r="105" spans="2:9">
      <c r="B105" s="6"/>
      <c r="C105" s="6"/>
      <c r="D105" s="6"/>
      <c r="E105" s="6"/>
      <c r="F105" s="6"/>
      <c r="G105" s="6"/>
      <c r="H105" s="6"/>
      <c r="I105" s="6"/>
    </row>
    <row r="106" spans="2:9">
      <c r="B106" s="6"/>
      <c r="C106" s="6"/>
      <c r="D106" s="6"/>
      <c r="E106" s="6"/>
      <c r="F106" s="6"/>
      <c r="G106" s="6"/>
      <c r="H106" s="6"/>
      <c r="I106" s="6"/>
    </row>
    <row r="107" spans="2:9">
      <c r="B107" s="6"/>
      <c r="C107" s="6"/>
      <c r="D107" s="6"/>
      <c r="E107" s="6"/>
      <c r="F107" s="6"/>
      <c r="G107" s="6"/>
      <c r="H107" s="6"/>
      <c r="I107" s="6"/>
    </row>
    <row r="108" spans="2:9">
      <c r="B108" s="6"/>
      <c r="C108" s="6"/>
      <c r="D108" s="6"/>
      <c r="E108" s="6"/>
      <c r="F108" s="6"/>
      <c r="G108" s="6"/>
      <c r="H108" s="6"/>
      <c r="I108" s="6"/>
    </row>
    <row r="109" spans="2:9">
      <c r="B109" s="6"/>
      <c r="C109" s="6"/>
      <c r="D109" s="6"/>
      <c r="E109" s="6"/>
      <c r="F109" s="6"/>
      <c r="G109" s="6"/>
      <c r="H109" s="6"/>
      <c r="I109" s="6"/>
    </row>
    <row r="110" spans="2:9">
      <c r="B110" s="6"/>
      <c r="C110" s="6"/>
      <c r="D110" s="6"/>
      <c r="E110" s="6"/>
      <c r="F110" s="6"/>
      <c r="G110" s="6"/>
      <c r="H110" s="6"/>
      <c r="I110" s="6"/>
    </row>
    <row r="111" spans="2:9">
      <c r="B111" s="6"/>
      <c r="C111" s="6"/>
      <c r="D111" s="6"/>
      <c r="E111" s="6"/>
      <c r="F111" s="6"/>
      <c r="G111" s="6"/>
      <c r="H111" s="6"/>
      <c r="I111" s="6"/>
    </row>
    <row r="112" spans="2:9">
      <c r="B112" s="6"/>
      <c r="C112" s="6"/>
      <c r="D112" s="6"/>
      <c r="E112" s="6"/>
      <c r="F112" s="6"/>
      <c r="G112" s="6"/>
      <c r="H112" s="6"/>
      <c r="I112" s="6"/>
    </row>
    <row r="113" spans="2:9">
      <c r="B113" s="6"/>
      <c r="C113" s="6"/>
      <c r="D113" s="6"/>
      <c r="E113" s="6"/>
      <c r="F113" s="6"/>
      <c r="G113" s="6"/>
      <c r="H113" s="6"/>
      <c r="I113" s="6"/>
    </row>
    <row r="114" spans="2:9">
      <c r="B114" s="6"/>
      <c r="C114" s="6"/>
      <c r="D114" s="6"/>
      <c r="E114" s="6"/>
      <c r="F114" s="6"/>
      <c r="G114" s="6"/>
      <c r="H114" s="6"/>
      <c r="I114" s="6"/>
    </row>
    <row r="115" spans="2:9">
      <c r="B115" s="6"/>
      <c r="C115" s="6"/>
      <c r="D115" s="6"/>
      <c r="E115" s="6"/>
      <c r="F115" s="6"/>
      <c r="G115" s="6"/>
      <c r="H115" s="6"/>
      <c r="I115" s="6"/>
    </row>
    <row r="116" spans="2:9">
      <c r="B116" s="6"/>
      <c r="C116" s="6"/>
      <c r="D116" s="6"/>
      <c r="E116" s="6"/>
      <c r="F116" s="6"/>
      <c r="G116" s="6"/>
      <c r="H116" s="6"/>
      <c r="I116" s="6"/>
    </row>
    <row r="117" spans="2:9">
      <c r="B117" s="6"/>
      <c r="C117" s="6"/>
      <c r="D117" s="6"/>
      <c r="E117" s="6"/>
      <c r="F117" s="6"/>
      <c r="G117" s="6"/>
      <c r="H117" s="6"/>
      <c r="I117" s="6"/>
    </row>
    <row r="118" spans="2:9">
      <c r="B118" s="6"/>
      <c r="C118" s="6"/>
      <c r="D118" s="6"/>
      <c r="E118" s="6"/>
      <c r="F118" s="6"/>
      <c r="G118" s="6"/>
      <c r="H118" s="6"/>
      <c r="I118" s="6"/>
    </row>
    <row r="119" spans="2:9">
      <c r="B119" s="6"/>
      <c r="C119" s="6"/>
      <c r="D119" s="6"/>
      <c r="E119" s="6"/>
      <c r="F119" s="6"/>
      <c r="G119" s="6"/>
      <c r="H119" s="6"/>
      <c r="I119" s="6"/>
    </row>
    <row r="120" spans="2:9">
      <c r="B120" s="6"/>
      <c r="C120" s="6"/>
      <c r="D120" s="6"/>
      <c r="E120" s="6"/>
      <c r="F120" s="6"/>
      <c r="G120" s="6"/>
      <c r="H120" s="6"/>
      <c r="I120" s="6"/>
    </row>
    <row r="121" spans="2:9">
      <c r="B121" s="6"/>
      <c r="C121" s="6"/>
      <c r="D121" s="6"/>
      <c r="E121" s="6"/>
      <c r="F121" s="6"/>
      <c r="G121" s="6"/>
      <c r="H121" s="6"/>
      <c r="I121" s="6"/>
    </row>
    <row r="122" spans="2:9">
      <c r="B122" s="6"/>
      <c r="C122" s="6"/>
      <c r="D122" s="6"/>
      <c r="E122" s="6"/>
      <c r="F122" s="6"/>
      <c r="G122" s="6"/>
      <c r="H122" s="6"/>
      <c r="I122" s="6"/>
    </row>
    <row r="123" spans="2:9">
      <c r="B123" s="6"/>
      <c r="C123" s="6"/>
      <c r="D123" s="6"/>
      <c r="E123" s="6"/>
      <c r="F123" s="6"/>
      <c r="G123" s="6"/>
      <c r="H123" s="6"/>
      <c r="I123" s="6"/>
    </row>
    <row r="124" spans="2:9">
      <c r="B124" s="6"/>
      <c r="C124" s="6"/>
      <c r="D124" s="6"/>
      <c r="E124" s="6"/>
      <c r="F124" s="6"/>
      <c r="G124" s="6"/>
      <c r="H124" s="6"/>
      <c r="I124" s="6"/>
    </row>
    <row r="125" spans="2:9">
      <c r="B125" s="6"/>
      <c r="C125" s="6"/>
      <c r="D125" s="6"/>
      <c r="E125" s="6"/>
      <c r="F125" s="6"/>
      <c r="G125" s="6"/>
      <c r="H125" s="6"/>
      <c r="I125" s="6"/>
    </row>
  </sheetData>
  <mergeCells count="2">
    <mergeCell ref="B1:I1"/>
    <mergeCell ref="B3:K3"/>
  </mergeCells>
  <phoneticPr fontId="4" type="noConversion"/>
  <hyperlinks>
    <hyperlink ref="C28" r:id="rId1" display="https://athena.ohdsi.org/search-terms/terms/4088483" xr:uid="{B13A762B-B439-4147-9D78-1B5412E68478}"/>
    <hyperlink ref="C29" r:id="rId2" display="https://athena.ohdsi.org/search-terms/terms/4093403" xr:uid="{907A0AA2-A7CB-8142-94DD-919A94D5B9F7}"/>
    <hyperlink ref="C30" r:id="rId3" display="https://athena.ohdsi.org/search-terms/terms/44789871" xr:uid="{3258926C-490F-2E48-BC64-9A3B88737B4E}"/>
    <hyperlink ref="C31" r:id="rId4" display="https://athena.ohdsi.org/search-terms/terms/4127775" xr:uid="{EE5FCFC7-8E40-2A43-932E-B0A8DF26A882}"/>
    <hyperlink ref="C32" r:id="rId5" display="https://athena.ohdsi.org/search-terms/terms/4146067" xr:uid="{9216F074-0C6C-B54A-BDCE-E6F8F2AD4A64}"/>
    <hyperlink ref="C33" r:id="rId6" display="https://athena.ohdsi.org/search-terms/terms/4053347" xr:uid="{70260D5D-E052-8B43-ABB4-EC08C77ECB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919D-0C15-174F-B083-80BE83F29FFF}">
  <dimension ref="B1:AA117"/>
  <sheetViews>
    <sheetView workbookViewId="0">
      <selection activeCell="L11" sqref="L11"/>
    </sheetView>
  </sheetViews>
  <sheetFormatPr baseColWidth="10" defaultRowHeight="17"/>
  <cols>
    <col min="1" max="1" width="2.83203125" customWidth="1"/>
    <col min="2" max="2" width="28.83203125" bestFit="1" customWidth="1"/>
    <col min="3" max="3" width="8.5" bestFit="1" customWidth="1"/>
    <col min="4" max="4" width="10" bestFit="1" customWidth="1"/>
    <col min="5" max="6" width="36.33203125" customWidth="1"/>
    <col min="7" max="7" width="18.1640625" customWidth="1"/>
    <col min="8" max="8" width="36.33203125" customWidth="1"/>
    <col min="9" max="10" width="10.83203125" customWidth="1"/>
    <col min="11" max="11" width="12" bestFit="1" customWidth="1"/>
  </cols>
  <sheetData>
    <row r="1" spans="2:27" ht="16.5" customHeight="1">
      <c r="B1" s="89" t="s">
        <v>104</v>
      </c>
      <c r="C1" s="89"/>
      <c r="D1" s="89"/>
      <c r="E1" s="89"/>
      <c r="F1" s="89"/>
      <c r="G1" s="89"/>
      <c r="H1" s="89"/>
      <c r="I1" s="89"/>
      <c r="J1" s="7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2:27" ht="16.5" customHeight="1"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78" customHeight="1">
      <c r="B3" s="91" t="s">
        <v>12</v>
      </c>
      <c r="C3" s="91"/>
      <c r="D3" s="91"/>
      <c r="E3" s="91"/>
      <c r="F3" s="91"/>
      <c r="G3" s="91"/>
      <c r="H3" s="91"/>
      <c r="I3" s="91"/>
      <c r="J3" s="91"/>
      <c r="K3" s="91"/>
      <c r="L3" s="22"/>
      <c r="M3" s="2"/>
      <c r="N3" s="2"/>
      <c r="V3" s="2"/>
      <c r="W3" s="2"/>
      <c r="X3" s="2"/>
      <c r="Y3" s="2"/>
      <c r="Z3" s="2"/>
      <c r="AA3" s="2"/>
    </row>
    <row r="5" spans="2:27">
      <c r="B5" s="20" t="s">
        <v>5</v>
      </c>
      <c r="C5" s="8" t="s">
        <v>6</v>
      </c>
      <c r="D5" s="8" t="s">
        <v>7</v>
      </c>
      <c r="E5" s="8" t="s">
        <v>13</v>
      </c>
      <c r="F5" s="8" t="s">
        <v>29</v>
      </c>
      <c r="G5" s="8" t="s">
        <v>47</v>
      </c>
      <c r="H5" s="21" t="s">
        <v>64</v>
      </c>
      <c r="I5" s="8" t="s">
        <v>48</v>
      </c>
      <c r="J5" s="8" t="s">
        <v>34</v>
      </c>
      <c r="K5" s="12" t="s">
        <v>35</v>
      </c>
    </row>
    <row r="6" spans="2:27">
      <c r="B6" s="13" t="s">
        <v>65</v>
      </c>
      <c r="C6" s="14" t="s">
        <v>92</v>
      </c>
      <c r="D6" s="14" t="s">
        <v>66</v>
      </c>
      <c r="E6" s="14" t="s">
        <v>93</v>
      </c>
      <c r="F6" s="14" t="s">
        <v>85</v>
      </c>
      <c r="G6" s="14"/>
      <c r="H6" s="14"/>
      <c r="I6" s="14"/>
      <c r="J6" s="14"/>
      <c r="K6" s="15"/>
      <c r="L6" s="22"/>
      <c r="M6" s="22"/>
      <c r="N6" s="22"/>
      <c r="O6" s="22"/>
      <c r="P6" s="22"/>
      <c r="Q6" s="22"/>
      <c r="R6" s="6"/>
      <c r="S6" s="6"/>
      <c r="T6" s="6"/>
    </row>
    <row r="7" spans="2:27" ht="45">
      <c r="B7" s="13" t="s">
        <v>67</v>
      </c>
      <c r="C7" s="14" t="s">
        <v>92</v>
      </c>
      <c r="D7" s="14" t="s">
        <v>21</v>
      </c>
      <c r="E7" s="14" t="s">
        <v>68</v>
      </c>
      <c r="F7" s="14" t="s">
        <v>15</v>
      </c>
      <c r="G7" s="14" t="s">
        <v>38</v>
      </c>
      <c r="H7" s="14"/>
      <c r="I7" s="14"/>
      <c r="J7" s="14"/>
      <c r="K7" s="15"/>
      <c r="L7" s="22"/>
      <c r="M7" s="22"/>
      <c r="N7" s="22"/>
      <c r="O7" s="22"/>
      <c r="P7" s="22"/>
      <c r="Q7" s="22"/>
      <c r="R7" s="6"/>
      <c r="S7" s="6"/>
      <c r="T7" s="6"/>
    </row>
    <row r="8" spans="2:27">
      <c r="B8" s="13" t="s">
        <v>69</v>
      </c>
      <c r="C8" s="14" t="s">
        <v>73</v>
      </c>
      <c r="D8" s="14" t="s">
        <v>21</v>
      </c>
      <c r="E8" s="14" t="s">
        <v>94</v>
      </c>
      <c r="F8" s="14" t="s">
        <v>63</v>
      </c>
      <c r="G8" s="14"/>
      <c r="H8" s="14"/>
      <c r="I8" s="14"/>
      <c r="J8" s="14"/>
      <c r="K8" s="15"/>
      <c r="L8" s="22"/>
      <c r="M8" s="22"/>
      <c r="N8" s="22"/>
      <c r="O8" s="22"/>
      <c r="P8" s="22"/>
      <c r="Q8" s="22"/>
      <c r="R8" s="6"/>
      <c r="S8" s="6"/>
      <c r="T8" s="6"/>
    </row>
    <row r="9" spans="2:27" ht="45">
      <c r="B9" s="13" t="s">
        <v>70</v>
      </c>
      <c r="C9" s="14" t="s">
        <v>73</v>
      </c>
      <c r="D9" s="14" t="s">
        <v>21</v>
      </c>
      <c r="E9" s="14" t="s">
        <v>95</v>
      </c>
      <c r="F9" s="14" t="s">
        <v>89</v>
      </c>
      <c r="G9" s="14"/>
      <c r="H9" s="14" t="s">
        <v>96</v>
      </c>
      <c r="I9" s="14"/>
      <c r="J9" s="14"/>
      <c r="K9" s="15"/>
      <c r="L9" s="22"/>
      <c r="M9" s="22"/>
      <c r="N9" s="22"/>
      <c r="O9" s="22"/>
      <c r="P9" s="22"/>
      <c r="Q9" s="22"/>
      <c r="R9" s="6"/>
      <c r="S9" s="6"/>
      <c r="T9" s="6"/>
    </row>
    <row r="10" spans="2:27" ht="30">
      <c r="B10" s="13" t="s">
        <v>71</v>
      </c>
      <c r="C10" s="14" t="s">
        <v>73</v>
      </c>
      <c r="D10" s="14" t="s">
        <v>21</v>
      </c>
      <c r="E10" s="14" t="s">
        <v>97</v>
      </c>
      <c r="F10" s="14" t="s">
        <v>90</v>
      </c>
      <c r="G10" s="14"/>
      <c r="H10" s="14" t="s">
        <v>98</v>
      </c>
      <c r="I10" s="14"/>
      <c r="J10" s="14"/>
      <c r="K10" s="15"/>
      <c r="L10" s="22"/>
      <c r="M10" s="22"/>
      <c r="N10" s="22"/>
      <c r="O10" s="22"/>
      <c r="P10" s="22"/>
      <c r="Q10" s="22"/>
      <c r="R10" s="6"/>
      <c r="S10" s="6"/>
      <c r="T10" s="6"/>
    </row>
    <row r="11" spans="2:27" ht="30">
      <c r="B11" s="13" t="s">
        <v>72</v>
      </c>
      <c r="C11" s="14" t="s">
        <v>73</v>
      </c>
      <c r="D11" s="14" t="s">
        <v>21</v>
      </c>
      <c r="E11" s="14" t="s">
        <v>74</v>
      </c>
      <c r="F11" s="14" t="s">
        <v>16</v>
      </c>
      <c r="G11" s="14" t="s">
        <v>39</v>
      </c>
      <c r="H11" s="14"/>
      <c r="I11" s="14"/>
      <c r="J11" s="14"/>
      <c r="K11" s="15"/>
      <c r="L11" s="22"/>
      <c r="M11" s="22"/>
      <c r="N11" s="22"/>
      <c r="O11" s="22"/>
      <c r="P11" s="22"/>
      <c r="Q11" s="22"/>
      <c r="R11" s="6"/>
      <c r="S11" s="6"/>
      <c r="T11" s="6"/>
    </row>
    <row r="12" spans="2:27" ht="45">
      <c r="B12" s="13" t="s">
        <v>75</v>
      </c>
      <c r="C12" s="14" t="s">
        <v>73</v>
      </c>
      <c r="D12" s="14" t="s">
        <v>66</v>
      </c>
      <c r="E12" s="14" t="s">
        <v>76</v>
      </c>
      <c r="F12" s="14" t="s">
        <v>86</v>
      </c>
      <c r="G12" s="14"/>
      <c r="H12" s="14" t="s">
        <v>99</v>
      </c>
      <c r="I12" s="14"/>
      <c r="J12" s="14"/>
      <c r="K12" s="15"/>
      <c r="L12" s="22"/>
      <c r="M12" s="22"/>
      <c r="N12" s="22"/>
      <c r="O12" s="22"/>
      <c r="P12" s="22"/>
      <c r="Q12" s="22"/>
      <c r="R12" s="6"/>
      <c r="S12" s="6"/>
      <c r="T12" s="6"/>
    </row>
    <row r="13" spans="2:27" ht="30">
      <c r="B13" s="13" t="s">
        <v>77</v>
      </c>
      <c r="C13" s="14" t="s">
        <v>1</v>
      </c>
      <c r="D13" s="14" t="s">
        <v>21</v>
      </c>
      <c r="E13" s="14" t="s">
        <v>78</v>
      </c>
      <c r="F13" s="14" t="s">
        <v>20</v>
      </c>
      <c r="G13" s="14"/>
      <c r="H13" s="14"/>
      <c r="I13" s="14"/>
      <c r="J13" s="14"/>
      <c r="K13" s="15"/>
      <c r="L13" s="22"/>
      <c r="M13" s="22"/>
      <c r="N13" s="22"/>
      <c r="O13" s="22"/>
      <c r="P13" s="22"/>
      <c r="Q13" s="22"/>
      <c r="R13" s="6"/>
      <c r="S13" s="6"/>
      <c r="T13" s="6"/>
    </row>
    <row r="14" spans="2:27" ht="30">
      <c r="B14" s="13" t="s">
        <v>79</v>
      </c>
      <c r="C14" s="14" t="s">
        <v>1</v>
      </c>
      <c r="D14" s="14" t="s">
        <v>66</v>
      </c>
      <c r="E14" s="14" t="s">
        <v>80</v>
      </c>
      <c r="F14" s="14" t="s">
        <v>20</v>
      </c>
      <c r="G14" s="14"/>
      <c r="H14" s="14"/>
      <c r="I14" s="14"/>
      <c r="J14" s="14"/>
      <c r="K14" s="15"/>
      <c r="L14" s="22"/>
      <c r="M14" s="22"/>
      <c r="N14" s="22"/>
      <c r="O14" s="22"/>
      <c r="P14" s="22"/>
      <c r="Q14" s="22"/>
      <c r="R14" s="6"/>
      <c r="S14" s="6"/>
      <c r="T14" s="6"/>
    </row>
    <row r="15" spans="2:27" ht="60">
      <c r="B15" s="13" t="s">
        <v>87</v>
      </c>
      <c r="C15" s="14" t="s">
        <v>1</v>
      </c>
      <c r="D15" s="14" t="s">
        <v>66</v>
      </c>
      <c r="E15" s="14" t="s">
        <v>81</v>
      </c>
      <c r="F15" s="14" t="s">
        <v>88</v>
      </c>
      <c r="G15" s="14" t="s">
        <v>100</v>
      </c>
      <c r="H15" s="14"/>
      <c r="I15" s="14"/>
      <c r="J15" s="14"/>
      <c r="K15" s="15"/>
      <c r="L15" s="22"/>
      <c r="M15" s="22"/>
      <c r="N15" s="22"/>
      <c r="O15" s="22"/>
      <c r="P15" s="22"/>
      <c r="Q15" s="22"/>
      <c r="R15" s="6"/>
      <c r="S15" s="6"/>
      <c r="T15" s="6"/>
    </row>
    <row r="16" spans="2:27" ht="30">
      <c r="B16" s="13" t="s">
        <v>82</v>
      </c>
      <c r="C16" s="14" t="s">
        <v>0</v>
      </c>
      <c r="D16" s="14" t="s">
        <v>101</v>
      </c>
      <c r="E16" s="14" t="s">
        <v>83</v>
      </c>
      <c r="F16" s="14" t="s">
        <v>20</v>
      </c>
      <c r="G16" s="14"/>
      <c r="H16" s="14"/>
      <c r="I16" s="14"/>
      <c r="J16" s="14"/>
      <c r="K16" s="15"/>
      <c r="L16" s="22"/>
      <c r="M16" s="22"/>
      <c r="N16" s="22"/>
      <c r="O16" s="22"/>
      <c r="P16" s="22"/>
      <c r="Q16" s="22"/>
      <c r="R16" s="6"/>
      <c r="S16" s="6"/>
      <c r="T16" s="6"/>
    </row>
    <row r="17" spans="2:20">
      <c r="B17" s="16" t="s">
        <v>84</v>
      </c>
      <c r="C17" s="17" t="s">
        <v>0</v>
      </c>
      <c r="D17" s="17" t="s">
        <v>102</v>
      </c>
      <c r="E17" s="17" t="s">
        <v>103</v>
      </c>
      <c r="F17" s="17" t="s">
        <v>20</v>
      </c>
      <c r="G17" s="17"/>
      <c r="H17" s="17"/>
      <c r="I17" s="17"/>
      <c r="J17" s="17"/>
      <c r="K17" s="18"/>
      <c r="L17" s="22"/>
      <c r="M17" s="22"/>
      <c r="N17" s="22"/>
      <c r="O17" s="22"/>
      <c r="P17" s="22"/>
      <c r="Q17" s="22"/>
      <c r="R17" s="6"/>
      <c r="S17" s="6"/>
      <c r="T17" s="6"/>
    </row>
    <row r="18" spans="2:20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22"/>
      <c r="N18" s="22"/>
      <c r="O18" s="22"/>
      <c r="P18" s="22"/>
      <c r="Q18" s="22"/>
    </row>
    <row r="19" spans="2:20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22"/>
      <c r="N19" s="22"/>
      <c r="O19" s="22"/>
      <c r="P19" s="22"/>
      <c r="Q19" s="22"/>
    </row>
    <row r="20" spans="2:20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22"/>
      <c r="N20" s="22"/>
      <c r="O20" s="22"/>
      <c r="P20" s="22"/>
      <c r="Q20" s="22"/>
    </row>
    <row r="21" spans="2:20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22"/>
      <c r="N21" s="22"/>
      <c r="O21" s="22"/>
      <c r="P21" s="22"/>
      <c r="Q21" s="22"/>
    </row>
    <row r="22" spans="2:20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22"/>
      <c r="N22" s="22"/>
      <c r="O22" s="22"/>
      <c r="P22" s="22"/>
      <c r="Q22" s="22"/>
    </row>
    <row r="23" spans="2:20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22"/>
      <c r="N23" s="22"/>
      <c r="O23" s="22"/>
      <c r="P23" s="22"/>
      <c r="Q23" s="22"/>
    </row>
    <row r="24" spans="2:20">
      <c r="B24" s="6"/>
      <c r="C24" s="6"/>
      <c r="D24" s="6"/>
      <c r="E24" s="6"/>
      <c r="F24" s="6"/>
      <c r="M24" s="22"/>
      <c r="N24" s="22"/>
      <c r="O24" s="22"/>
      <c r="P24" s="22"/>
      <c r="Q24" s="22"/>
    </row>
    <row r="25" spans="2:20">
      <c r="B25" s="6"/>
      <c r="C25" s="6"/>
      <c r="D25" s="6"/>
      <c r="E25" s="6"/>
      <c r="F25" s="6"/>
    </row>
    <row r="26" spans="2:20">
      <c r="B26" s="6"/>
      <c r="C26" s="6"/>
      <c r="D26" s="6"/>
      <c r="E26" s="6"/>
      <c r="F26" s="6"/>
    </row>
    <row r="27" spans="2:20">
      <c r="B27" s="6"/>
      <c r="C27" s="6"/>
      <c r="D27" s="6"/>
      <c r="E27" s="6"/>
      <c r="F27" s="6"/>
      <c r="G27" s="6"/>
      <c r="H27" s="6"/>
      <c r="I27" s="6"/>
    </row>
    <row r="28" spans="2:20">
      <c r="B28" s="6"/>
      <c r="C28" s="6"/>
      <c r="D28" s="6"/>
      <c r="E28" s="6"/>
      <c r="F28" s="6"/>
      <c r="G28" s="6"/>
      <c r="H28" s="6"/>
      <c r="I28" s="6"/>
    </row>
    <row r="29" spans="2:20">
      <c r="B29" s="6"/>
      <c r="C29" s="6"/>
      <c r="D29" s="6"/>
      <c r="E29" s="6"/>
      <c r="F29" s="6"/>
      <c r="G29" s="6"/>
      <c r="H29" s="6"/>
      <c r="I29" s="6"/>
    </row>
    <row r="30" spans="2:20">
      <c r="B30" s="6"/>
      <c r="C30" s="6"/>
      <c r="D30" s="6"/>
      <c r="E30" s="6"/>
      <c r="F30" s="6"/>
      <c r="G30" s="6"/>
      <c r="H30" s="6"/>
      <c r="I30" s="6"/>
    </row>
    <row r="31" spans="2:20">
      <c r="B31" s="6"/>
      <c r="C31" s="6"/>
      <c r="D31" s="6"/>
      <c r="E31" s="6"/>
      <c r="F31" s="6"/>
      <c r="G31" s="6"/>
      <c r="H31" s="6"/>
      <c r="I31" s="6"/>
    </row>
    <row r="32" spans="2:20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  <row r="42" spans="2:9">
      <c r="B42" s="6"/>
      <c r="C42" s="6"/>
      <c r="D42" s="6"/>
      <c r="E42" s="6"/>
      <c r="F42" s="6"/>
      <c r="G42" s="6"/>
      <c r="H42" s="6"/>
      <c r="I42" s="6"/>
    </row>
    <row r="43" spans="2:9">
      <c r="B43" s="6"/>
      <c r="C43" s="6"/>
      <c r="D43" s="6"/>
      <c r="E43" s="6"/>
      <c r="F43" s="6"/>
      <c r="G43" s="6"/>
      <c r="H43" s="6"/>
      <c r="I43" s="6"/>
    </row>
    <row r="44" spans="2:9">
      <c r="B44" s="6"/>
      <c r="C44" s="6"/>
      <c r="D44" s="6"/>
      <c r="E44" s="6"/>
      <c r="F44" s="6"/>
      <c r="G44" s="6"/>
      <c r="H44" s="6"/>
      <c r="I44" s="6"/>
    </row>
    <row r="45" spans="2:9">
      <c r="B45" s="6"/>
      <c r="C45" s="6"/>
      <c r="D45" s="6"/>
      <c r="E45" s="6"/>
      <c r="F45" s="6"/>
      <c r="G45" s="6"/>
      <c r="H45" s="6"/>
      <c r="I45" s="6"/>
    </row>
    <row r="46" spans="2:9">
      <c r="B46" s="6"/>
      <c r="C46" s="6"/>
      <c r="D46" s="6"/>
      <c r="E46" s="6"/>
      <c r="F46" s="6"/>
      <c r="G46" s="6"/>
      <c r="H46" s="6"/>
      <c r="I46" s="6"/>
    </row>
    <row r="47" spans="2:9">
      <c r="B47" s="6"/>
      <c r="C47" s="6"/>
      <c r="D47" s="6"/>
      <c r="E47" s="6"/>
      <c r="F47" s="6"/>
      <c r="G47" s="6"/>
      <c r="H47" s="6"/>
      <c r="I47" s="6"/>
    </row>
    <row r="48" spans="2:9">
      <c r="B48" s="6"/>
      <c r="C48" s="6"/>
      <c r="D48" s="6"/>
      <c r="E48" s="6"/>
      <c r="F48" s="6"/>
      <c r="G48" s="6"/>
      <c r="H48" s="6"/>
      <c r="I48" s="6"/>
    </row>
    <row r="49" spans="2:9">
      <c r="B49" s="6"/>
      <c r="C49" s="6"/>
      <c r="D49" s="6"/>
      <c r="E49" s="6"/>
      <c r="F49" s="6"/>
      <c r="G49" s="6"/>
      <c r="H49" s="6"/>
      <c r="I49" s="6"/>
    </row>
    <row r="50" spans="2:9">
      <c r="B50" s="6"/>
      <c r="C50" s="6"/>
      <c r="D50" s="6"/>
      <c r="E50" s="6"/>
      <c r="F50" s="6"/>
      <c r="G50" s="6"/>
      <c r="H50" s="6"/>
      <c r="I50" s="6"/>
    </row>
    <row r="51" spans="2:9">
      <c r="B51" s="6"/>
      <c r="C51" s="6"/>
      <c r="D51" s="6"/>
      <c r="E51" s="6"/>
      <c r="F51" s="6"/>
      <c r="G51" s="6"/>
      <c r="H51" s="6"/>
      <c r="I51" s="6"/>
    </row>
    <row r="52" spans="2:9">
      <c r="B52" s="6"/>
      <c r="C52" s="6"/>
      <c r="D52" s="6"/>
      <c r="E52" s="6"/>
      <c r="F52" s="6"/>
      <c r="G52" s="6"/>
      <c r="H52" s="6"/>
      <c r="I52" s="6"/>
    </row>
    <row r="53" spans="2:9">
      <c r="B53" s="6"/>
      <c r="C53" s="6"/>
      <c r="D53" s="6"/>
      <c r="E53" s="6"/>
      <c r="F53" s="6"/>
      <c r="G53" s="6"/>
      <c r="H53" s="6"/>
      <c r="I53" s="6"/>
    </row>
    <row r="54" spans="2:9">
      <c r="B54" s="6"/>
      <c r="C54" s="6"/>
      <c r="D54" s="6"/>
      <c r="E54" s="6"/>
      <c r="F54" s="6"/>
      <c r="G54" s="6"/>
      <c r="H54" s="6"/>
      <c r="I54" s="6"/>
    </row>
    <row r="55" spans="2:9">
      <c r="B55" s="6"/>
      <c r="C55" s="6"/>
      <c r="D55" s="6"/>
      <c r="E55" s="6"/>
      <c r="F55" s="6"/>
      <c r="G55" s="6"/>
      <c r="H55" s="6"/>
      <c r="I55" s="6"/>
    </row>
    <row r="56" spans="2:9">
      <c r="B56" s="6"/>
      <c r="C56" s="6"/>
      <c r="D56" s="6"/>
      <c r="E56" s="6"/>
      <c r="F56" s="6"/>
      <c r="G56" s="6"/>
      <c r="H56" s="6"/>
      <c r="I56" s="6"/>
    </row>
    <row r="57" spans="2:9">
      <c r="B57" s="6"/>
      <c r="C57" s="6"/>
      <c r="D57" s="6"/>
      <c r="E57" s="6"/>
      <c r="F57" s="6"/>
      <c r="G57" s="6"/>
      <c r="H57" s="6"/>
      <c r="I57" s="6"/>
    </row>
    <row r="58" spans="2:9">
      <c r="B58" s="6"/>
      <c r="C58" s="6"/>
      <c r="D58" s="6"/>
      <c r="E58" s="6"/>
      <c r="F58" s="6"/>
      <c r="G58" s="6"/>
      <c r="H58" s="6"/>
      <c r="I58" s="6"/>
    </row>
    <row r="59" spans="2:9">
      <c r="B59" s="6"/>
      <c r="C59" s="6"/>
      <c r="D59" s="6"/>
      <c r="E59" s="6"/>
      <c r="F59" s="6"/>
      <c r="G59" s="6"/>
      <c r="H59" s="6"/>
      <c r="I59" s="6"/>
    </row>
    <row r="60" spans="2:9">
      <c r="B60" s="6"/>
      <c r="C60" s="6"/>
      <c r="D60" s="6"/>
      <c r="E60" s="6"/>
      <c r="F60" s="6"/>
      <c r="G60" s="6"/>
      <c r="H60" s="6"/>
      <c r="I60" s="6"/>
    </row>
    <row r="61" spans="2:9">
      <c r="B61" s="6"/>
      <c r="C61" s="6"/>
      <c r="D61" s="6"/>
      <c r="E61" s="6"/>
      <c r="F61" s="6"/>
      <c r="G61" s="6"/>
      <c r="H61" s="6"/>
      <c r="I61" s="6"/>
    </row>
    <row r="62" spans="2:9">
      <c r="B62" s="6"/>
      <c r="C62" s="6"/>
      <c r="D62" s="6"/>
      <c r="E62" s="6"/>
      <c r="F62" s="6"/>
      <c r="G62" s="6"/>
      <c r="H62" s="6"/>
      <c r="I62" s="6"/>
    </row>
    <row r="63" spans="2:9">
      <c r="B63" s="6"/>
      <c r="C63" s="6"/>
      <c r="D63" s="6"/>
      <c r="E63" s="6"/>
      <c r="F63" s="6"/>
      <c r="G63" s="6"/>
      <c r="H63" s="6"/>
      <c r="I63" s="6"/>
    </row>
    <row r="64" spans="2:9">
      <c r="B64" s="6"/>
      <c r="C64" s="6"/>
      <c r="D64" s="6"/>
      <c r="E64" s="6"/>
      <c r="F64" s="6"/>
      <c r="G64" s="6"/>
      <c r="H64" s="6"/>
      <c r="I64" s="6"/>
    </row>
    <row r="65" spans="2:9">
      <c r="B65" s="6"/>
      <c r="C65" s="6"/>
      <c r="D65" s="6"/>
      <c r="E65" s="6"/>
      <c r="F65" s="6"/>
      <c r="G65" s="6"/>
      <c r="H65" s="6"/>
      <c r="I65" s="6"/>
    </row>
    <row r="66" spans="2:9">
      <c r="B66" s="6"/>
      <c r="C66" s="6"/>
      <c r="D66" s="6"/>
      <c r="E66" s="6"/>
      <c r="F66" s="6"/>
      <c r="G66" s="6"/>
      <c r="H66" s="6"/>
      <c r="I66" s="6"/>
    </row>
    <row r="67" spans="2:9">
      <c r="B67" s="6"/>
      <c r="C67" s="6"/>
      <c r="D67" s="6"/>
      <c r="E67" s="6"/>
      <c r="F67" s="6"/>
      <c r="G67" s="6"/>
      <c r="H67" s="6"/>
      <c r="I67" s="6"/>
    </row>
    <row r="68" spans="2:9">
      <c r="B68" s="6"/>
      <c r="C68" s="6"/>
      <c r="D68" s="6"/>
      <c r="E68" s="6"/>
      <c r="F68" s="6"/>
      <c r="G68" s="6"/>
      <c r="H68" s="6"/>
      <c r="I68" s="6"/>
    </row>
    <row r="69" spans="2:9">
      <c r="B69" s="6"/>
      <c r="C69" s="6"/>
      <c r="D69" s="6"/>
      <c r="E69" s="6"/>
      <c r="F69" s="6"/>
      <c r="G69" s="6"/>
      <c r="H69" s="6"/>
      <c r="I69" s="6"/>
    </row>
    <row r="70" spans="2:9">
      <c r="B70" s="6"/>
      <c r="C70" s="6"/>
      <c r="D70" s="6"/>
      <c r="E70" s="6"/>
      <c r="F70" s="6"/>
      <c r="G70" s="6"/>
      <c r="H70" s="6"/>
      <c r="I70" s="6"/>
    </row>
    <row r="71" spans="2:9">
      <c r="B71" s="6"/>
      <c r="C71" s="6"/>
      <c r="D71" s="6"/>
      <c r="E71" s="6"/>
      <c r="F71" s="6"/>
      <c r="G71" s="6"/>
      <c r="H71" s="6"/>
      <c r="I71" s="6"/>
    </row>
    <row r="72" spans="2:9">
      <c r="B72" s="6"/>
      <c r="C72" s="6"/>
      <c r="D72" s="6"/>
      <c r="E72" s="6"/>
      <c r="F72" s="6"/>
      <c r="G72" s="6"/>
      <c r="H72" s="6"/>
      <c r="I72" s="6"/>
    </row>
    <row r="73" spans="2:9">
      <c r="B73" s="6"/>
      <c r="C73" s="6"/>
      <c r="D73" s="6"/>
      <c r="E73" s="6"/>
      <c r="F73" s="6"/>
      <c r="G73" s="6"/>
      <c r="H73" s="6"/>
      <c r="I73" s="6"/>
    </row>
    <row r="74" spans="2:9">
      <c r="B74" s="6"/>
      <c r="C74" s="6"/>
      <c r="D74" s="6"/>
      <c r="E74" s="6"/>
      <c r="F74" s="6"/>
      <c r="G74" s="6"/>
      <c r="H74" s="6"/>
      <c r="I74" s="6"/>
    </row>
    <row r="75" spans="2:9">
      <c r="B75" s="6"/>
      <c r="C75" s="6"/>
      <c r="D75" s="6"/>
      <c r="E75" s="6"/>
      <c r="F75" s="6"/>
      <c r="G75" s="6"/>
      <c r="H75" s="6"/>
      <c r="I75" s="6"/>
    </row>
    <row r="76" spans="2:9">
      <c r="B76" s="6"/>
      <c r="C76" s="6"/>
      <c r="D76" s="6"/>
      <c r="E76" s="6"/>
      <c r="F76" s="6"/>
      <c r="G76" s="6"/>
      <c r="H76" s="6"/>
      <c r="I76" s="6"/>
    </row>
    <row r="77" spans="2:9">
      <c r="B77" s="6"/>
      <c r="C77" s="6"/>
      <c r="D77" s="6"/>
      <c r="E77" s="6"/>
      <c r="F77" s="6"/>
      <c r="G77" s="6"/>
      <c r="H77" s="6"/>
      <c r="I77" s="6"/>
    </row>
    <row r="78" spans="2:9">
      <c r="B78" s="6"/>
      <c r="C78" s="6"/>
      <c r="D78" s="6"/>
      <c r="E78" s="6"/>
      <c r="F78" s="6"/>
      <c r="G78" s="6"/>
      <c r="H78" s="6"/>
      <c r="I78" s="6"/>
    </row>
    <row r="79" spans="2:9">
      <c r="B79" s="6"/>
      <c r="C79" s="6"/>
      <c r="D79" s="6"/>
      <c r="E79" s="6"/>
      <c r="F79" s="6"/>
      <c r="G79" s="6"/>
      <c r="H79" s="6"/>
      <c r="I79" s="6"/>
    </row>
    <row r="80" spans="2:9">
      <c r="B80" s="6"/>
      <c r="C80" s="6"/>
      <c r="D80" s="6"/>
      <c r="E80" s="6"/>
      <c r="F80" s="6"/>
      <c r="G80" s="6"/>
      <c r="H80" s="6"/>
      <c r="I80" s="6"/>
    </row>
    <row r="81" spans="2:9">
      <c r="B81" s="6"/>
      <c r="C81" s="6"/>
      <c r="D81" s="6"/>
      <c r="E81" s="6"/>
      <c r="F81" s="6"/>
      <c r="G81" s="6"/>
      <c r="H81" s="6"/>
      <c r="I81" s="6"/>
    </row>
    <row r="82" spans="2:9">
      <c r="B82" s="6"/>
      <c r="C82" s="6"/>
      <c r="D82" s="6"/>
      <c r="E82" s="6"/>
      <c r="F82" s="6"/>
      <c r="G82" s="6"/>
      <c r="H82" s="6"/>
      <c r="I82" s="6"/>
    </row>
    <row r="83" spans="2:9">
      <c r="B83" s="6"/>
      <c r="C83" s="6"/>
      <c r="D83" s="6"/>
      <c r="E83" s="6"/>
      <c r="F83" s="6"/>
      <c r="G83" s="6"/>
      <c r="H83" s="6"/>
      <c r="I83" s="6"/>
    </row>
    <row r="84" spans="2:9">
      <c r="B84" s="6"/>
      <c r="C84" s="6"/>
      <c r="D84" s="6"/>
      <c r="E84" s="6"/>
      <c r="F84" s="6"/>
      <c r="G84" s="6"/>
      <c r="H84" s="6"/>
      <c r="I84" s="6"/>
    </row>
    <row r="85" spans="2:9">
      <c r="B85" s="6"/>
      <c r="C85" s="6"/>
      <c r="D85" s="6"/>
      <c r="E85" s="6"/>
      <c r="F85" s="6"/>
      <c r="G85" s="6"/>
      <c r="H85" s="6"/>
      <c r="I85" s="6"/>
    </row>
    <row r="86" spans="2:9">
      <c r="B86" s="6"/>
      <c r="C86" s="6"/>
      <c r="D86" s="6"/>
      <c r="E86" s="6"/>
      <c r="F86" s="6"/>
      <c r="G86" s="6"/>
      <c r="H86" s="6"/>
      <c r="I86" s="6"/>
    </row>
    <row r="87" spans="2:9">
      <c r="B87" s="6"/>
      <c r="C87" s="6"/>
      <c r="D87" s="6"/>
      <c r="E87" s="6"/>
      <c r="F87" s="6"/>
      <c r="G87" s="6"/>
      <c r="H87" s="6"/>
      <c r="I87" s="6"/>
    </row>
    <row r="88" spans="2:9">
      <c r="B88" s="6"/>
      <c r="C88" s="6"/>
      <c r="D88" s="6"/>
      <c r="E88" s="6"/>
      <c r="F88" s="6"/>
      <c r="G88" s="6"/>
      <c r="H88" s="6"/>
      <c r="I88" s="6"/>
    </row>
    <row r="89" spans="2:9">
      <c r="B89" s="6"/>
      <c r="C89" s="6"/>
      <c r="D89" s="6"/>
      <c r="E89" s="6"/>
      <c r="F89" s="6"/>
      <c r="G89" s="6"/>
      <c r="H89" s="6"/>
      <c r="I89" s="6"/>
    </row>
    <row r="90" spans="2:9">
      <c r="B90" s="6"/>
      <c r="C90" s="6"/>
      <c r="D90" s="6"/>
      <c r="E90" s="6"/>
      <c r="F90" s="6"/>
      <c r="G90" s="6"/>
      <c r="H90" s="6"/>
      <c r="I90" s="6"/>
    </row>
    <row r="91" spans="2:9">
      <c r="B91" s="6"/>
      <c r="C91" s="6"/>
      <c r="D91" s="6"/>
      <c r="E91" s="6"/>
      <c r="F91" s="6"/>
      <c r="G91" s="6"/>
      <c r="H91" s="6"/>
      <c r="I91" s="6"/>
    </row>
    <row r="92" spans="2:9">
      <c r="B92" s="6"/>
      <c r="C92" s="6"/>
      <c r="D92" s="6"/>
      <c r="E92" s="6"/>
      <c r="F92" s="6"/>
      <c r="G92" s="6"/>
      <c r="H92" s="6"/>
      <c r="I92" s="6"/>
    </row>
    <row r="93" spans="2:9">
      <c r="B93" s="6"/>
      <c r="C93" s="6"/>
      <c r="D93" s="6"/>
      <c r="E93" s="6"/>
      <c r="F93" s="6"/>
      <c r="G93" s="6"/>
      <c r="H93" s="6"/>
      <c r="I93" s="6"/>
    </row>
    <row r="94" spans="2:9">
      <c r="B94" s="6"/>
      <c r="C94" s="6"/>
      <c r="D94" s="6"/>
      <c r="E94" s="6"/>
      <c r="F94" s="6"/>
      <c r="G94" s="6"/>
      <c r="H94" s="6"/>
      <c r="I94" s="6"/>
    </row>
    <row r="95" spans="2:9">
      <c r="B95" s="6"/>
      <c r="C95" s="6"/>
      <c r="D95" s="6"/>
      <c r="E95" s="6"/>
      <c r="F95" s="6"/>
      <c r="G95" s="6"/>
      <c r="H95" s="6"/>
      <c r="I95" s="6"/>
    </row>
    <row r="96" spans="2:9">
      <c r="B96" s="6"/>
      <c r="C96" s="6"/>
      <c r="D96" s="6"/>
      <c r="E96" s="6"/>
      <c r="F96" s="6"/>
      <c r="G96" s="6"/>
      <c r="H96" s="6"/>
      <c r="I96" s="6"/>
    </row>
    <row r="97" spans="2:9">
      <c r="B97" s="6"/>
      <c r="C97" s="6"/>
      <c r="D97" s="6"/>
      <c r="E97" s="6"/>
      <c r="F97" s="6"/>
      <c r="G97" s="6"/>
      <c r="H97" s="6"/>
      <c r="I97" s="6"/>
    </row>
    <row r="98" spans="2:9">
      <c r="B98" s="6"/>
      <c r="C98" s="6"/>
      <c r="D98" s="6"/>
      <c r="E98" s="6"/>
      <c r="F98" s="6"/>
      <c r="G98" s="6"/>
      <c r="H98" s="6"/>
      <c r="I98" s="6"/>
    </row>
    <row r="99" spans="2:9">
      <c r="B99" s="6"/>
      <c r="C99" s="6"/>
      <c r="D99" s="6"/>
      <c r="E99" s="6"/>
      <c r="F99" s="6"/>
      <c r="G99" s="6"/>
      <c r="H99" s="6"/>
      <c r="I99" s="6"/>
    </row>
    <row r="100" spans="2:9">
      <c r="B100" s="6"/>
      <c r="C100" s="6"/>
      <c r="D100" s="6"/>
      <c r="E100" s="6"/>
      <c r="F100" s="6"/>
      <c r="G100" s="6"/>
      <c r="H100" s="6"/>
      <c r="I100" s="6"/>
    </row>
    <row r="101" spans="2:9">
      <c r="B101" s="6"/>
      <c r="C101" s="6"/>
      <c r="D101" s="6"/>
      <c r="E101" s="6"/>
      <c r="F101" s="6"/>
      <c r="G101" s="6"/>
      <c r="H101" s="6"/>
      <c r="I101" s="6"/>
    </row>
    <row r="102" spans="2:9">
      <c r="B102" s="6"/>
      <c r="C102" s="6"/>
      <c r="D102" s="6"/>
      <c r="E102" s="6"/>
      <c r="F102" s="6"/>
      <c r="G102" s="6"/>
      <c r="H102" s="6"/>
      <c r="I102" s="6"/>
    </row>
    <row r="103" spans="2:9">
      <c r="B103" s="6"/>
      <c r="C103" s="6"/>
      <c r="D103" s="6"/>
      <c r="E103" s="6"/>
      <c r="F103" s="6"/>
      <c r="G103" s="6"/>
      <c r="H103" s="6"/>
      <c r="I103" s="6"/>
    </row>
    <row r="104" spans="2:9">
      <c r="B104" s="6"/>
      <c r="C104" s="6"/>
      <c r="D104" s="6"/>
      <c r="E104" s="6"/>
      <c r="F104" s="6"/>
      <c r="G104" s="6"/>
      <c r="H104" s="6"/>
      <c r="I104" s="6"/>
    </row>
    <row r="105" spans="2:9">
      <c r="B105" s="6"/>
      <c r="C105" s="6"/>
      <c r="D105" s="6"/>
      <c r="E105" s="6"/>
      <c r="F105" s="6"/>
      <c r="G105" s="6"/>
      <c r="H105" s="6"/>
      <c r="I105" s="6"/>
    </row>
    <row r="106" spans="2:9">
      <c r="B106" s="6"/>
      <c r="C106" s="6"/>
      <c r="D106" s="6"/>
      <c r="E106" s="6"/>
      <c r="F106" s="6"/>
      <c r="G106" s="6"/>
      <c r="H106" s="6"/>
      <c r="I106" s="6"/>
    </row>
    <row r="107" spans="2:9">
      <c r="B107" s="6"/>
      <c r="C107" s="6"/>
      <c r="D107" s="6"/>
      <c r="E107" s="6"/>
      <c r="F107" s="6"/>
      <c r="G107" s="6"/>
      <c r="H107" s="6"/>
      <c r="I107" s="6"/>
    </row>
    <row r="108" spans="2:9">
      <c r="B108" s="6"/>
      <c r="C108" s="6"/>
      <c r="D108" s="6"/>
      <c r="E108" s="6"/>
      <c r="F108" s="6"/>
      <c r="G108" s="6"/>
      <c r="H108" s="6"/>
      <c r="I108" s="6"/>
    </row>
    <row r="109" spans="2:9">
      <c r="B109" s="6"/>
      <c r="C109" s="6"/>
      <c r="D109" s="6"/>
      <c r="E109" s="6"/>
      <c r="F109" s="6"/>
      <c r="G109" s="6"/>
      <c r="H109" s="6"/>
      <c r="I109" s="6"/>
    </row>
    <row r="110" spans="2:9">
      <c r="B110" s="6"/>
      <c r="C110" s="6"/>
      <c r="D110" s="6"/>
      <c r="E110" s="6"/>
      <c r="F110" s="6"/>
      <c r="G110" s="6"/>
      <c r="H110" s="6"/>
      <c r="I110" s="6"/>
    </row>
    <row r="111" spans="2:9">
      <c r="B111" s="6"/>
      <c r="C111" s="6"/>
      <c r="D111" s="6"/>
      <c r="E111" s="6"/>
      <c r="F111" s="6"/>
      <c r="G111" s="6"/>
      <c r="H111" s="6"/>
      <c r="I111" s="6"/>
    </row>
    <row r="112" spans="2:9">
      <c r="B112" s="6"/>
      <c r="C112" s="6"/>
      <c r="D112" s="6"/>
      <c r="E112" s="6"/>
      <c r="F112" s="6"/>
      <c r="G112" s="6"/>
      <c r="H112" s="6"/>
      <c r="I112" s="6"/>
    </row>
    <row r="113" spans="2:9">
      <c r="B113" s="6"/>
      <c r="C113" s="6"/>
      <c r="D113" s="6"/>
      <c r="E113" s="6"/>
      <c r="F113" s="6"/>
      <c r="G113" s="6"/>
      <c r="H113" s="6"/>
      <c r="I113" s="6"/>
    </row>
    <row r="114" spans="2:9">
      <c r="B114" s="6"/>
      <c r="C114" s="6"/>
      <c r="D114" s="6"/>
      <c r="E114" s="6"/>
      <c r="F114" s="6"/>
      <c r="G114" s="6"/>
      <c r="H114" s="6"/>
      <c r="I114" s="6"/>
    </row>
    <row r="115" spans="2:9">
      <c r="B115" s="6"/>
      <c r="C115" s="6"/>
      <c r="D115" s="6"/>
      <c r="E115" s="6"/>
      <c r="F115" s="6"/>
      <c r="G115" s="6"/>
      <c r="H115" s="6"/>
      <c r="I115" s="6"/>
    </row>
    <row r="116" spans="2:9">
      <c r="B116" s="6"/>
      <c r="C116" s="6"/>
      <c r="D116" s="6"/>
      <c r="E116" s="6"/>
      <c r="F116" s="6"/>
      <c r="G116" s="6"/>
      <c r="H116" s="6"/>
      <c r="I116" s="6"/>
    </row>
    <row r="117" spans="2:9">
      <c r="B117" s="6"/>
      <c r="C117" s="6"/>
      <c r="D117" s="6"/>
      <c r="E117" s="6"/>
      <c r="F117" s="6"/>
      <c r="G117" s="6"/>
      <c r="H117" s="6"/>
      <c r="I117" s="6"/>
    </row>
  </sheetData>
  <mergeCells count="2">
    <mergeCell ref="B3:K3"/>
    <mergeCell ref="B1:I1"/>
  </mergeCells>
  <phoneticPr fontId="8" type="noConversion"/>
  <hyperlinks>
    <hyperlink ref="C20" r:id="rId1" display="https://athena.ohdsi.org/search-terms/terms/4088483" xr:uid="{1817C9DC-DA57-9349-A75E-9979EA396881}"/>
    <hyperlink ref="C21" r:id="rId2" display="https://athena.ohdsi.org/search-terms/terms/4093403" xr:uid="{EC7D4559-549F-8746-BEE6-C7C0C561ADD3}"/>
    <hyperlink ref="C22" r:id="rId3" display="https://athena.ohdsi.org/search-terms/terms/44789871" xr:uid="{6D8DD494-2A27-EF42-BDB2-A03DBB2340B8}"/>
    <hyperlink ref="C23" r:id="rId4" display="https://athena.ohdsi.org/search-terms/terms/4127775" xr:uid="{A17C7BA9-3F37-2148-8F4B-DE7F224E1A8C}"/>
    <hyperlink ref="C24" r:id="rId5" display="https://athena.ohdsi.org/search-terms/terms/4146067" xr:uid="{4B4979CC-4B84-6944-A393-DE432E6A6A03}"/>
    <hyperlink ref="C25" r:id="rId6" display="https://athena.ohdsi.org/search-terms/terms/4053347" xr:uid="{07C4AF46-E221-9F44-93DE-B452EB0AE8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BCF7-B7E9-3A49-B3D8-12E989072039}">
  <dimension ref="A1:BS26"/>
  <sheetViews>
    <sheetView workbookViewId="0">
      <selection activeCell="J29" sqref="J29"/>
    </sheetView>
  </sheetViews>
  <sheetFormatPr baseColWidth="10" defaultRowHeight="17"/>
  <sheetData>
    <row r="1" spans="1:71">
      <c r="B1" t="s">
        <v>677</v>
      </c>
      <c r="C1" t="s">
        <v>678</v>
      </c>
      <c r="D1" t="s">
        <v>679</v>
      </c>
      <c r="E1" t="s">
        <v>680</v>
      </c>
      <c r="F1" t="s">
        <v>681</v>
      </c>
      <c r="G1" t="s">
        <v>682</v>
      </c>
      <c r="H1" t="s">
        <v>683</v>
      </c>
      <c r="I1" t="s">
        <v>684</v>
      </c>
      <c r="J1" t="s">
        <v>685</v>
      </c>
      <c r="K1" t="s">
        <v>686</v>
      </c>
      <c r="L1" t="s">
        <v>687</v>
      </c>
      <c r="M1" t="s">
        <v>688</v>
      </c>
      <c r="N1" t="s">
        <v>689</v>
      </c>
      <c r="O1" t="s">
        <v>690</v>
      </c>
      <c r="P1" t="s">
        <v>691</v>
      </c>
      <c r="Q1" t="s">
        <v>692</v>
      </c>
      <c r="R1" t="s">
        <v>693</v>
      </c>
      <c r="S1" t="s">
        <v>694</v>
      </c>
      <c r="T1" t="s">
        <v>695</v>
      </c>
      <c r="U1" t="s">
        <v>696</v>
      </c>
      <c r="V1" t="s">
        <v>697</v>
      </c>
      <c r="W1" t="s">
        <v>698</v>
      </c>
      <c r="X1" t="s">
        <v>699</v>
      </c>
      <c r="Y1" t="s">
        <v>700</v>
      </c>
      <c r="Z1" t="s">
        <v>701</v>
      </c>
      <c r="AA1" t="s">
        <v>702</v>
      </c>
      <c r="AB1" t="s">
        <v>703</v>
      </c>
      <c r="AC1" t="s">
        <v>704</v>
      </c>
      <c r="AD1" t="s">
        <v>705</v>
      </c>
      <c r="AE1" t="s">
        <v>706</v>
      </c>
      <c r="AF1" t="s">
        <v>707</v>
      </c>
      <c r="AG1" t="s">
        <v>708</v>
      </c>
      <c r="AH1" t="s">
        <v>709</v>
      </c>
      <c r="AI1" t="s">
        <v>710</v>
      </c>
      <c r="AJ1" t="s">
        <v>711</v>
      </c>
      <c r="AK1" t="s">
        <v>712</v>
      </c>
      <c r="AL1" t="s">
        <v>713</v>
      </c>
      <c r="AM1" t="s">
        <v>714</v>
      </c>
      <c r="AN1" t="s">
        <v>715</v>
      </c>
      <c r="AO1" t="s">
        <v>716</v>
      </c>
      <c r="AP1" t="s">
        <v>717</v>
      </c>
      <c r="AQ1" t="s">
        <v>718</v>
      </c>
      <c r="AR1" t="s">
        <v>719</v>
      </c>
      <c r="AS1" t="s">
        <v>720</v>
      </c>
      <c r="AT1" t="s">
        <v>721</v>
      </c>
      <c r="AU1" t="s">
        <v>722</v>
      </c>
      <c r="AV1" t="s">
        <v>723</v>
      </c>
      <c r="AW1" t="s">
        <v>724</v>
      </c>
      <c r="AX1" t="s">
        <v>725</v>
      </c>
      <c r="AY1" t="s">
        <v>726</v>
      </c>
      <c r="AZ1" t="s">
        <v>727</v>
      </c>
      <c r="BA1" t="s">
        <v>423</v>
      </c>
      <c r="BB1" t="s">
        <v>728</v>
      </c>
      <c r="BC1" t="s">
        <v>729</v>
      </c>
      <c r="BD1" t="s">
        <v>730</v>
      </c>
      <c r="BE1" t="s">
        <v>731</v>
      </c>
      <c r="BF1" t="s">
        <v>732</v>
      </c>
      <c r="BG1" t="s">
        <v>733</v>
      </c>
      <c r="BH1" t="s">
        <v>734</v>
      </c>
      <c r="BI1" t="s">
        <v>735</v>
      </c>
      <c r="BJ1" t="s">
        <v>736</v>
      </c>
      <c r="BK1" t="s">
        <v>737</v>
      </c>
      <c r="BL1" t="s">
        <v>738</v>
      </c>
      <c r="BM1" t="s">
        <v>739</v>
      </c>
      <c r="BN1" t="s">
        <v>740</v>
      </c>
      <c r="BO1" t="s">
        <v>741</v>
      </c>
      <c r="BP1" t="s">
        <v>742</v>
      </c>
      <c r="BQ1" t="s">
        <v>743</v>
      </c>
      <c r="BR1" t="s">
        <v>744</v>
      </c>
      <c r="BS1" t="s">
        <v>745</v>
      </c>
    </row>
    <row r="9" spans="1:71" ht="18">
      <c r="A9" s="67" t="s">
        <v>772</v>
      </c>
    </row>
    <row r="10" spans="1:71" ht="18">
      <c r="A10" s="66" t="s">
        <v>767</v>
      </c>
    </row>
    <row r="11" spans="1:71" ht="18">
      <c r="A11" s="66"/>
    </row>
    <row r="12" spans="1:71" ht="18">
      <c r="A12" s="66" t="s">
        <v>768</v>
      </c>
    </row>
    <row r="13" spans="1:71" ht="18">
      <c r="A13" s="66" t="s">
        <v>769</v>
      </c>
    </row>
    <row r="14" spans="1:71" ht="20">
      <c r="A14" s="68" t="s">
        <v>779</v>
      </c>
    </row>
    <row r="15" spans="1:71" ht="20">
      <c r="A15" s="68" t="s">
        <v>780</v>
      </c>
    </row>
    <row r="16" spans="1:71" ht="20">
      <c r="A16" s="68" t="s">
        <v>785</v>
      </c>
    </row>
    <row r="17" spans="1:1" ht="20">
      <c r="A17" s="68" t="s">
        <v>784</v>
      </c>
    </row>
    <row r="18" spans="1:1" ht="18">
      <c r="A18" s="66" t="s">
        <v>790</v>
      </c>
    </row>
    <row r="19" spans="1:1" ht="18">
      <c r="A19" s="66" t="s">
        <v>791</v>
      </c>
    </row>
    <row r="20" spans="1:1" ht="18">
      <c r="A20" s="66" t="s">
        <v>792</v>
      </c>
    </row>
    <row r="21" spans="1:1" ht="18">
      <c r="A21" s="66" t="s">
        <v>793</v>
      </c>
    </row>
    <row r="23" spans="1:1" ht="20">
      <c r="A23" s="80" t="s">
        <v>886</v>
      </c>
    </row>
    <row r="24" spans="1:1" ht="20">
      <c r="A24" s="80" t="s">
        <v>887</v>
      </c>
    </row>
    <row r="25" spans="1:1" ht="20">
      <c r="A25" s="80" t="s">
        <v>888</v>
      </c>
    </row>
    <row r="26" spans="1:1" ht="20">
      <c r="A26" s="80" t="s">
        <v>889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DBDC-0593-5143-88F4-62C0D0D4A2AD}">
  <dimension ref="A1:J233"/>
  <sheetViews>
    <sheetView topLeftCell="B166" workbookViewId="0">
      <selection activeCell="E183" sqref="E183"/>
    </sheetView>
  </sheetViews>
  <sheetFormatPr baseColWidth="10" defaultColWidth="8.83203125" defaultRowHeight="17"/>
  <cols>
    <col min="1" max="1" width="67.5" customWidth="1"/>
    <col min="2" max="2" width="37.83203125" bestFit="1" customWidth="1"/>
    <col min="3" max="7" width="33.83203125" bestFit="1" customWidth="1"/>
    <col min="8" max="8" width="15.83203125" bestFit="1" customWidth="1"/>
  </cols>
  <sheetData>
    <row r="1" spans="1:8">
      <c r="A1" t="s">
        <v>238</v>
      </c>
    </row>
    <row r="2" spans="1:8">
      <c r="A2" t="s">
        <v>239</v>
      </c>
      <c r="B2" t="s">
        <v>240</v>
      </c>
      <c r="C2" t="s">
        <v>240</v>
      </c>
      <c r="D2" t="s">
        <v>240</v>
      </c>
      <c r="E2" t="s">
        <v>240</v>
      </c>
      <c r="F2" t="s">
        <v>240</v>
      </c>
      <c r="G2" t="s">
        <v>240</v>
      </c>
      <c r="H2" t="s">
        <v>240</v>
      </c>
    </row>
    <row r="3" spans="1:8">
      <c r="A3" t="s">
        <v>277</v>
      </c>
      <c r="E3" t="s">
        <v>278</v>
      </c>
      <c r="F3" t="s">
        <v>279</v>
      </c>
      <c r="G3" t="s">
        <v>245</v>
      </c>
      <c r="H3" t="s">
        <v>246</v>
      </c>
    </row>
    <row r="4" spans="1:8">
      <c r="A4" t="s">
        <v>280</v>
      </c>
      <c r="D4" t="s">
        <v>281</v>
      </c>
      <c r="E4" t="s">
        <v>282</v>
      </c>
      <c r="F4" t="s">
        <v>283</v>
      </c>
      <c r="G4" t="s">
        <v>245</v>
      </c>
      <c r="H4" t="s">
        <v>246</v>
      </c>
    </row>
    <row r="5" spans="1:8">
      <c r="A5" t="s">
        <v>284</v>
      </c>
      <c r="E5" t="s">
        <v>285</v>
      </c>
      <c r="F5" t="s">
        <v>286</v>
      </c>
      <c r="G5" t="s">
        <v>245</v>
      </c>
      <c r="H5" t="s">
        <v>246</v>
      </c>
    </row>
    <row r="6" spans="1:8">
      <c r="A6" t="s">
        <v>287</v>
      </c>
      <c r="F6" t="s">
        <v>288</v>
      </c>
      <c r="G6" t="s">
        <v>289</v>
      </c>
      <c r="H6" t="s">
        <v>246</v>
      </c>
    </row>
    <row r="7" spans="1:8">
      <c r="A7" t="s">
        <v>241</v>
      </c>
      <c r="D7" t="s">
        <v>242</v>
      </c>
      <c r="E7" t="s">
        <v>243</v>
      </c>
      <c r="F7" t="s">
        <v>244</v>
      </c>
      <c r="G7" t="s">
        <v>245</v>
      </c>
      <c r="H7" t="s">
        <v>246</v>
      </c>
    </row>
    <row r="8" spans="1:8">
      <c r="A8" t="s">
        <v>290</v>
      </c>
      <c r="E8" t="s">
        <v>291</v>
      </c>
      <c r="F8" t="s">
        <v>292</v>
      </c>
      <c r="G8" t="s">
        <v>289</v>
      </c>
      <c r="H8" t="s">
        <v>246</v>
      </c>
    </row>
    <row r="9" spans="1:8">
      <c r="A9" t="s">
        <v>293</v>
      </c>
      <c r="D9" t="s">
        <v>294</v>
      </c>
      <c r="E9" t="s">
        <v>295</v>
      </c>
      <c r="F9" t="s">
        <v>296</v>
      </c>
      <c r="G9" t="s">
        <v>245</v>
      </c>
      <c r="H9" t="s">
        <v>246</v>
      </c>
    </row>
    <row r="10" spans="1:8">
      <c r="A10" t="s">
        <v>297</v>
      </c>
      <c r="D10" t="s">
        <v>298</v>
      </c>
      <c r="E10" t="s">
        <v>299</v>
      </c>
      <c r="F10" t="s">
        <v>300</v>
      </c>
      <c r="G10" t="s">
        <v>245</v>
      </c>
      <c r="H10" t="s">
        <v>246</v>
      </c>
    </row>
    <row r="11" spans="1:8">
      <c r="A11" t="s">
        <v>301</v>
      </c>
      <c r="D11" t="s">
        <v>261</v>
      </c>
      <c r="E11" t="s">
        <v>302</v>
      </c>
      <c r="F11" t="s">
        <v>303</v>
      </c>
      <c r="G11" t="s">
        <v>245</v>
      </c>
      <c r="H11" t="s">
        <v>246</v>
      </c>
    </row>
    <row r="12" spans="1:8">
      <c r="A12" t="s">
        <v>304</v>
      </c>
      <c r="E12" t="s">
        <v>305</v>
      </c>
      <c r="F12" t="s">
        <v>283</v>
      </c>
      <c r="G12" t="s">
        <v>245</v>
      </c>
      <c r="H12" t="s">
        <v>246</v>
      </c>
    </row>
    <row r="13" spans="1:8">
      <c r="A13" t="s">
        <v>306</v>
      </c>
      <c r="F13" t="s">
        <v>307</v>
      </c>
      <c r="G13" t="s">
        <v>289</v>
      </c>
      <c r="H13" t="s">
        <v>246</v>
      </c>
    </row>
    <row r="14" spans="1:8">
      <c r="A14" t="s">
        <v>247</v>
      </c>
      <c r="D14" t="s">
        <v>248</v>
      </c>
      <c r="E14" t="s">
        <v>243</v>
      </c>
      <c r="F14" t="s">
        <v>244</v>
      </c>
      <c r="G14" t="s">
        <v>245</v>
      </c>
      <c r="H14" t="s">
        <v>246</v>
      </c>
    </row>
    <row r="15" spans="1:8">
      <c r="A15" t="s">
        <v>308</v>
      </c>
      <c r="F15" t="s">
        <v>309</v>
      </c>
      <c r="G15" t="s">
        <v>289</v>
      </c>
      <c r="H15" t="s">
        <v>246</v>
      </c>
    </row>
    <row r="16" spans="1:8">
      <c r="A16" t="s">
        <v>310</v>
      </c>
      <c r="D16" t="s">
        <v>261</v>
      </c>
      <c r="E16" t="s">
        <v>311</v>
      </c>
      <c r="F16" t="s">
        <v>312</v>
      </c>
      <c r="G16" t="s">
        <v>245</v>
      </c>
      <c r="H16" t="s">
        <v>246</v>
      </c>
    </row>
    <row r="17" spans="1:8">
      <c r="A17" t="s">
        <v>313</v>
      </c>
      <c r="D17" t="s">
        <v>261</v>
      </c>
      <c r="E17" t="s">
        <v>314</v>
      </c>
      <c r="F17" t="s">
        <v>312</v>
      </c>
      <c r="G17" t="s">
        <v>245</v>
      </c>
      <c r="H17" t="s">
        <v>246</v>
      </c>
    </row>
    <row r="18" spans="1:8">
      <c r="A18" t="s">
        <v>315</v>
      </c>
      <c r="D18" t="s">
        <v>261</v>
      </c>
      <c r="E18" t="s">
        <v>316</v>
      </c>
      <c r="F18" t="s">
        <v>317</v>
      </c>
      <c r="G18" t="s">
        <v>245</v>
      </c>
      <c r="H18" t="s">
        <v>246</v>
      </c>
    </row>
    <row r="19" spans="1:8">
      <c r="A19" t="s">
        <v>318</v>
      </c>
      <c r="E19" t="s">
        <v>319</v>
      </c>
      <c r="F19" t="s">
        <v>312</v>
      </c>
      <c r="G19" t="s">
        <v>245</v>
      </c>
      <c r="H19" t="s">
        <v>246</v>
      </c>
    </row>
    <row r="20" spans="1:8">
      <c r="A20" t="s">
        <v>320</v>
      </c>
      <c r="D20" t="s">
        <v>252</v>
      </c>
      <c r="E20" t="s">
        <v>321</v>
      </c>
      <c r="F20" t="s">
        <v>244</v>
      </c>
      <c r="G20" t="s">
        <v>245</v>
      </c>
      <c r="H20" t="s">
        <v>246</v>
      </c>
    </row>
    <row r="21" spans="1:8">
      <c r="A21" t="s">
        <v>322</v>
      </c>
    </row>
    <row r="22" spans="1:8">
      <c r="A22" t="s">
        <v>323</v>
      </c>
      <c r="F22" t="s">
        <v>324</v>
      </c>
      <c r="G22" t="s">
        <v>245</v>
      </c>
      <c r="H22" t="s">
        <v>246</v>
      </c>
    </row>
    <row r="23" spans="1:8">
      <c r="A23" t="s">
        <v>325</v>
      </c>
      <c r="D23" t="s">
        <v>326</v>
      </c>
      <c r="E23" t="s">
        <v>327</v>
      </c>
      <c r="F23" t="s">
        <v>244</v>
      </c>
      <c r="G23" t="s">
        <v>245</v>
      </c>
      <c r="H23" t="s">
        <v>246</v>
      </c>
    </row>
    <row r="24" spans="1:8">
      <c r="A24" t="s">
        <v>328</v>
      </c>
      <c r="D24" t="s">
        <v>329</v>
      </c>
      <c r="E24" t="s">
        <v>330</v>
      </c>
      <c r="F24" t="s">
        <v>296</v>
      </c>
      <c r="G24" t="s">
        <v>245</v>
      </c>
      <c r="H24" t="s">
        <v>246</v>
      </c>
    </row>
    <row r="25" spans="1:8">
      <c r="A25" t="s">
        <v>331</v>
      </c>
      <c r="D25" t="s">
        <v>261</v>
      </c>
      <c r="E25" t="s">
        <v>332</v>
      </c>
      <c r="F25" t="s">
        <v>283</v>
      </c>
      <c r="G25" t="s">
        <v>245</v>
      </c>
      <c r="H25" t="s">
        <v>246</v>
      </c>
    </row>
    <row r="26" spans="1:8">
      <c r="A26" t="s">
        <v>249</v>
      </c>
      <c r="D26" t="s">
        <v>250</v>
      </c>
      <c r="E26" t="s">
        <v>243</v>
      </c>
      <c r="F26" t="s">
        <v>244</v>
      </c>
      <c r="G26" t="s">
        <v>245</v>
      </c>
      <c r="H26" t="s">
        <v>246</v>
      </c>
    </row>
    <row r="27" spans="1:8">
      <c r="A27" t="s">
        <v>333</v>
      </c>
      <c r="D27" t="s">
        <v>334</v>
      </c>
      <c r="E27" t="s">
        <v>335</v>
      </c>
      <c r="F27" t="s">
        <v>317</v>
      </c>
      <c r="G27" t="s">
        <v>245</v>
      </c>
      <c r="H27" t="s">
        <v>246</v>
      </c>
    </row>
    <row r="28" spans="1:8">
      <c r="A28" t="s">
        <v>336</v>
      </c>
      <c r="E28" t="s">
        <v>291</v>
      </c>
      <c r="F28" t="s">
        <v>292</v>
      </c>
      <c r="G28" t="s">
        <v>289</v>
      </c>
      <c r="H28" t="s">
        <v>246</v>
      </c>
    </row>
    <row r="29" spans="1:8">
      <c r="A29" t="s">
        <v>337</v>
      </c>
      <c r="E29" t="s">
        <v>291</v>
      </c>
      <c r="F29" t="s">
        <v>292</v>
      </c>
      <c r="G29" t="s">
        <v>289</v>
      </c>
      <c r="H29" t="s">
        <v>246</v>
      </c>
    </row>
    <row r="30" spans="1:8">
      <c r="A30" t="s">
        <v>338</v>
      </c>
      <c r="D30" t="s">
        <v>339</v>
      </c>
      <c r="E30" t="s">
        <v>330</v>
      </c>
      <c r="F30" t="s">
        <v>296</v>
      </c>
      <c r="G30" t="s">
        <v>245</v>
      </c>
      <c r="H30" t="s">
        <v>246</v>
      </c>
    </row>
    <row r="31" spans="1:8">
      <c r="A31" t="s">
        <v>340</v>
      </c>
      <c r="E31" t="s">
        <v>341</v>
      </c>
      <c r="F31" t="s">
        <v>300</v>
      </c>
      <c r="G31" t="s">
        <v>245</v>
      </c>
      <c r="H31" t="s">
        <v>246</v>
      </c>
    </row>
    <row r="32" spans="1:8">
      <c r="A32" t="s">
        <v>342</v>
      </c>
      <c r="D32" t="s">
        <v>343</v>
      </c>
      <c r="E32" t="s">
        <v>330</v>
      </c>
      <c r="F32" t="s">
        <v>296</v>
      </c>
      <c r="G32" t="s">
        <v>245</v>
      </c>
      <c r="H32" t="s">
        <v>246</v>
      </c>
    </row>
    <row r="33" spans="1:8">
      <c r="A33" t="s">
        <v>344</v>
      </c>
      <c r="D33" t="s">
        <v>261</v>
      </c>
      <c r="E33" t="s">
        <v>345</v>
      </c>
      <c r="F33" t="s">
        <v>312</v>
      </c>
      <c r="G33" t="s">
        <v>245</v>
      </c>
      <c r="H33" t="s">
        <v>246</v>
      </c>
    </row>
    <row r="34" spans="1:8">
      <c r="A34" t="s">
        <v>346</v>
      </c>
      <c r="E34" t="s">
        <v>347</v>
      </c>
      <c r="F34" t="s">
        <v>303</v>
      </c>
      <c r="G34" t="s">
        <v>245</v>
      </c>
      <c r="H34" t="s">
        <v>246</v>
      </c>
    </row>
    <row r="35" spans="1:8">
      <c r="A35" t="s">
        <v>348</v>
      </c>
      <c r="E35" t="s">
        <v>248</v>
      </c>
      <c r="F35" t="s">
        <v>244</v>
      </c>
      <c r="G35" t="s">
        <v>245</v>
      </c>
      <c r="H35" t="s">
        <v>246</v>
      </c>
    </row>
    <row r="36" spans="1:8">
      <c r="A36" t="s">
        <v>349</v>
      </c>
      <c r="G36" t="s">
        <v>350</v>
      </c>
      <c r="H36" t="s">
        <v>246</v>
      </c>
    </row>
    <row r="37" spans="1:8">
      <c r="A37" t="s">
        <v>351</v>
      </c>
      <c r="D37" t="s">
        <v>261</v>
      </c>
      <c r="E37" t="s">
        <v>352</v>
      </c>
      <c r="F37" t="s">
        <v>312</v>
      </c>
      <c r="G37" t="s">
        <v>245</v>
      </c>
      <c r="H37" t="s">
        <v>246</v>
      </c>
    </row>
    <row r="38" spans="1:8">
      <c r="A38" t="s">
        <v>353</v>
      </c>
      <c r="C38" t="s">
        <v>354</v>
      </c>
      <c r="D38" t="s">
        <v>355</v>
      </c>
      <c r="E38" t="s">
        <v>356</v>
      </c>
      <c r="F38" t="s">
        <v>300</v>
      </c>
      <c r="G38" t="s">
        <v>245</v>
      </c>
      <c r="H38" t="s">
        <v>246</v>
      </c>
    </row>
    <row r="39" spans="1:8">
      <c r="A39" t="s">
        <v>357</v>
      </c>
      <c r="D39" t="s">
        <v>261</v>
      </c>
      <c r="E39" t="s">
        <v>358</v>
      </c>
      <c r="F39" t="s">
        <v>359</v>
      </c>
      <c r="G39" t="s">
        <v>245</v>
      </c>
      <c r="H39" t="s">
        <v>246</v>
      </c>
    </row>
    <row r="40" spans="1:8">
      <c r="A40" t="s">
        <v>360</v>
      </c>
      <c r="D40" t="s">
        <v>261</v>
      </c>
      <c r="E40" t="s">
        <v>361</v>
      </c>
      <c r="F40" t="s">
        <v>359</v>
      </c>
      <c r="G40" t="s">
        <v>245</v>
      </c>
      <c r="H40" t="s">
        <v>246</v>
      </c>
    </row>
    <row r="41" spans="1:8">
      <c r="A41" t="s">
        <v>362</v>
      </c>
      <c r="D41" t="s">
        <v>261</v>
      </c>
      <c r="E41" t="s">
        <v>363</v>
      </c>
      <c r="F41" t="s">
        <v>364</v>
      </c>
      <c r="G41" t="s">
        <v>245</v>
      </c>
      <c r="H41" t="s">
        <v>246</v>
      </c>
    </row>
    <row r="42" spans="1:8">
      <c r="A42" t="s">
        <v>365</v>
      </c>
      <c r="D42" t="s">
        <v>261</v>
      </c>
      <c r="E42" t="s">
        <v>366</v>
      </c>
      <c r="F42" t="s">
        <v>364</v>
      </c>
      <c r="G42" t="s">
        <v>245</v>
      </c>
      <c r="H42" t="s">
        <v>246</v>
      </c>
    </row>
    <row r="43" spans="1:8">
      <c r="A43" t="s">
        <v>367</v>
      </c>
      <c r="D43" t="s">
        <v>261</v>
      </c>
      <c r="E43" t="s">
        <v>368</v>
      </c>
      <c r="F43" t="s">
        <v>312</v>
      </c>
      <c r="G43" t="s">
        <v>245</v>
      </c>
      <c r="H43" t="s">
        <v>246</v>
      </c>
    </row>
    <row r="44" spans="1:8">
      <c r="A44" t="s">
        <v>369</v>
      </c>
      <c r="E44" t="s">
        <v>370</v>
      </c>
      <c r="F44" t="s">
        <v>312</v>
      </c>
      <c r="G44" t="s">
        <v>245</v>
      </c>
      <c r="H44" t="s">
        <v>246</v>
      </c>
    </row>
    <row r="45" spans="1:8">
      <c r="A45" t="s">
        <v>371</v>
      </c>
      <c r="E45" t="s">
        <v>372</v>
      </c>
      <c r="F45" t="s">
        <v>303</v>
      </c>
      <c r="G45" t="s">
        <v>245</v>
      </c>
      <c r="H45" t="s">
        <v>246</v>
      </c>
    </row>
    <row r="46" spans="1:8">
      <c r="A46" t="s">
        <v>373</v>
      </c>
      <c r="F46" t="s">
        <v>374</v>
      </c>
      <c r="G46" t="s">
        <v>289</v>
      </c>
      <c r="H46" t="s">
        <v>246</v>
      </c>
    </row>
    <row r="47" spans="1:8">
      <c r="A47" t="s">
        <v>375</v>
      </c>
      <c r="D47" t="s">
        <v>354</v>
      </c>
      <c r="E47" t="s">
        <v>376</v>
      </c>
      <c r="F47" t="s">
        <v>300</v>
      </c>
      <c r="G47" t="s">
        <v>245</v>
      </c>
      <c r="H47" t="s">
        <v>246</v>
      </c>
    </row>
    <row r="48" spans="1:8">
      <c r="A48" t="s">
        <v>377</v>
      </c>
      <c r="D48" t="s">
        <v>261</v>
      </c>
      <c r="E48" t="s">
        <v>332</v>
      </c>
      <c r="F48" t="s">
        <v>364</v>
      </c>
      <c r="G48" t="s">
        <v>245</v>
      </c>
      <c r="H48" t="s">
        <v>246</v>
      </c>
    </row>
    <row r="49" spans="1:8">
      <c r="A49" t="s">
        <v>378</v>
      </c>
      <c r="D49" t="s">
        <v>379</v>
      </c>
      <c r="E49" t="s">
        <v>380</v>
      </c>
      <c r="F49" t="s">
        <v>296</v>
      </c>
      <c r="G49" t="s">
        <v>245</v>
      </c>
      <c r="H49" t="s">
        <v>246</v>
      </c>
    </row>
    <row r="50" spans="1:8">
      <c r="A50" t="s">
        <v>381</v>
      </c>
      <c r="F50" t="s">
        <v>382</v>
      </c>
      <c r="G50" t="s">
        <v>245</v>
      </c>
      <c r="H50" t="s">
        <v>246</v>
      </c>
    </row>
    <row r="51" spans="1:8">
      <c r="A51" t="s">
        <v>383</v>
      </c>
      <c r="D51">
        <v>1</v>
      </c>
      <c r="E51" t="s">
        <v>384</v>
      </c>
      <c r="F51" t="s">
        <v>385</v>
      </c>
      <c r="G51" t="s">
        <v>245</v>
      </c>
      <c r="H51" t="s">
        <v>246</v>
      </c>
    </row>
    <row r="52" spans="1:8">
      <c r="A52" t="s">
        <v>386</v>
      </c>
      <c r="E52" t="s">
        <v>242</v>
      </c>
      <c r="F52" t="s">
        <v>244</v>
      </c>
      <c r="G52" t="s">
        <v>245</v>
      </c>
      <c r="H52" t="s">
        <v>246</v>
      </c>
    </row>
    <row r="53" spans="1:8">
      <c r="A53" t="s">
        <v>387</v>
      </c>
      <c r="F53" t="s">
        <v>388</v>
      </c>
      <c r="G53" t="s">
        <v>245</v>
      </c>
      <c r="H53" t="s">
        <v>246</v>
      </c>
    </row>
    <row r="54" spans="1:8">
      <c r="A54" t="s">
        <v>389</v>
      </c>
      <c r="F54" t="s">
        <v>390</v>
      </c>
      <c r="G54" t="s">
        <v>245</v>
      </c>
      <c r="H54" t="s">
        <v>246</v>
      </c>
    </row>
    <row r="55" spans="1:8">
      <c r="A55" t="s">
        <v>391</v>
      </c>
      <c r="D55" t="s">
        <v>252</v>
      </c>
      <c r="E55" t="s">
        <v>253</v>
      </c>
      <c r="F55" t="s">
        <v>244</v>
      </c>
      <c r="G55" t="s">
        <v>245</v>
      </c>
      <c r="H55" t="s">
        <v>246</v>
      </c>
    </row>
    <row r="56" spans="1:8">
      <c r="A56" t="s">
        <v>392</v>
      </c>
      <c r="D56" t="s">
        <v>393</v>
      </c>
      <c r="E56" t="s">
        <v>356</v>
      </c>
      <c r="F56" t="s">
        <v>300</v>
      </c>
      <c r="G56" t="s">
        <v>245</v>
      </c>
      <c r="H56" t="s">
        <v>246</v>
      </c>
    </row>
    <row r="57" spans="1:8">
      <c r="A57" t="s">
        <v>251</v>
      </c>
      <c r="C57" t="s">
        <v>252</v>
      </c>
      <c r="D57" t="s">
        <v>253</v>
      </c>
      <c r="E57" t="s">
        <v>243</v>
      </c>
      <c r="F57" t="s">
        <v>244</v>
      </c>
      <c r="G57" t="s">
        <v>245</v>
      </c>
      <c r="H57" t="s">
        <v>246</v>
      </c>
    </row>
    <row r="58" spans="1:8">
      <c r="A58" t="s">
        <v>394</v>
      </c>
      <c r="F58" t="s">
        <v>382</v>
      </c>
      <c r="G58" t="s">
        <v>245</v>
      </c>
      <c r="H58" t="s">
        <v>246</v>
      </c>
    </row>
    <row r="59" spans="1:8">
      <c r="A59" t="s">
        <v>395</v>
      </c>
      <c r="D59" t="s">
        <v>258</v>
      </c>
      <c r="E59" t="s">
        <v>396</v>
      </c>
      <c r="F59" t="s">
        <v>317</v>
      </c>
      <c r="G59" t="s">
        <v>245</v>
      </c>
      <c r="H59" t="s">
        <v>246</v>
      </c>
    </row>
    <row r="60" spans="1:8">
      <c r="A60" t="s">
        <v>397</v>
      </c>
      <c r="C60" t="s">
        <v>266</v>
      </c>
      <c r="D60" t="s">
        <v>267</v>
      </c>
      <c r="E60" t="s">
        <v>253</v>
      </c>
      <c r="F60" t="s">
        <v>244</v>
      </c>
      <c r="G60" t="s">
        <v>245</v>
      </c>
      <c r="H60" t="s">
        <v>246</v>
      </c>
    </row>
    <row r="61" spans="1:8">
      <c r="A61" t="s">
        <v>398</v>
      </c>
      <c r="C61" t="s">
        <v>266</v>
      </c>
      <c r="D61" t="s">
        <v>267</v>
      </c>
      <c r="E61" t="s">
        <v>399</v>
      </c>
      <c r="F61" t="s">
        <v>317</v>
      </c>
      <c r="G61" t="s">
        <v>245</v>
      </c>
      <c r="H61" t="s">
        <v>246</v>
      </c>
    </row>
    <row r="62" spans="1:8">
      <c r="A62" t="s">
        <v>400</v>
      </c>
      <c r="G62" t="s">
        <v>350</v>
      </c>
      <c r="H62" t="s">
        <v>246</v>
      </c>
    </row>
    <row r="63" spans="1:8">
      <c r="A63" t="s">
        <v>401</v>
      </c>
      <c r="D63" t="s">
        <v>298</v>
      </c>
      <c r="E63" t="s">
        <v>402</v>
      </c>
      <c r="F63" t="s">
        <v>317</v>
      </c>
      <c r="G63" t="s">
        <v>245</v>
      </c>
      <c r="H63" t="s">
        <v>246</v>
      </c>
    </row>
    <row r="64" spans="1:8">
      <c r="A64" t="s">
        <v>403</v>
      </c>
      <c r="E64" t="s">
        <v>404</v>
      </c>
      <c r="F64" t="s">
        <v>312</v>
      </c>
      <c r="G64" t="s">
        <v>245</v>
      </c>
      <c r="H64" t="s">
        <v>246</v>
      </c>
    </row>
    <row r="65" spans="1:8">
      <c r="A65" t="s">
        <v>405</v>
      </c>
      <c r="E65" t="s">
        <v>406</v>
      </c>
      <c r="F65" t="s">
        <v>364</v>
      </c>
      <c r="G65" t="s">
        <v>245</v>
      </c>
      <c r="H65" t="s">
        <v>246</v>
      </c>
    </row>
    <row r="66" spans="1:8">
      <c r="A66" t="s">
        <v>407</v>
      </c>
      <c r="C66" t="s">
        <v>261</v>
      </c>
      <c r="D66" t="s">
        <v>262</v>
      </c>
      <c r="E66" t="s">
        <v>399</v>
      </c>
      <c r="F66" t="s">
        <v>317</v>
      </c>
      <c r="G66" t="s">
        <v>245</v>
      </c>
      <c r="H66" t="s">
        <v>246</v>
      </c>
    </row>
    <row r="67" spans="1:8">
      <c r="A67" t="s">
        <v>408</v>
      </c>
      <c r="D67" t="s">
        <v>281</v>
      </c>
      <c r="E67" t="s">
        <v>409</v>
      </c>
      <c r="F67" t="s">
        <v>303</v>
      </c>
      <c r="G67" t="s">
        <v>245</v>
      </c>
      <c r="H67" t="s">
        <v>246</v>
      </c>
    </row>
    <row r="68" spans="1:8">
      <c r="A68" t="s">
        <v>410</v>
      </c>
    </row>
    <row r="69" spans="1:8">
      <c r="A69" t="s">
        <v>411</v>
      </c>
      <c r="F69" t="s">
        <v>309</v>
      </c>
      <c r="G69" t="s">
        <v>245</v>
      </c>
      <c r="H69" t="s">
        <v>246</v>
      </c>
    </row>
    <row r="70" spans="1:8">
      <c r="A70" t="s">
        <v>412</v>
      </c>
      <c r="D70" t="s">
        <v>261</v>
      </c>
      <c r="E70" t="s">
        <v>413</v>
      </c>
      <c r="F70" t="s">
        <v>359</v>
      </c>
      <c r="G70" t="s">
        <v>245</v>
      </c>
      <c r="H70" t="s">
        <v>246</v>
      </c>
    </row>
    <row r="71" spans="1:8">
      <c r="A71" t="s">
        <v>414</v>
      </c>
    </row>
    <row r="72" spans="1:8">
      <c r="A72" t="s">
        <v>415</v>
      </c>
      <c r="E72" t="s">
        <v>416</v>
      </c>
      <c r="F72" t="s">
        <v>292</v>
      </c>
      <c r="G72" t="s">
        <v>289</v>
      </c>
      <c r="H72" t="s">
        <v>246</v>
      </c>
    </row>
    <row r="73" spans="1:8">
      <c r="A73" t="s">
        <v>417</v>
      </c>
      <c r="D73" t="s">
        <v>354</v>
      </c>
      <c r="E73" t="s">
        <v>418</v>
      </c>
      <c r="F73" t="s">
        <v>283</v>
      </c>
      <c r="G73" t="s">
        <v>245</v>
      </c>
      <c r="H73" t="s">
        <v>246</v>
      </c>
    </row>
    <row r="74" spans="1:8">
      <c r="A74" t="s">
        <v>419</v>
      </c>
      <c r="D74" t="s">
        <v>281</v>
      </c>
      <c r="E74" t="s">
        <v>420</v>
      </c>
      <c r="F74" t="s">
        <v>283</v>
      </c>
      <c r="G74" t="s">
        <v>245</v>
      </c>
      <c r="H74" t="s">
        <v>246</v>
      </c>
    </row>
    <row r="75" spans="1:8">
      <c r="A75" t="s">
        <v>421</v>
      </c>
      <c r="D75" t="s">
        <v>422</v>
      </c>
      <c r="E75" t="s">
        <v>423</v>
      </c>
      <c r="F75" t="s">
        <v>303</v>
      </c>
      <c r="G75" t="s">
        <v>245</v>
      </c>
      <c r="H75" t="s">
        <v>246</v>
      </c>
    </row>
    <row r="76" spans="1:8">
      <c r="A76" t="s">
        <v>424</v>
      </c>
      <c r="E76" t="s">
        <v>425</v>
      </c>
      <c r="F76" t="s">
        <v>283</v>
      </c>
      <c r="G76" t="s">
        <v>245</v>
      </c>
      <c r="H76" t="s">
        <v>246</v>
      </c>
    </row>
    <row r="77" spans="1:8">
      <c r="A77" t="s">
        <v>426</v>
      </c>
      <c r="D77" t="s">
        <v>427</v>
      </c>
      <c r="E77" t="s">
        <v>428</v>
      </c>
      <c r="F77" t="s">
        <v>244</v>
      </c>
      <c r="G77" t="s">
        <v>245</v>
      </c>
      <c r="H77" t="s">
        <v>246</v>
      </c>
    </row>
    <row r="78" spans="1:8">
      <c r="A78" t="s">
        <v>429</v>
      </c>
      <c r="E78" t="s">
        <v>305</v>
      </c>
      <c r="F78" t="s">
        <v>364</v>
      </c>
      <c r="G78" t="s">
        <v>245</v>
      </c>
      <c r="H78" t="s">
        <v>246</v>
      </c>
    </row>
    <row r="79" spans="1:8">
      <c r="A79" t="s">
        <v>430</v>
      </c>
      <c r="E79" t="s">
        <v>431</v>
      </c>
      <c r="F79" t="s">
        <v>385</v>
      </c>
      <c r="G79" t="s">
        <v>245</v>
      </c>
      <c r="H79" t="s">
        <v>246</v>
      </c>
    </row>
    <row r="80" spans="1:8">
      <c r="A80" t="s">
        <v>432</v>
      </c>
      <c r="D80" t="s">
        <v>261</v>
      </c>
      <c r="E80" t="s">
        <v>433</v>
      </c>
      <c r="F80" t="s">
        <v>279</v>
      </c>
      <c r="G80" t="s">
        <v>245</v>
      </c>
      <c r="H80" t="s">
        <v>246</v>
      </c>
    </row>
    <row r="81" spans="1:8">
      <c r="A81" t="s">
        <v>434</v>
      </c>
      <c r="E81" t="s">
        <v>435</v>
      </c>
      <c r="F81" t="s">
        <v>436</v>
      </c>
      <c r="G81" t="s">
        <v>245</v>
      </c>
      <c r="H81" t="s">
        <v>246</v>
      </c>
    </row>
    <row r="82" spans="1:8">
      <c r="A82" t="s">
        <v>437</v>
      </c>
      <c r="E82" t="s">
        <v>281</v>
      </c>
      <c r="F82" t="s">
        <v>286</v>
      </c>
      <c r="G82" t="s">
        <v>245</v>
      </c>
      <c r="H82" t="s">
        <v>246</v>
      </c>
    </row>
    <row r="83" spans="1:8">
      <c r="A83" t="s">
        <v>254</v>
      </c>
      <c r="C83" t="s">
        <v>255</v>
      </c>
      <c r="D83" t="s">
        <v>256</v>
      </c>
      <c r="E83" t="s">
        <v>243</v>
      </c>
      <c r="F83" t="s">
        <v>244</v>
      </c>
      <c r="G83" t="s">
        <v>245</v>
      </c>
      <c r="H83" t="s">
        <v>246</v>
      </c>
    </row>
    <row r="84" spans="1:8">
      <c r="A84" t="s">
        <v>438</v>
      </c>
      <c r="E84" t="s">
        <v>266</v>
      </c>
      <c r="F84" t="s">
        <v>439</v>
      </c>
      <c r="G84" t="s">
        <v>245</v>
      </c>
      <c r="H84" t="s">
        <v>246</v>
      </c>
    </row>
    <row r="85" spans="1:8">
      <c r="A85" t="s">
        <v>387</v>
      </c>
      <c r="E85" t="s">
        <v>440</v>
      </c>
      <c r="F85" t="s">
        <v>441</v>
      </c>
      <c r="G85" t="s">
        <v>245</v>
      </c>
      <c r="H85" t="s">
        <v>246</v>
      </c>
    </row>
    <row r="86" spans="1:8">
      <c r="A86" t="s">
        <v>442</v>
      </c>
      <c r="D86" t="s">
        <v>422</v>
      </c>
      <c r="E86" t="s">
        <v>443</v>
      </c>
      <c r="F86" t="s">
        <v>283</v>
      </c>
      <c r="G86" t="s">
        <v>245</v>
      </c>
      <c r="H86" t="s">
        <v>246</v>
      </c>
    </row>
    <row r="87" spans="1:8">
      <c r="A87" t="s">
        <v>444</v>
      </c>
      <c r="E87" t="s">
        <v>416</v>
      </c>
      <c r="F87" t="s">
        <v>292</v>
      </c>
      <c r="G87" t="s">
        <v>289</v>
      </c>
      <c r="H87" t="s">
        <v>246</v>
      </c>
    </row>
    <row r="88" spans="1:8">
      <c r="A88" t="s">
        <v>445</v>
      </c>
      <c r="E88" t="s">
        <v>446</v>
      </c>
      <c r="F88" t="s">
        <v>364</v>
      </c>
      <c r="G88" t="s">
        <v>245</v>
      </c>
      <c r="H88" t="s">
        <v>246</v>
      </c>
    </row>
    <row r="89" spans="1:8">
      <c r="A89" t="s">
        <v>447</v>
      </c>
      <c r="D89" t="s">
        <v>266</v>
      </c>
      <c r="E89" t="s">
        <v>428</v>
      </c>
      <c r="F89" t="s">
        <v>244</v>
      </c>
      <c r="G89" t="s">
        <v>245</v>
      </c>
      <c r="H89" t="s">
        <v>246</v>
      </c>
    </row>
    <row r="90" spans="1:8">
      <c r="A90" t="s">
        <v>448</v>
      </c>
      <c r="D90" t="s">
        <v>393</v>
      </c>
      <c r="E90" t="s">
        <v>449</v>
      </c>
      <c r="F90" t="s">
        <v>300</v>
      </c>
      <c r="G90" t="s">
        <v>245</v>
      </c>
      <c r="H90" t="s">
        <v>246</v>
      </c>
    </row>
    <row r="91" spans="1:8">
      <c r="A91" t="s">
        <v>450</v>
      </c>
      <c r="D91" t="s">
        <v>354</v>
      </c>
      <c r="E91" t="s">
        <v>451</v>
      </c>
      <c r="F91" t="s">
        <v>303</v>
      </c>
      <c r="G91" t="s">
        <v>245</v>
      </c>
      <c r="H91" t="s">
        <v>246</v>
      </c>
    </row>
    <row r="92" spans="1:8">
      <c r="A92" t="s">
        <v>452</v>
      </c>
      <c r="E92" t="s">
        <v>453</v>
      </c>
      <c r="F92" t="s">
        <v>303</v>
      </c>
      <c r="G92" t="s">
        <v>245</v>
      </c>
      <c r="H92" t="s">
        <v>246</v>
      </c>
    </row>
    <row r="93" spans="1:8">
      <c r="A93" t="s">
        <v>454</v>
      </c>
      <c r="E93" t="s">
        <v>291</v>
      </c>
      <c r="F93" t="s">
        <v>292</v>
      </c>
      <c r="G93" t="s">
        <v>289</v>
      </c>
      <c r="H93" t="s">
        <v>246</v>
      </c>
    </row>
    <row r="94" spans="1:8">
      <c r="A94" t="s">
        <v>455</v>
      </c>
      <c r="F94" t="s">
        <v>456</v>
      </c>
      <c r="G94" t="s">
        <v>245</v>
      </c>
      <c r="H94" t="s">
        <v>246</v>
      </c>
    </row>
    <row r="95" spans="1:8">
      <c r="A95" t="s">
        <v>457</v>
      </c>
      <c r="D95" t="s">
        <v>261</v>
      </c>
      <c r="E95" t="s">
        <v>458</v>
      </c>
      <c r="F95" t="s">
        <v>364</v>
      </c>
      <c r="G95" t="s">
        <v>245</v>
      </c>
      <c r="H95" t="s">
        <v>246</v>
      </c>
    </row>
    <row r="96" spans="1:8">
      <c r="A96" t="s">
        <v>459</v>
      </c>
      <c r="D96" t="s">
        <v>261</v>
      </c>
      <c r="E96" t="s">
        <v>460</v>
      </c>
      <c r="F96" t="s">
        <v>359</v>
      </c>
      <c r="G96" t="s">
        <v>245</v>
      </c>
      <c r="H96" t="s">
        <v>246</v>
      </c>
    </row>
    <row r="97" spans="1:8">
      <c r="A97" t="s">
        <v>461</v>
      </c>
      <c r="E97" t="s">
        <v>462</v>
      </c>
      <c r="F97" t="s">
        <v>279</v>
      </c>
      <c r="G97" t="s">
        <v>245</v>
      </c>
      <c r="H97" t="s">
        <v>246</v>
      </c>
    </row>
    <row r="98" spans="1:8">
      <c r="A98" t="s">
        <v>463</v>
      </c>
      <c r="D98" t="s">
        <v>464</v>
      </c>
      <c r="E98" t="s">
        <v>396</v>
      </c>
      <c r="F98" t="s">
        <v>317</v>
      </c>
      <c r="G98" t="s">
        <v>245</v>
      </c>
      <c r="H98" t="s">
        <v>246</v>
      </c>
    </row>
    <row r="99" spans="1:8">
      <c r="A99" t="s">
        <v>465</v>
      </c>
      <c r="E99" t="s">
        <v>466</v>
      </c>
      <c r="F99" t="s">
        <v>317</v>
      </c>
      <c r="G99" t="s">
        <v>245</v>
      </c>
      <c r="H99" t="s">
        <v>246</v>
      </c>
    </row>
    <row r="100" spans="1:8">
      <c r="A100" t="s">
        <v>467</v>
      </c>
      <c r="D100" t="s">
        <v>261</v>
      </c>
      <c r="E100" t="s">
        <v>468</v>
      </c>
      <c r="F100" t="s">
        <v>300</v>
      </c>
      <c r="G100" t="s">
        <v>245</v>
      </c>
      <c r="H100" t="s">
        <v>246</v>
      </c>
    </row>
    <row r="101" spans="1:8">
      <c r="A101" t="s">
        <v>469</v>
      </c>
      <c r="E101" t="s">
        <v>470</v>
      </c>
      <c r="F101" t="s">
        <v>364</v>
      </c>
      <c r="G101" t="s">
        <v>245</v>
      </c>
      <c r="H101" t="s">
        <v>246</v>
      </c>
    </row>
    <row r="102" spans="1:8">
      <c r="A102" t="s">
        <v>471</v>
      </c>
      <c r="F102" t="s">
        <v>472</v>
      </c>
      <c r="G102" t="s">
        <v>245</v>
      </c>
      <c r="H102" t="s">
        <v>246</v>
      </c>
    </row>
    <row r="103" spans="1:8">
      <c r="A103" t="s">
        <v>473</v>
      </c>
      <c r="F103" t="s">
        <v>474</v>
      </c>
      <c r="G103" t="s">
        <v>245</v>
      </c>
      <c r="H103" t="s">
        <v>246</v>
      </c>
    </row>
    <row r="104" spans="1:8">
      <c r="A104" t="s">
        <v>475</v>
      </c>
      <c r="D104" t="s">
        <v>261</v>
      </c>
      <c r="E104" t="s">
        <v>476</v>
      </c>
      <c r="F104" t="s">
        <v>364</v>
      </c>
      <c r="G104" t="s">
        <v>245</v>
      </c>
      <c r="H104" t="s">
        <v>246</v>
      </c>
    </row>
    <row r="105" spans="1:8">
      <c r="A105" t="s">
        <v>477</v>
      </c>
      <c r="C105" t="s">
        <v>266</v>
      </c>
      <c r="D105" t="s">
        <v>210</v>
      </c>
      <c r="E105" t="s">
        <v>302</v>
      </c>
      <c r="F105" t="s">
        <v>303</v>
      </c>
      <c r="G105" t="s">
        <v>245</v>
      </c>
      <c r="H105" t="s">
        <v>246</v>
      </c>
    </row>
    <row r="106" spans="1:8">
      <c r="A106" t="s">
        <v>478</v>
      </c>
      <c r="D106" t="s">
        <v>329</v>
      </c>
      <c r="E106" t="s">
        <v>295</v>
      </c>
      <c r="F106" t="s">
        <v>296</v>
      </c>
      <c r="G106" t="s">
        <v>245</v>
      </c>
      <c r="H106" t="s">
        <v>246</v>
      </c>
    </row>
    <row r="107" spans="1:8">
      <c r="A107" t="s">
        <v>479</v>
      </c>
      <c r="D107" t="s">
        <v>261</v>
      </c>
      <c r="E107" t="s">
        <v>327</v>
      </c>
      <c r="F107" t="s">
        <v>317</v>
      </c>
      <c r="G107" t="s">
        <v>245</v>
      </c>
      <c r="H107" t="s">
        <v>246</v>
      </c>
    </row>
    <row r="108" spans="1:8">
      <c r="A108" t="s">
        <v>480</v>
      </c>
      <c r="D108" t="s">
        <v>261</v>
      </c>
      <c r="E108" t="s">
        <v>481</v>
      </c>
      <c r="F108" t="s">
        <v>312</v>
      </c>
      <c r="G108" t="s">
        <v>245</v>
      </c>
      <c r="H108" t="s">
        <v>246</v>
      </c>
    </row>
    <row r="109" spans="1:8">
      <c r="A109" t="s">
        <v>482</v>
      </c>
      <c r="D109" t="s">
        <v>427</v>
      </c>
      <c r="E109" t="s">
        <v>428</v>
      </c>
      <c r="F109" t="s">
        <v>317</v>
      </c>
      <c r="G109" t="s">
        <v>245</v>
      </c>
      <c r="H109" t="s">
        <v>246</v>
      </c>
    </row>
    <row r="110" spans="1:8">
      <c r="A110" t="s">
        <v>483</v>
      </c>
      <c r="E110" t="s">
        <v>484</v>
      </c>
      <c r="F110" t="s">
        <v>317</v>
      </c>
      <c r="G110" t="s">
        <v>245</v>
      </c>
      <c r="H110" t="s">
        <v>246</v>
      </c>
    </row>
    <row r="111" spans="1:8">
      <c r="A111" t="s">
        <v>485</v>
      </c>
    </row>
    <row r="112" spans="1:8">
      <c r="A112" t="s">
        <v>486</v>
      </c>
      <c r="D112" t="s">
        <v>487</v>
      </c>
      <c r="E112" t="s">
        <v>327</v>
      </c>
      <c r="F112" t="s">
        <v>244</v>
      </c>
      <c r="G112" t="s">
        <v>245</v>
      </c>
      <c r="H112" t="s">
        <v>246</v>
      </c>
    </row>
    <row r="113" spans="1:8">
      <c r="A113" t="s">
        <v>488</v>
      </c>
      <c r="C113" t="s">
        <v>266</v>
      </c>
      <c r="D113" t="s">
        <v>267</v>
      </c>
      <c r="E113" t="s">
        <v>321</v>
      </c>
      <c r="F113" t="s">
        <v>244</v>
      </c>
      <c r="G113" t="s">
        <v>245</v>
      </c>
      <c r="H113" t="s">
        <v>246</v>
      </c>
    </row>
    <row r="114" spans="1:8">
      <c r="A114" t="s">
        <v>489</v>
      </c>
    </row>
    <row r="115" spans="1:8">
      <c r="A115" t="s">
        <v>490</v>
      </c>
      <c r="E115" t="s">
        <v>425</v>
      </c>
      <c r="F115" t="s">
        <v>283</v>
      </c>
      <c r="G115" t="s">
        <v>245</v>
      </c>
      <c r="H115" t="s">
        <v>246</v>
      </c>
    </row>
    <row r="116" spans="1:8">
      <c r="A116" t="s">
        <v>257</v>
      </c>
      <c r="C116" t="s">
        <v>258</v>
      </c>
      <c r="D116" t="s">
        <v>259</v>
      </c>
      <c r="E116" t="s">
        <v>243</v>
      </c>
      <c r="F116" t="s">
        <v>244</v>
      </c>
      <c r="G116" t="s">
        <v>245</v>
      </c>
      <c r="H116" t="s">
        <v>246</v>
      </c>
    </row>
    <row r="117" spans="1:8">
      <c r="A117" t="s">
        <v>491</v>
      </c>
      <c r="G117" t="s">
        <v>350</v>
      </c>
      <c r="H117" t="s">
        <v>246</v>
      </c>
    </row>
    <row r="118" spans="1:8">
      <c r="A118" t="s">
        <v>492</v>
      </c>
    </row>
    <row r="119" spans="1:8">
      <c r="A119" t="s">
        <v>493</v>
      </c>
      <c r="C119" t="s">
        <v>261</v>
      </c>
      <c r="D119" t="s">
        <v>433</v>
      </c>
      <c r="E119" t="s">
        <v>356</v>
      </c>
      <c r="F119" t="s">
        <v>300</v>
      </c>
      <c r="G119" t="s">
        <v>245</v>
      </c>
      <c r="H119" t="s">
        <v>246</v>
      </c>
    </row>
    <row r="120" spans="1:8">
      <c r="A120" t="s">
        <v>494</v>
      </c>
    </row>
    <row r="121" spans="1:8">
      <c r="A121" t="s">
        <v>495</v>
      </c>
      <c r="E121" t="s">
        <v>466</v>
      </c>
      <c r="F121" t="s">
        <v>244</v>
      </c>
      <c r="G121" t="s">
        <v>245</v>
      </c>
      <c r="H121" t="s">
        <v>246</v>
      </c>
    </row>
    <row r="122" spans="1:8">
      <c r="A122" t="s">
        <v>496</v>
      </c>
      <c r="E122" t="s">
        <v>427</v>
      </c>
      <c r="F122" t="s">
        <v>439</v>
      </c>
      <c r="G122" t="s">
        <v>245</v>
      </c>
      <c r="H122" t="s">
        <v>246</v>
      </c>
    </row>
    <row r="123" spans="1:8">
      <c r="A123" t="s">
        <v>497</v>
      </c>
      <c r="E123" t="s">
        <v>498</v>
      </c>
      <c r="F123" t="s">
        <v>283</v>
      </c>
      <c r="G123" t="s">
        <v>245</v>
      </c>
      <c r="H123" t="s">
        <v>246</v>
      </c>
    </row>
    <row r="124" spans="1:8">
      <c r="A124" t="s">
        <v>499</v>
      </c>
      <c r="E124" t="s">
        <v>500</v>
      </c>
      <c r="F124" t="s">
        <v>283</v>
      </c>
      <c r="G124" t="s">
        <v>245</v>
      </c>
      <c r="H124" t="s">
        <v>246</v>
      </c>
    </row>
    <row r="125" spans="1:8">
      <c r="A125" t="s">
        <v>501</v>
      </c>
      <c r="D125" t="s">
        <v>329</v>
      </c>
      <c r="E125" t="s">
        <v>380</v>
      </c>
      <c r="F125" t="s">
        <v>296</v>
      </c>
      <c r="G125" t="s">
        <v>245</v>
      </c>
      <c r="H125" t="s">
        <v>246</v>
      </c>
    </row>
    <row r="126" spans="1:8">
      <c r="A126" t="s">
        <v>502</v>
      </c>
      <c r="E126" t="s">
        <v>503</v>
      </c>
      <c r="F126" t="s">
        <v>279</v>
      </c>
      <c r="G126" t="s">
        <v>245</v>
      </c>
      <c r="H126" t="s">
        <v>246</v>
      </c>
    </row>
    <row r="127" spans="1:8">
      <c r="A127" t="s">
        <v>260</v>
      </c>
      <c r="B127" t="s">
        <v>261</v>
      </c>
      <c r="C127" t="s">
        <v>262</v>
      </c>
      <c r="D127" t="s">
        <v>253</v>
      </c>
      <c r="E127" t="s">
        <v>243</v>
      </c>
      <c r="F127" t="s">
        <v>244</v>
      </c>
      <c r="G127" t="s">
        <v>245</v>
      </c>
      <c r="H127" t="s">
        <v>246</v>
      </c>
    </row>
    <row r="128" spans="1:8">
      <c r="A128" t="s">
        <v>504</v>
      </c>
      <c r="D128" t="s">
        <v>354</v>
      </c>
      <c r="E128" t="s">
        <v>505</v>
      </c>
      <c r="F128" t="s">
        <v>300</v>
      </c>
      <c r="G128" t="s">
        <v>245</v>
      </c>
      <c r="H128" t="s">
        <v>246</v>
      </c>
    </row>
    <row r="129" spans="1:10">
      <c r="A129" t="s">
        <v>349</v>
      </c>
      <c r="F129" t="s">
        <v>506</v>
      </c>
      <c r="G129" t="s">
        <v>289</v>
      </c>
      <c r="H129" t="s">
        <v>246</v>
      </c>
    </row>
    <row r="130" spans="1:10">
      <c r="A130" t="s">
        <v>507</v>
      </c>
      <c r="F130" t="s">
        <v>508</v>
      </c>
      <c r="G130" t="s">
        <v>245</v>
      </c>
      <c r="H130" t="s">
        <v>246</v>
      </c>
    </row>
    <row r="131" spans="1:10">
      <c r="A131" t="s">
        <v>509</v>
      </c>
      <c r="E131" t="s">
        <v>250</v>
      </c>
      <c r="F131" t="s">
        <v>244</v>
      </c>
      <c r="G131" t="s">
        <v>245</v>
      </c>
      <c r="H131" t="s">
        <v>246</v>
      </c>
    </row>
    <row r="132" spans="1:10">
      <c r="A132" t="s">
        <v>510</v>
      </c>
      <c r="C132" t="s">
        <v>511</v>
      </c>
      <c r="D132" t="s">
        <v>512</v>
      </c>
      <c r="E132" t="s">
        <v>363</v>
      </c>
      <c r="F132" t="s">
        <v>303</v>
      </c>
      <c r="G132" t="s">
        <v>245</v>
      </c>
      <c r="H132" t="s">
        <v>246</v>
      </c>
    </row>
    <row r="133" spans="1:10">
      <c r="A133" t="s">
        <v>513</v>
      </c>
      <c r="D133" t="s">
        <v>464</v>
      </c>
      <c r="E133" t="s">
        <v>396</v>
      </c>
      <c r="F133" t="s">
        <v>244</v>
      </c>
      <c r="G133" t="s">
        <v>245</v>
      </c>
      <c r="H133" t="s">
        <v>246</v>
      </c>
      <c r="J133" t="s">
        <v>514</v>
      </c>
    </row>
    <row r="134" spans="1:10">
      <c r="A134" t="s">
        <v>515</v>
      </c>
      <c r="C134" t="s">
        <v>270</v>
      </c>
      <c r="D134" t="s">
        <v>262</v>
      </c>
      <c r="E134" t="s">
        <v>271</v>
      </c>
      <c r="F134" t="s">
        <v>244</v>
      </c>
      <c r="G134" t="s">
        <v>245</v>
      </c>
      <c r="H134" t="s">
        <v>246</v>
      </c>
    </row>
    <row r="135" spans="1:10">
      <c r="A135" t="s">
        <v>516</v>
      </c>
    </row>
    <row r="136" spans="1:10">
      <c r="A136" t="s">
        <v>517</v>
      </c>
      <c r="D136" t="s">
        <v>354</v>
      </c>
      <c r="E136" t="s">
        <v>355</v>
      </c>
      <c r="F136" t="s">
        <v>300</v>
      </c>
      <c r="G136" t="s">
        <v>245</v>
      </c>
      <c r="H136" t="s">
        <v>246</v>
      </c>
    </row>
    <row r="137" spans="1:10">
      <c r="A137" t="s">
        <v>518</v>
      </c>
      <c r="E137" t="s">
        <v>519</v>
      </c>
      <c r="F137" t="s">
        <v>283</v>
      </c>
      <c r="G137" t="s">
        <v>245</v>
      </c>
      <c r="H137" t="s">
        <v>246</v>
      </c>
    </row>
    <row r="138" spans="1:10">
      <c r="A138" t="s">
        <v>520</v>
      </c>
      <c r="D138" t="s">
        <v>521</v>
      </c>
      <c r="E138" t="s">
        <v>522</v>
      </c>
      <c r="F138" t="s">
        <v>303</v>
      </c>
      <c r="G138" t="s">
        <v>245</v>
      </c>
      <c r="H138" t="s">
        <v>246</v>
      </c>
    </row>
    <row r="139" spans="1:10">
      <c r="A139" t="s">
        <v>523</v>
      </c>
      <c r="D139" t="s">
        <v>524</v>
      </c>
      <c r="E139" t="s">
        <v>335</v>
      </c>
      <c r="F139" t="s">
        <v>317</v>
      </c>
      <c r="G139" t="s">
        <v>245</v>
      </c>
      <c r="H139" t="s">
        <v>246</v>
      </c>
    </row>
    <row r="140" spans="1:10">
      <c r="A140" t="s">
        <v>525</v>
      </c>
      <c r="E140" t="s">
        <v>526</v>
      </c>
      <c r="F140" t="s">
        <v>300</v>
      </c>
      <c r="G140" t="s">
        <v>245</v>
      </c>
      <c r="H140" t="s">
        <v>246</v>
      </c>
    </row>
    <row r="141" spans="1:10">
      <c r="A141" t="s">
        <v>527</v>
      </c>
      <c r="D141" t="s">
        <v>339</v>
      </c>
      <c r="E141" t="s">
        <v>295</v>
      </c>
      <c r="F141" t="s">
        <v>296</v>
      </c>
      <c r="G141" t="s">
        <v>245</v>
      </c>
      <c r="H141" t="s">
        <v>246</v>
      </c>
    </row>
    <row r="142" spans="1:10">
      <c r="A142" t="s">
        <v>528</v>
      </c>
      <c r="C142" t="s">
        <v>261</v>
      </c>
      <c r="D142" t="s">
        <v>262</v>
      </c>
      <c r="E142" t="s">
        <v>321</v>
      </c>
      <c r="F142" t="s">
        <v>244</v>
      </c>
      <c r="G142" t="s">
        <v>245</v>
      </c>
      <c r="H142" t="s">
        <v>246</v>
      </c>
    </row>
    <row r="143" spans="1:10">
      <c r="A143" t="s">
        <v>263</v>
      </c>
      <c r="B143" t="s">
        <v>261</v>
      </c>
      <c r="C143" t="s">
        <v>262</v>
      </c>
      <c r="D143" t="s">
        <v>264</v>
      </c>
      <c r="E143" t="s">
        <v>243</v>
      </c>
      <c r="F143" t="s">
        <v>244</v>
      </c>
      <c r="G143" t="s">
        <v>245</v>
      </c>
      <c r="H143" t="s">
        <v>246</v>
      </c>
    </row>
    <row r="144" spans="1:10">
      <c r="A144" t="s">
        <v>529</v>
      </c>
      <c r="D144">
        <v>1</v>
      </c>
      <c r="E144" t="s">
        <v>384</v>
      </c>
      <c r="F144" t="s">
        <v>283</v>
      </c>
      <c r="G144" t="s">
        <v>245</v>
      </c>
      <c r="H144" t="s">
        <v>246</v>
      </c>
    </row>
    <row r="145" spans="1:8">
      <c r="A145" t="s">
        <v>530</v>
      </c>
      <c r="D145" t="s">
        <v>379</v>
      </c>
      <c r="E145" t="s">
        <v>330</v>
      </c>
      <c r="F145" t="s">
        <v>296</v>
      </c>
      <c r="G145" t="s">
        <v>245</v>
      </c>
      <c r="H145" t="s">
        <v>246</v>
      </c>
    </row>
    <row r="146" spans="1:8">
      <c r="A146" t="s">
        <v>531</v>
      </c>
    </row>
    <row r="147" spans="1:8">
      <c r="A147" t="s">
        <v>532</v>
      </c>
      <c r="D147" t="s">
        <v>533</v>
      </c>
      <c r="E147" t="s">
        <v>534</v>
      </c>
      <c r="F147" t="s">
        <v>292</v>
      </c>
      <c r="G147" t="s">
        <v>289</v>
      </c>
      <c r="H147" t="s">
        <v>246</v>
      </c>
    </row>
    <row r="148" spans="1:8">
      <c r="A148" t="s">
        <v>535</v>
      </c>
      <c r="F148" t="s">
        <v>536</v>
      </c>
      <c r="G148" t="s">
        <v>245</v>
      </c>
      <c r="H148" t="s">
        <v>246</v>
      </c>
    </row>
    <row r="149" spans="1:8">
      <c r="A149" t="s">
        <v>537</v>
      </c>
      <c r="D149" t="s">
        <v>261</v>
      </c>
      <c r="E149" t="s">
        <v>538</v>
      </c>
      <c r="F149" t="s">
        <v>279</v>
      </c>
      <c r="G149" t="s">
        <v>245</v>
      </c>
      <c r="H149" t="s">
        <v>246</v>
      </c>
    </row>
    <row r="150" spans="1:8">
      <c r="A150" t="s">
        <v>539</v>
      </c>
      <c r="E150" t="s">
        <v>540</v>
      </c>
      <c r="F150" t="s">
        <v>312</v>
      </c>
      <c r="G150" t="s">
        <v>245</v>
      </c>
      <c r="H150" t="s">
        <v>246</v>
      </c>
    </row>
    <row r="151" spans="1:8">
      <c r="A151" t="s">
        <v>340</v>
      </c>
      <c r="D151">
        <v>1</v>
      </c>
      <c r="E151" t="s">
        <v>384</v>
      </c>
      <c r="F151" t="s">
        <v>300</v>
      </c>
      <c r="G151" t="s">
        <v>245</v>
      </c>
      <c r="H151" t="s">
        <v>246</v>
      </c>
    </row>
    <row r="152" spans="1:8">
      <c r="A152" t="s">
        <v>541</v>
      </c>
      <c r="D152" t="s">
        <v>252</v>
      </c>
      <c r="E152" t="s">
        <v>264</v>
      </c>
      <c r="F152" t="s">
        <v>244</v>
      </c>
      <c r="G152" t="s">
        <v>245</v>
      </c>
      <c r="H152" t="s">
        <v>246</v>
      </c>
    </row>
    <row r="153" spans="1:8">
      <c r="A153" t="s">
        <v>542</v>
      </c>
      <c r="F153" t="s">
        <v>543</v>
      </c>
      <c r="G153" t="s">
        <v>289</v>
      </c>
      <c r="H153" t="s">
        <v>246</v>
      </c>
    </row>
    <row r="154" spans="1:8">
      <c r="A154" t="s">
        <v>544</v>
      </c>
      <c r="D154" t="s">
        <v>298</v>
      </c>
      <c r="E154" t="s">
        <v>545</v>
      </c>
      <c r="F154" t="s">
        <v>317</v>
      </c>
      <c r="G154" t="s">
        <v>245</v>
      </c>
      <c r="H154" t="s">
        <v>246</v>
      </c>
    </row>
    <row r="155" spans="1:8">
      <c r="A155" t="s">
        <v>546</v>
      </c>
      <c r="C155" t="s">
        <v>261</v>
      </c>
      <c r="D155" t="s">
        <v>262</v>
      </c>
      <c r="E155" t="s">
        <v>264</v>
      </c>
      <c r="F155" t="s">
        <v>244</v>
      </c>
      <c r="G155" t="s">
        <v>245</v>
      </c>
      <c r="H155" t="s">
        <v>246</v>
      </c>
    </row>
    <row r="156" spans="1:8">
      <c r="A156" t="s">
        <v>547</v>
      </c>
      <c r="D156" t="s">
        <v>266</v>
      </c>
      <c r="E156" t="s">
        <v>428</v>
      </c>
      <c r="F156" t="s">
        <v>317</v>
      </c>
      <c r="G156" t="s">
        <v>245</v>
      </c>
      <c r="H156" t="s">
        <v>246</v>
      </c>
    </row>
    <row r="157" spans="1:8">
      <c r="A157" t="s">
        <v>383</v>
      </c>
      <c r="E157" t="s">
        <v>341</v>
      </c>
      <c r="F157" t="s">
        <v>385</v>
      </c>
      <c r="G157" t="s">
        <v>245</v>
      </c>
      <c r="H157" t="s">
        <v>246</v>
      </c>
    </row>
    <row r="158" spans="1:8">
      <c r="A158" t="s">
        <v>548</v>
      </c>
      <c r="D158" t="s">
        <v>521</v>
      </c>
      <c r="E158" t="s">
        <v>522</v>
      </c>
      <c r="F158" t="s">
        <v>385</v>
      </c>
      <c r="G158" t="s">
        <v>245</v>
      </c>
      <c r="H158" t="s">
        <v>246</v>
      </c>
    </row>
    <row r="159" spans="1:8">
      <c r="A159" t="s">
        <v>549</v>
      </c>
      <c r="E159" t="s">
        <v>416</v>
      </c>
      <c r="F159" t="s">
        <v>292</v>
      </c>
      <c r="G159" t="s">
        <v>289</v>
      </c>
      <c r="H159" t="s">
        <v>246</v>
      </c>
    </row>
    <row r="160" spans="1:8">
      <c r="A160" t="s">
        <v>550</v>
      </c>
      <c r="E160" t="s">
        <v>416</v>
      </c>
      <c r="F160" t="s">
        <v>292</v>
      </c>
      <c r="G160" t="s">
        <v>289</v>
      </c>
      <c r="H160" t="s">
        <v>246</v>
      </c>
    </row>
    <row r="161" spans="1:8">
      <c r="A161" t="s">
        <v>551</v>
      </c>
      <c r="C161" t="s">
        <v>261</v>
      </c>
      <c r="D161" t="s">
        <v>433</v>
      </c>
      <c r="E161" t="s">
        <v>449</v>
      </c>
      <c r="F161" t="s">
        <v>300</v>
      </c>
      <c r="G161" t="s">
        <v>245</v>
      </c>
      <c r="H161" t="s">
        <v>246</v>
      </c>
    </row>
    <row r="162" spans="1:8">
      <c r="A162" t="s">
        <v>265</v>
      </c>
      <c r="B162" t="s">
        <v>266</v>
      </c>
      <c r="C162" t="s">
        <v>267</v>
      </c>
      <c r="D162" t="s">
        <v>264</v>
      </c>
      <c r="E162" t="s">
        <v>243</v>
      </c>
      <c r="F162" t="s">
        <v>244</v>
      </c>
      <c r="G162" t="s">
        <v>245</v>
      </c>
      <c r="H162" t="s">
        <v>246</v>
      </c>
    </row>
    <row r="163" spans="1:8">
      <c r="A163" t="s">
        <v>552</v>
      </c>
      <c r="D163" t="s">
        <v>261</v>
      </c>
      <c r="E163" t="s">
        <v>553</v>
      </c>
      <c r="F163" t="s">
        <v>283</v>
      </c>
      <c r="G163" t="s">
        <v>245</v>
      </c>
      <c r="H163" t="s">
        <v>246</v>
      </c>
    </row>
    <row r="164" spans="1:8">
      <c r="A164" t="s">
        <v>554</v>
      </c>
      <c r="D164" t="s">
        <v>261</v>
      </c>
      <c r="E164" t="s">
        <v>555</v>
      </c>
      <c r="F164" t="s">
        <v>364</v>
      </c>
      <c r="G164" t="s">
        <v>245</v>
      </c>
      <c r="H164" t="s">
        <v>246</v>
      </c>
    </row>
    <row r="165" spans="1:8">
      <c r="A165" t="s">
        <v>556</v>
      </c>
      <c r="D165" t="s">
        <v>343</v>
      </c>
      <c r="E165" t="s">
        <v>380</v>
      </c>
      <c r="F165" t="s">
        <v>296</v>
      </c>
      <c r="G165" t="s">
        <v>245</v>
      </c>
      <c r="H165" t="s">
        <v>246</v>
      </c>
    </row>
    <row r="166" spans="1:8">
      <c r="A166" t="s">
        <v>557</v>
      </c>
      <c r="E166" t="s">
        <v>558</v>
      </c>
      <c r="F166" t="s">
        <v>312</v>
      </c>
      <c r="G166" t="s">
        <v>245</v>
      </c>
      <c r="H166" t="s">
        <v>246</v>
      </c>
    </row>
    <row r="167" spans="1:8">
      <c r="A167" t="s">
        <v>559</v>
      </c>
      <c r="D167" t="s">
        <v>487</v>
      </c>
      <c r="E167" t="s">
        <v>327</v>
      </c>
      <c r="F167" t="s">
        <v>317</v>
      </c>
      <c r="G167" t="s">
        <v>245</v>
      </c>
      <c r="H167" t="s">
        <v>246</v>
      </c>
    </row>
    <row r="168" spans="1:8">
      <c r="A168" t="s">
        <v>560</v>
      </c>
      <c r="F168" t="s">
        <v>561</v>
      </c>
      <c r="G168" t="s">
        <v>289</v>
      </c>
      <c r="H168" t="s">
        <v>246</v>
      </c>
    </row>
    <row r="169" spans="1:8">
      <c r="A169" t="s">
        <v>562</v>
      </c>
      <c r="F169" t="s">
        <v>456</v>
      </c>
      <c r="G169" t="s">
        <v>245</v>
      </c>
      <c r="H169" t="s">
        <v>246</v>
      </c>
    </row>
    <row r="170" spans="1:8">
      <c r="A170" t="s">
        <v>268</v>
      </c>
      <c r="C170" t="s">
        <v>252</v>
      </c>
      <c r="D170" t="s">
        <v>264</v>
      </c>
      <c r="E170" t="s">
        <v>243</v>
      </c>
      <c r="F170" t="s">
        <v>244</v>
      </c>
      <c r="G170" t="s">
        <v>245</v>
      </c>
      <c r="H170" t="s">
        <v>246</v>
      </c>
    </row>
    <row r="171" spans="1:8">
      <c r="A171" t="s">
        <v>563</v>
      </c>
      <c r="D171" t="s">
        <v>564</v>
      </c>
      <c r="E171" t="s">
        <v>565</v>
      </c>
      <c r="F171" t="s">
        <v>279</v>
      </c>
      <c r="G171" t="s">
        <v>245</v>
      </c>
      <c r="H171" t="s">
        <v>246</v>
      </c>
    </row>
    <row r="172" spans="1:8">
      <c r="A172" t="s">
        <v>566</v>
      </c>
      <c r="G172" t="s">
        <v>567</v>
      </c>
      <c r="H172" t="s">
        <v>246</v>
      </c>
    </row>
    <row r="173" spans="1:8">
      <c r="A173" t="s">
        <v>568</v>
      </c>
      <c r="E173" t="s">
        <v>416</v>
      </c>
      <c r="F173" t="s">
        <v>292</v>
      </c>
      <c r="G173" t="s">
        <v>289</v>
      </c>
      <c r="H173" t="s">
        <v>246</v>
      </c>
    </row>
    <row r="174" spans="1:8">
      <c r="A174" t="s">
        <v>569</v>
      </c>
      <c r="E174" t="s">
        <v>570</v>
      </c>
      <c r="F174" t="s">
        <v>312</v>
      </c>
      <c r="G174" t="s">
        <v>245</v>
      </c>
      <c r="H174" t="s">
        <v>246</v>
      </c>
    </row>
    <row r="175" spans="1:8">
      <c r="A175" t="s">
        <v>571</v>
      </c>
      <c r="C175" t="s">
        <v>258</v>
      </c>
      <c r="D175" t="s">
        <v>572</v>
      </c>
      <c r="E175" t="s">
        <v>396</v>
      </c>
      <c r="F175" t="s">
        <v>244</v>
      </c>
      <c r="G175" t="s">
        <v>245</v>
      </c>
      <c r="H175" t="s">
        <v>246</v>
      </c>
    </row>
    <row r="176" spans="1:8">
      <c r="A176" t="s">
        <v>573</v>
      </c>
      <c r="D176" t="s">
        <v>574</v>
      </c>
      <c r="E176" t="s">
        <v>575</v>
      </c>
      <c r="F176" t="s">
        <v>244</v>
      </c>
      <c r="G176" t="s">
        <v>245</v>
      </c>
      <c r="H176" t="s">
        <v>246</v>
      </c>
    </row>
    <row r="177" spans="1:8">
      <c r="A177" t="s">
        <v>576</v>
      </c>
      <c r="D177" t="s">
        <v>577</v>
      </c>
      <c r="E177" t="s">
        <v>363</v>
      </c>
      <c r="F177" t="s">
        <v>385</v>
      </c>
      <c r="G177" t="s">
        <v>245</v>
      </c>
      <c r="H177" t="s">
        <v>246</v>
      </c>
    </row>
    <row r="178" spans="1:8">
      <c r="A178" t="s">
        <v>578</v>
      </c>
      <c r="D178" t="s">
        <v>258</v>
      </c>
      <c r="E178" t="s">
        <v>259</v>
      </c>
      <c r="F178" t="s">
        <v>244</v>
      </c>
      <c r="G178" t="s">
        <v>245</v>
      </c>
      <c r="H178" t="s">
        <v>246</v>
      </c>
    </row>
    <row r="179" spans="1:8">
      <c r="A179" t="s">
        <v>579</v>
      </c>
      <c r="E179" t="s">
        <v>341</v>
      </c>
      <c r="F179" t="s">
        <v>385</v>
      </c>
      <c r="G179" t="s">
        <v>245</v>
      </c>
      <c r="H179" t="s">
        <v>246</v>
      </c>
    </row>
    <row r="180" spans="1:8">
      <c r="A180" t="s">
        <v>580</v>
      </c>
      <c r="D180" t="s">
        <v>261</v>
      </c>
      <c r="E180" t="s">
        <v>356</v>
      </c>
      <c r="F180" t="s">
        <v>279</v>
      </c>
      <c r="G180" t="s">
        <v>245</v>
      </c>
      <c r="H180" t="s">
        <v>246</v>
      </c>
    </row>
    <row r="181" spans="1:8">
      <c r="A181" t="s">
        <v>581</v>
      </c>
      <c r="D181" t="s">
        <v>261</v>
      </c>
      <c r="E181" t="s">
        <v>565</v>
      </c>
      <c r="F181" t="s">
        <v>279</v>
      </c>
      <c r="G181" t="s">
        <v>245</v>
      </c>
      <c r="H181" t="s">
        <v>246</v>
      </c>
    </row>
    <row r="182" spans="1:8">
      <c r="A182" t="s">
        <v>582</v>
      </c>
      <c r="F182" t="s">
        <v>583</v>
      </c>
      <c r="G182" t="s">
        <v>289</v>
      </c>
      <c r="H182" t="s">
        <v>246</v>
      </c>
    </row>
    <row r="183" spans="1:8">
      <c r="A183" t="s">
        <v>584</v>
      </c>
      <c r="D183" t="s">
        <v>585</v>
      </c>
      <c r="E183" t="s">
        <v>335</v>
      </c>
      <c r="F183" t="s">
        <v>317</v>
      </c>
      <c r="G183" t="s">
        <v>245</v>
      </c>
      <c r="H183" t="s">
        <v>246</v>
      </c>
    </row>
    <row r="184" spans="1:8">
      <c r="A184" t="s">
        <v>586</v>
      </c>
      <c r="E184" t="s">
        <v>587</v>
      </c>
      <c r="F184" t="s">
        <v>312</v>
      </c>
      <c r="G184" t="s">
        <v>245</v>
      </c>
      <c r="H184" t="s">
        <v>246</v>
      </c>
    </row>
    <row r="185" spans="1:8">
      <c r="A185" t="s">
        <v>434</v>
      </c>
      <c r="D185" t="s">
        <v>588</v>
      </c>
      <c r="E185" t="s">
        <v>589</v>
      </c>
      <c r="F185" t="s">
        <v>436</v>
      </c>
      <c r="G185" t="s">
        <v>245</v>
      </c>
      <c r="H185" t="s">
        <v>246</v>
      </c>
    </row>
    <row r="186" spans="1:8">
      <c r="A186" t="s">
        <v>590</v>
      </c>
      <c r="D186" t="s">
        <v>574</v>
      </c>
      <c r="E186" t="s">
        <v>575</v>
      </c>
      <c r="F186" t="s">
        <v>244</v>
      </c>
      <c r="G186" t="s">
        <v>245</v>
      </c>
      <c r="H186" t="s">
        <v>246</v>
      </c>
    </row>
    <row r="187" spans="1:8">
      <c r="A187" t="s">
        <v>591</v>
      </c>
      <c r="E187" t="s">
        <v>592</v>
      </c>
      <c r="F187" t="s">
        <v>244</v>
      </c>
      <c r="G187" t="s">
        <v>245</v>
      </c>
      <c r="H187" t="s">
        <v>246</v>
      </c>
    </row>
    <row r="188" spans="1:8">
      <c r="A188" t="s">
        <v>593</v>
      </c>
      <c r="D188" t="s">
        <v>594</v>
      </c>
      <c r="E188" t="s">
        <v>595</v>
      </c>
      <c r="F188" t="s">
        <v>292</v>
      </c>
      <c r="G188" t="s">
        <v>289</v>
      </c>
      <c r="H188" t="s">
        <v>246</v>
      </c>
    </row>
    <row r="189" spans="1:8">
      <c r="A189" t="s">
        <v>269</v>
      </c>
      <c r="B189" t="s">
        <v>270</v>
      </c>
      <c r="C189" t="s">
        <v>262</v>
      </c>
      <c r="D189" t="s">
        <v>271</v>
      </c>
      <c r="E189" t="s">
        <v>243</v>
      </c>
      <c r="F189" t="s">
        <v>244</v>
      </c>
      <c r="G189" t="s">
        <v>245</v>
      </c>
      <c r="H189" t="s">
        <v>246</v>
      </c>
    </row>
    <row r="190" spans="1:8">
      <c r="A190" t="s">
        <v>596</v>
      </c>
      <c r="D190" t="s">
        <v>261</v>
      </c>
      <c r="E190" t="s">
        <v>597</v>
      </c>
      <c r="F190" t="s">
        <v>312</v>
      </c>
      <c r="G190" t="s">
        <v>245</v>
      </c>
      <c r="H190" t="s">
        <v>246</v>
      </c>
    </row>
    <row r="191" spans="1:8">
      <c r="A191" t="s">
        <v>529</v>
      </c>
      <c r="E191" t="s">
        <v>341</v>
      </c>
      <c r="F191" t="s">
        <v>283</v>
      </c>
      <c r="G191" t="s">
        <v>245</v>
      </c>
      <c r="H191" t="s">
        <v>246</v>
      </c>
    </row>
    <row r="192" spans="1:8">
      <c r="A192" t="s">
        <v>598</v>
      </c>
      <c r="E192" t="s">
        <v>422</v>
      </c>
      <c r="F192" t="s">
        <v>423</v>
      </c>
      <c r="G192" t="s">
        <v>245</v>
      </c>
      <c r="H192" t="s">
        <v>246</v>
      </c>
    </row>
    <row r="193" spans="1:8">
      <c r="A193" t="s">
        <v>599</v>
      </c>
      <c r="E193" t="s">
        <v>416</v>
      </c>
      <c r="F193" t="s">
        <v>292</v>
      </c>
      <c r="G193" t="s">
        <v>289</v>
      </c>
      <c r="H193" t="s">
        <v>246</v>
      </c>
    </row>
    <row r="194" spans="1:8">
      <c r="A194" t="s">
        <v>600</v>
      </c>
      <c r="D194" t="s">
        <v>261</v>
      </c>
      <c r="E194" t="s">
        <v>449</v>
      </c>
      <c r="F194" t="s">
        <v>279</v>
      </c>
      <c r="G194" t="s">
        <v>245</v>
      </c>
      <c r="H194" t="s">
        <v>246</v>
      </c>
    </row>
    <row r="195" spans="1:8">
      <c r="A195" t="s">
        <v>601</v>
      </c>
      <c r="D195" t="s">
        <v>273</v>
      </c>
      <c r="E195" t="s">
        <v>259</v>
      </c>
      <c r="F195" t="s">
        <v>244</v>
      </c>
      <c r="G195" t="s">
        <v>245</v>
      </c>
      <c r="H195" t="s">
        <v>246</v>
      </c>
    </row>
    <row r="196" spans="1:8">
      <c r="A196" t="s">
        <v>602</v>
      </c>
      <c r="E196" t="s">
        <v>603</v>
      </c>
      <c r="F196" t="s">
        <v>364</v>
      </c>
      <c r="G196" t="s">
        <v>245</v>
      </c>
      <c r="H196" t="s">
        <v>246</v>
      </c>
    </row>
    <row r="197" spans="1:8">
      <c r="A197" t="s">
        <v>604</v>
      </c>
      <c r="F197" t="s">
        <v>605</v>
      </c>
      <c r="G197" t="s">
        <v>289</v>
      </c>
      <c r="H197" t="s">
        <v>246</v>
      </c>
    </row>
    <row r="198" spans="1:8">
      <c r="A198" t="s">
        <v>606</v>
      </c>
      <c r="F198" t="s">
        <v>607</v>
      </c>
      <c r="G198" t="s">
        <v>289</v>
      </c>
      <c r="H198" t="s">
        <v>246</v>
      </c>
    </row>
    <row r="199" spans="1:8">
      <c r="A199" t="s">
        <v>608</v>
      </c>
      <c r="E199" t="s">
        <v>341</v>
      </c>
      <c r="F199" t="s">
        <v>303</v>
      </c>
      <c r="G199" t="s">
        <v>245</v>
      </c>
      <c r="H199" t="s">
        <v>246</v>
      </c>
    </row>
    <row r="200" spans="1:8">
      <c r="A200" t="s">
        <v>609</v>
      </c>
      <c r="E200" t="s">
        <v>393</v>
      </c>
      <c r="F200" t="s">
        <v>279</v>
      </c>
      <c r="G200" t="s">
        <v>245</v>
      </c>
      <c r="H200" t="s">
        <v>246</v>
      </c>
    </row>
    <row r="201" spans="1:8">
      <c r="A201" t="s">
        <v>610</v>
      </c>
    </row>
    <row r="202" spans="1:8">
      <c r="A202" t="s">
        <v>611</v>
      </c>
      <c r="E202" t="s">
        <v>416</v>
      </c>
      <c r="F202" t="s">
        <v>292</v>
      </c>
      <c r="G202" t="s">
        <v>289</v>
      </c>
      <c r="H202" t="s">
        <v>246</v>
      </c>
    </row>
    <row r="203" spans="1:8">
      <c r="A203" t="s">
        <v>612</v>
      </c>
      <c r="D203" t="s">
        <v>261</v>
      </c>
      <c r="E203" t="s">
        <v>613</v>
      </c>
      <c r="F203" t="s">
        <v>364</v>
      </c>
      <c r="G203" t="s">
        <v>245</v>
      </c>
      <c r="H203" t="s">
        <v>246</v>
      </c>
    </row>
    <row r="204" spans="1:8">
      <c r="A204" t="s">
        <v>614</v>
      </c>
      <c r="D204" t="s">
        <v>261</v>
      </c>
      <c r="E204" t="s">
        <v>615</v>
      </c>
      <c r="F204" t="s">
        <v>283</v>
      </c>
      <c r="G204" t="s">
        <v>245</v>
      </c>
      <c r="H204" t="s">
        <v>246</v>
      </c>
    </row>
    <row r="205" spans="1:8">
      <c r="A205" t="s">
        <v>616</v>
      </c>
      <c r="E205" t="s">
        <v>617</v>
      </c>
      <c r="F205" t="s">
        <v>364</v>
      </c>
      <c r="G205" t="s">
        <v>245</v>
      </c>
      <c r="H205" t="s">
        <v>246</v>
      </c>
    </row>
    <row r="206" spans="1:8">
      <c r="A206" t="s">
        <v>618</v>
      </c>
      <c r="C206" t="s">
        <v>261</v>
      </c>
      <c r="D206" t="s">
        <v>619</v>
      </c>
      <c r="E206" t="s">
        <v>363</v>
      </c>
      <c r="F206" t="s">
        <v>303</v>
      </c>
      <c r="G206" t="s">
        <v>245</v>
      </c>
      <c r="H206" t="s">
        <v>246</v>
      </c>
    </row>
    <row r="207" spans="1:8">
      <c r="A207" t="s">
        <v>620</v>
      </c>
      <c r="D207" t="s">
        <v>577</v>
      </c>
      <c r="E207" t="s">
        <v>363</v>
      </c>
      <c r="F207" t="s">
        <v>303</v>
      </c>
      <c r="G207" t="s">
        <v>245</v>
      </c>
      <c r="H207" t="s">
        <v>246</v>
      </c>
    </row>
    <row r="208" spans="1:8">
      <c r="A208" t="s">
        <v>621</v>
      </c>
      <c r="D208" t="s">
        <v>564</v>
      </c>
      <c r="E208" t="s">
        <v>363</v>
      </c>
      <c r="F208" t="s">
        <v>364</v>
      </c>
      <c r="G208" t="s">
        <v>245</v>
      </c>
      <c r="H208" t="s">
        <v>246</v>
      </c>
    </row>
    <row r="209" spans="1:8">
      <c r="A209" t="s">
        <v>455</v>
      </c>
      <c r="E209" t="s">
        <v>622</v>
      </c>
      <c r="F209" t="s">
        <v>359</v>
      </c>
      <c r="G209" t="s">
        <v>245</v>
      </c>
      <c r="H209" t="s">
        <v>246</v>
      </c>
    </row>
    <row r="210" spans="1:8">
      <c r="A210" t="s">
        <v>623</v>
      </c>
      <c r="D210" t="s">
        <v>422</v>
      </c>
      <c r="E210" t="s">
        <v>423</v>
      </c>
      <c r="F210" t="s">
        <v>303</v>
      </c>
      <c r="G210" t="s">
        <v>245</v>
      </c>
      <c r="H210" t="s">
        <v>246</v>
      </c>
    </row>
    <row r="211" spans="1:8">
      <c r="A211" t="s">
        <v>624</v>
      </c>
      <c r="D211" t="s">
        <v>427</v>
      </c>
      <c r="E211" t="s">
        <v>625</v>
      </c>
      <c r="F211" t="s">
        <v>303</v>
      </c>
      <c r="G211" t="s">
        <v>245</v>
      </c>
      <c r="H211" t="s">
        <v>246</v>
      </c>
    </row>
    <row r="212" spans="1:8">
      <c r="A212" t="s">
        <v>626</v>
      </c>
    </row>
    <row r="213" spans="1:8">
      <c r="A213" t="s">
        <v>627</v>
      </c>
      <c r="E213" t="s">
        <v>416</v>
      </c>
      <c r="F213" t="s">
        <v>292</v>
      </c>
      <c r="G213" t="s">
        <v>289</v>
      </c>
      <c r="H213" t="s">
        <v>246</v>
      </c>
    </row>
    <row r="214" spans="1:8">
      <c r="A214" t="s">
        <v>628</v>
      </c>
      <c r="D214" t="s">
        <v>379</v>
      </c>
      <c r="E214" t="s">
        <v>295</v>
      </c>
      <c r="F214" t="s">
        <v>296</v>
      </c>
      <c r="G214" t="s">
        <v>245</v>
      </c>
      <c r="H214" t="s">
        <v>246</v>
      </c>
    </row>
    <row r="215" spans="1:8">
      <c r="A215" t="s">
        <v>272</v>
      </c>
      <c r="C215" t="s">
        <v>273</v>
      </c>
      <c r="D215" t="s">
        <v>259</v>
      </c>
      <c r="E215" t="s">
        <v>243</v>
      </c>
      <c r="F215" t="s">
        <v>244</v>
      </c>
      <c r="G215" t="s">
        <v>245</v>
      </c>
      <c r="H215" t="s">
        <v>246</v>
      </c>
    </row>
    <row r="216" spans="1:8">
      <c r="A216" t="s">
        <v>629</v>
      </c>
      <c r="D216" t="s">
        <v>266</v>
      </c>
      <c r="E216" t="s">
        <v>625</v>
      </c>
      <c r="F216" t="s">
        <v>303</v>
      </c>
      <c r="G216" t="s">
        <v>245</v>
      </c>
      <c r="H216" t="s">
        <v>246</v>
      </c>
    </row>
    <row r="217" spans="1:8">
      <c r="A217" t="s">
        <v>630</v>
      </c>
      <c r="F217" t="s">
        <v>631</v>
      </c>
      <c r="G217" t="s">
        <v>245</v>
      </c>
      <c r="H217" t="s">
        <v>246</v>
      </c>
    </row>
    <row r="218" spans="1:8">
      <c r="A218" t="s">
        <v>274</v>
      </c>
      <c r="C218" t="s">
        <v>275</v>
      </c>
      <c r="D218" t="s">
        <v>256</v>
      </c>
      <c r="E218" t="s">
        <v>243</v>
      </c>
      <c r="F218" t="s">
        <v>244</v>
      </c>
      <c r="G218" t="s">
        <v>245</v>
      </c>
      <c r="H218" t="s">
        <v>246</v>
      </c>
    </row>
    <row r="219" spans="1:8">
      <c r="A219" t="s">
        <v>632</v>
      </c>
      <c r="E219" t="s">
        <v>453</v>
      </c>
      <c r="F219" t="s">
        <v>385</v>
      </c>
      <c r="G219" t="s">
        <v>245</v>
      </c>
      <c r="H219" t="s">
        <v>246</v>
      </c>
    </row>
    <row r="220" spans="1:8">
      <c r="A220" t="s">
        <v>633</v>
      </c>
      <c r="D220" t="s">
        <v>343</v>
      </c>
      <c r="E220" t="s">
        <v>295</v>
      </c>
      <c r="F220" t="s">
        <v>296</v>
      </c>
      <c r="G220" t="s">
        <v>245</v>
      </c>
      <c r="H220" t="s">
        <v>246</v>
      </c>
    </row>
    <row r="221" spans="1:8">
      <c r="A221" t="s">
        <v>634</v>
      </c>
      <c r="D221" t="s">
        <v>564</v>
      </c>
      <c r="E221" t="s">
        <v>311</v>
      </c>
      <c r="F221" t="s">
        <v>312</v>
      </c>
      <c r="G221" t="s">
        <v>245</v>
      </c>
      <c r="H221" t="s">
        <v>246</v>
      </c>
    </row>
    <row r="222" spans="1:8">
      <c r="A222" t="s">
        <v>635</v>
      </c>
      <c r="D222" t="s">
        <v>636</v>
      </c>
      <c r="E222" t="s">
        <v>595</v>
      </c>
      <c r="F222" t="s">
        <v>292</v>
      </c>
      <c r="G222" t="s">
        <v>289</v>
      </c>
      <c r="H222" t="s">
        <v>246</v>
      </c>
    </row>
    <row r="223" spans="1:8">
      <c r="A223" t="s">
        <v>637</v>
      </c>
      <c r="C223" t="s">
        <v>261</v>
      </c>
      <c r="D223" t="s">
        <v>619</v>
      </c>
      <c r="E223" t="s">
        <v>363</v>
      </c>
      <c r="F223" t="s">
        <v>385</v>
      </c>
      <c r="G223" t="s">
        <v>245</v>
      </c>
      <c r="H223" t="s">
        <v>246</v>
      </c>
    </row>
    <row r="224" spans="1:8">
      <c r="A224" t="s">
        <v>638</v>
      </c>
      <c r="F224" t="s">
        <v>390</v>
      </c>
      <c r="G224" t="s">
        <v>245</v>
      </c>
      <c r="H224" t="s">
        <v>246</v>
      </c>
    </row>
    <row r="225" spans="1:8">
      <c r="A225" t="s">
        <v>608</v>
      </c>
      <c r="D225">
        <v>1</v>
      </c>
      <c r="E225" t="s">
        <v>384</v>
      </c>
      <c r="F225" t="s">
        <v>303</v>
      </c>
      <c r="G225" t="s">
        <v>245</v>
      </c>
      <c r="H225" t="s">
        <v>246</v>
      </c>
    </row>
    <row r="226" spans="1:8">
      <c r="A226" t="s">
        <v>639</v>
      </c>
      <c r="D226" t="s">
        <v>640</v>
      </c>
      <c r="E226" t="s">
        <v>335</v>
      </c>
      <c r="F226" t="s">
        <v>317</v>
      </c>
      <c r="G226" t="s">
        <v>245</v>
      </c>
      <c r="H226" t="s">
        <v>246</v>
      </c>
    </row>
    <row r="227" spans="1:8">
      <c r="A227" t="s">
        <v>641</v>
      </c>
      <c r="D227" t="s">
        <v>252</v>
      </c>
      <c r="E227" t="s">
        <v>399</v>
      </c>
      <c r="F227" t="s">
        <v>317</v>
      </c>
      <c r="G227" t="s">
        <v>245</v>
      </c>
      <c r="H227" t="s">
        <v>246</v>
      </c>
    </row>
    <row r="228" spans="1:8">
      <c r="A228" t="s">
        <v>642</v>
      </c>
      <c r="D228" t="s">
        <v>281</v>
      </c>
      <c r="E228" t="s">
        <v>282</v>
      </c>
      <c r="F228" t="s">
        <v>300</v>
      </c>
      <c r="G228" t="s">
        <v>245</v>
      </c>
      <c r="H228" t="s">
        <v>246</v>
      </c>
    </row>
    <row r="229" spans="1:8">
      <c r="A229" t="s">
        <v>643</v>
      </c>
      <c r="C229" t="s">
        <v>511</v>
      </c>
      <c r="D229" t="s">
        <v>512</v>
      </c>
      <c r="E229" t="s">
        <v>363</v>
      </c>
      <c r="F229" t="s">
        <v>385</v>
      </c>
      <c r="G229" t="s">
        <v>245</v>
      </c>
      <c r="H229" t="s">
        <v>246</v>
      </c>
    </row>
    <row r="230" spans="1:8">
      <c r="A230" t="s">
        <v>644</v>
      </c>
      <c r="C230" t="s">
        <v>266</v>
      </c>
      <c r="D230" t="s">
        <v>267</v>
      </c>
      <c r="E230" t="s">
        <v>264</v>
      </c>
      <c r="F230" t="s">
        <v>244</v>
      </c>
      <c r="G230" t="s">
        <v>245</v>
      </c>
      <c r="H230" t="s">
        <v>246</v>
      </c>
    </row>
    <row r="231" spans="1:8">
      <c r="A231" t="s">
        <v>276</v>
      </c>
      <c r="C231" t="s">
        <v>267</v>
      </c>
      <c r="D231" t="s">
        <v>253</v>
      </c>
      <c r="E231" t="s">
        <v>243</v>
      </c>
      <c r="F231" t="s">
        <v>244</v>
      </c>
      <c r="G231" t="s">
        <v>245</v>
      </c>
      <c r="H231" t="s">
        <v>246</v>
      </c>
    </row>
    <row r="232" spans="1:8">
      <c r="A232" t="s">
        <v>645</v>
      </c>
      <c r="D232" t="s">
        <v>261</v>
      </c>
      <c r="E232" t="s">
        <v>646</v>
      </c>
      <c r="F232" t="s">
        <v>312</v>
      </c>
      <c r="G232" t="s">
        <v>245</v>
      </c>
      <c r="H232" t="s">
        <v>246</v>
      </c>
    </row>
    <row r="233" spans="1:8">
      <c r="A233" t="s">
        <v>647</v>
      </c>
      <c r="C233" t="s">
        <v>261</v>
      </c>
      <c r="D233" t="s">
        <v>262</v>
      </c>
      <c r="E233" t="s">
        <v>253</v>
      </c>
      <c r="F233" t="s">
        <v>244</v>
      </c>
      <c r="G233" t="s">
        <v>245</v>
      </c>
      <c r="H233" t="s">
        <v>246</v>
      </c>
    </row>
  </sheetData>
  <autoFilter ref="A2:J233" xr:uid="{503EDBDC-0593-5143-88F4-62C0D0D4A2AD}"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440D-9EC7-3344-8BEF-7693DB8667BA}">
  <dimension ref="A1:B21"/>
  <sheetViews>
    <sheetView workbookViewId="0"/>
  </sheetViews>
  <sheetFormatPr baseColWidth="10" defaultRowHeight="17"/>
  <cols>
    <col min="2" max="2" width="57.1640625" bestFit="1" customWidth="1"/>
  </cols>
  <sheetData>
    <row r="1" spans="1:2">
      <c r="A1" s="11"/>
      <c r="B1" s="11"/>
    </row>
    <row r="2" spans="1:2" ht="234">
      <c r="A2" s="11"/>
      <c r="B2" s="61" t="s">
        <v>648</v>
      </c>
    </row>
    <row r="3" spans="1:2" ht="216">
      <c r="A3" s="11"/>
      <c r="B3" s="61" t="s">
        <v>649</v>
      </c>
    </row>
    <row r="4" spans="1:2" ht="180">
      <c r="A4" s="11"/>
      <c r="B4" s="61" t="s">
        <v>650</v>
      </c>
    </row>
    <row r="5" spans="1:2" ht="216">
      <c r="A5" s="11"/>
      <c r="B5" s="61" t="s">
        <v>651</v>
      </c>
    </row>
    <row r="6" spans="1:2" ht="342">
      <c r="A6" s="11"/>
      <c r="B6" s="61" t="s">
        <v>652</v>
      </c>
    </row>
    <row r="7" spans="1:2" ht="409.6">
      <c r="A7" s="11"/>
      <c r="B7" s="61" t="s">
        <v>653</v>
      </c>
    </row>
    <row r="8" spans="1:2" ht="409.6">
      <c r="A8" s="11"/>
      <c r="B8" s="61" t="s">
        <v>654</v>
      </c>
    </row>
    <row r="9" spans="1:2" ht="409.6">
      <c r="A9" s="11"/>
      <c r="B9" s="61" t="s">
        <v>655</v>
      </c>
    </row>
    <row r="10" spans="1:2" ht="409.6">
      <c r="A10" s="11"/>
      <c r="B10" s="61" t="s">
        <v>656</v>
      </c>
    </row>
    <row r="11" spans="1:2" ht="409.6">
      <c r="A11" s="11"/>
      <c r="B11" s="61" t="s">
        <v>657</v>
      </c>
    </row>
    <row r="12" spans="1:2" ht="409.6">
      <c r="A12" s="11"/>
      <c r="B12" s="61" t="s">
        <v>658</v>
      </c>
    </row>
    <row r="13" spans="1:2" ht="409.6">
      <c r="A13" s="11"/>
      <c r="B13" s="61" t="s">
        <v>659</v>
      </c>
    </row>
    <row r="14" spans="1:2" ht="409.6">
      <c r="A14" s="11"/>
      <c r="B14" s="61" t="s">
        <v>660</v>
      </c>
    </row>
    <row r="15" spans="1:2" ht="409.6">
      <c r="A15" s="11"/>
      <c r="B15" s="61" t="s">
        <v>661</v>
      </c>
    </row>
    <row r="16" spans="1:2" ht="409.6">
      <c r="A16" s="11"/>
      <c r="B16" s="61" t="s">
        <v>662</v>
      </c>
    </row>
    <row r="17" spans="1:2" ht="409.6">
      <c r="A17" s="11"/>
      <c r="B17" s="61" t="s">
        <v>663</v>
      </c>
    </row>
    <row r="18" spans="1:2" ht="409.6">
      <c r="A18" s="11"/>
      <c r="B18" s="61" t="s">
        <v>664</v>
      </c>
    </row>
    <row r="19" spans="1:2" ht="360">
      <c r="A19" s="11"/>
      <c r="B19" s="61" t="s">
        <v>665</v>
      </c>
    </row>
    <row r="20" spans="1:2" ht="394">
      <c r="A20" s="11"/>
      <c r="B20" s="61" t="s">
        <v>666</v>
      </c>
    </row>
    <row r="21" spans="1:2" ht="409.6">
      <c r="A21" s="11"/>
      <c r="B21" s="61" t="s">
        <v>667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D9E8-CB3A-7E49-9494-E8E4EC8E48C0}">
  <dimension ref="A1:K58"/>
  <sheetViews>
    <sheetView workbookViewId="0">
      <pane ySplit="2" topLeftCell="A33" activePane="bottomLeft" state="frozen"/>
      <selection pane="bottomLeft" activeCell="C54" sqref="C54"/>
    </sheetView>
  </sheetViews>
  <sheetFormatPr baseColWidth="10" defaultColWidth="13.5" defaultRowHeight="17"/>
  <cols>
    <col min="1" max="1" width="13.5" style="24"/>
    <col min="2" max="2" width="31.1640625" style="24" customWidth="1"/>
    <col min="3" max="4" width="22.1640625" style="24" customWidth="1"/>
    <col min="5" max="6" width="14.83203125" style="24" customWidth="1"/>
    <col min="10" max="10" width="29.1640625" bestFit="1" customWidth="1"/>
    <col min="11" max="11" width="33.83203125" bestFit="1" customWidth="1"/>
  </cols>
  <sheetData>
    <row r="1" spans="1:11" ht="67" customHeight="1">
      <c r="B1" s="94" t="s">
        <v>146</v>
      </c>
      <c r="C1" s="95"/>
      <c r="D1" s="95"/>
      <c r="E1" s="95"/>
      <c r="F1" s="95"/>
    </row>
    <row r="2" spans="1:11">
      <c r="B2" s="47" t="s">
        <v>147</v>
      </c>
      <c r="C2" s="47" t="s">
        <v>148</v>
      </c>
      <c r="D2" s="47" t="s">
        <v>149</v>
      </c>
      <c r="E2" s="47" t="s">
        <v>150</v>
      </c>
      <c r="F2" s="47" t="s">
        <v>151</v>
      </c>
    </row>
    <row r="3" spans="1:11" ht="18">
      <c r="A3" s="48" t="s">
        <v>152</v>
      </c>
      <c r="B3" s="47"/>
      <c r="C3" s="47"/>
      <c r="D3" s="47"/>
      <c r="E3" s="47"/>
      <c r="F3" s="47"/>
      <c r="G3" s="49"/>
      <c r="H3" s="49"/>
      <c r="I3" s="49"/>
      <c r="J3" s="49"/>
    </row>
    <row r="4" spans="1:11">
      <c r="B4" s="24" t="s">
        <v>153</v>
      </c>
      <c r="G4" s="49"/>
      <c r="H4" s="49"/>
      <c r="I4" s="49"/>
      <c r="J4" s="49"/>
    </row>
    <row r="5" spans="1:11">
      <c r="B5" s="24" t="s">
        <v>154</v>
      </c>
      <c r="G5" s="49"/>
      <c r="H5" s="49"/>
      <c r="I5" s="49"/>
      <c r="J5" s="49"/>
    </row>
    <row r="6" spans="1:11">
      <c r="B6" s="24" t="s">
        <v>155</v>
      </c>
      <c r="G6" s="49"/>
      <c r="H6" s="49"/>
      <c r="I6" s="49"/>
      <c r="J6" s="49"/>
    </row>
    <row r="7" spans="1:11">
      <c r="B7" s="24" t="s">
        <v>156</v>
      </c>
      <c r="G7" s="49"/>
      <c r="H7" s="49"/>
      <c r="I7" s="49"/>
      <c r="J7" s="49"/>
    </row>
    <row r="8" spans="1:11">
      <c r="A8" s="92" t="s">
        <v>157</v>
      </c>
      <c r="B8" s="24" t="s">
        <v>158</v>
      </c>
      <c r="D8" s="24" t="s">
        <v>159</v>
      </c>
      <c r="G8" s="49"/>
      <c r="H8" s="49"/>
      <c r="I8" s="49"/>
      <c r="J8" s="49"/>
    </row>
    <row r="9" spans="1:11">
      <c r="A9" s="93"/>
      <c r="B9" s="24" t="s">
        <v>160</v>
      </c>
      <c r="G9" s="49"/>
      <c r="H9" s="49"/>
      <c r="I9" s="49"/>
      <c r="J9" s="49"/>
    </row>
    <row r="10" spans="1:11">
      <c r="A10" s="93"/>
      <c r="B10" s="50" t="s">
        <v>161</v>
      </c>
      <c r="E10" s="46">
        <v>45.2</v>
      </c>
      <c r="F10" s="24" t="s">
        <v>162</v>
      </c>
      <c r="G10" s="49"/>
      <c r="H10" s="49"/>
      <c r="I10" s="49"/>
      <c r="J10" s="49"/>
      <c r="K10" t="s">
        <v>163</v>
      </c>
    </row>
    <row r="11" spans="1:11">
      <c r="A11" s="93"/>
      <c r="B11" s="50" t="s">
        <v>164</v>
      </c>
      <c r="E11" s="46">
        <v>29.4</v>
      </c>
      <c r="F11" s="24" t="s">
        <v>162</v>
      </c>
      <c r="G11" s="49"/>
      <c r="H11" s="49"/>
      <c r="I11" s="49"/>
      <c r="J11" s="49"/>
      <c r="K11" t="s">
        <v>165</v>
      </c>
    </row>
    <row r="12" spans="1:11">
      <c r="A12" s="24" t="s">
        <v>166</v>
      </c>
      <c r="B12" s="50" t="s">
        <v>166</v>
      </c>
      <c r="E12" s="46">
        <v>63</v>
      </c>
      <c r="F12" s="24" t="s">
        <v>167</v>
      </c>
      <c r="G12" s="49"/>
      <c r="H12" s="49"/>
      <c r="I12" s="49"/>
      <c r="J12" s="49"/>
      <c r="K12" t="s">
        <v>168</v>
      </c>
    </row>
    <row r="13" spans="1:11" ht="18">
      <c r="A13" s="93" t="s">
        <v>169</v>
      </c>
      <c r="B13" s="46" t="s">
        <v>170</v>
      </c>
      <c r="C13" s="46"/>
      <c r="E13" s="46">
        <v>45.2</v>
      </c>
      <c r="F13" s="24" t="s">
        <v>162</v>
      </c>
      <c r="G13" s="49"/>
      <c r="H13" s="49"/>
      <c r="I13" s="49"/>
      <c r="J13" s="49"/>
    </row>
    <row r="14" spans="1:11" ht="18">
      <c r="A14" s="93"/>
      <c r="B14" s="46" t="s">
        <v>171</v>
      </c>
      <c r="C14" s="46"/>
      <c r="E14" s="46">
        <v>29.4</v>
      </c>
      <c r="F14" s="24" t="s">
        <v>162</v>
      </c>
      <c r="G14" s="49"/>
      <c r="H14" s="49"/>
      <c r="I14" s="49"/>
      <c r="J14" s="49"/>
    </row>
    <row r="15" spans="1:11" ht="18">
      <c r="A15" s="93"/>
      <c r="B15" s="46" t="s">
        <v>166</v>
      </c>
      <c r="C15" s="46"/>
      <c r="E15" s="46">
        <v>63</v>
      </c>
      <c r="F15" s="24" t="s">
        <v>167</v>
      </c>
      <c r="G15" s="49"/>
      <c r="H15" s="49"/>
      <c r="I15" s="49"/>
      <c r="J15" s="49"/>
    </row>
    <row r="16" spans="1:11" ht="18">
      <c r="A16" s="93"/>
      <c r="B16" s="51" t="s">
        <v>172</v>
      </c>
      <c r="C16" s="46"/>
      <c r="E16" s="46">
        <v>60</v>
      </c>
      <c r="F16" s="24" t="s">
        <v>167</v>
      </c>
      <c r="G16" s="49"/>
      <c r="H16" s="49"/>
      <c r="I16" s="49"/>
      <c r="J16" s="49"/>
    </row>
    <row r="17" spans="1:10" ht="18">
      <c r="A17" s="93"/>
      <c r="B17" s="51" t="s">
        <v>173</v>
      </c>
      <c r="C17" s="46"/>
      <c r="E17" s="46">
        <v>56</v>
      </c>
      <c r="F17" s="24" t="s">
        <v>167</v>
      </c>
      <c r="G17" s="49"/>
      <c r="H17" s="49"/>
      <c r="I17" s="49"/>
      <c r="J17" s="49"/>
    </row>
    <row r="18" spans="1:10" ht="18">
      <c r="A18" s="93" t="s">
        <v>174</v>
      </c>
      <c r="B18" s="51" t="s">
        <v>170</v>
      </c>
      <c r="C18" s="46"/>
      <c r="E18" s="46">
        <v>42.6</v>
      </c>
      <c r="F18" s="24" t="s">
        <v>162</v>
      </c>
      <c r="G18" s="49"/>
      <c r="H18" s="49"/>
      <c r="I18" s="49"/>
      <c r="J18" s="49"/>
    </row>
    <row r="19" spans="1:10" ht="18">
      <c r="A19" s="93"/>
      <c r="B19" s="51" t="s">
        <v>171</v>
      </c>
      <c r="C19" s="46"/>
      <c r="E19" s="46">
        <v>27</v>
      </c>
      <c r="F19" s="24" t="s">
        <v>162</v>
      </c>
      <c r="G19" s="49"/>
      <c r="H19" s="49"/>
      <c r="I19" s="49"/>
      <c r="J19" s="49"/>
    </row>
    <row r="20" spans="1:10" ht="18">
      <c r="A20" s="93"/>
      <c r="B20" s="51" t="s">
        <v>166</v>
      </c>
      <c r="C20" s="46"/>
      <c r="E20" s="46">
        <v>67</v>
      </c>
      <c r="F20" s="24" t="s">
        <v>167</v>
      </c>
      <c r="G20" s="49"/>
      <c r="H20" s="49"/>
      <c r="I20" s="49"/>
      <c r="J20" s="49"/>
    </row>
    <row r="21" spans="1:10" ht="18">
      <c r="A21" s="52" t="s">
        <v>175</v>
      </c>
      <c r="C21" s="46"/>
      <c r="D21" s="46"/>
      <c r="G21" s="49"/>
      <c r="H21" s="49"/>
      <c r="I21" s="49"/>
      <c r="J21" s="49"/>
    </row>
    <row r="22" spans="1:10" ht="72">
      <c r="A22" s="93" t="s">
        <v>176</v>
      </c>
      <c r="D22" s="46" t="s">
        <v>177</v>
      </c>
      <c r="G22" s="49"/>
      <c r="H22" s="49"/>
      <c r="I22" s="49"/>
      <c r="J22" s="49"/>
    </row>
    <row r="23" spans="1:10">
      <c r="A23" s="93"/>
      <c r="B23" s="50" t="s">
        <v>178</v>
      </c>
      <c r="D23" s="46"/>
      <c r="E23" s="46">
        <v>3</v>
      </c>
      <c r="F23" s="24" t="s">
        <v>179</v>
      </c>
      <c r="G23" s="49"/>
      <c r="H23" s="49"/>
      <c r="I23" s="49"/>
      <c r="J23" s="49"/>
    </row>
    <row r="24" spans="1:10">
      <c r="A24" s="93"/>
      <c r="B24" s="50" t="s">
        <v>180</v>
      </c>
      <c r="D24" s="46"/>
      <c r="E24" s="53">
        <v>6</v>
      </c>
      <c r="F24" s="24" t="s">
        <v>179</v>
      </c>
      <c r="G24" s="49"/>
      <c r="H24" s="49"/>
      <c r="I24" s="49"/>
      <c r="J24" s="49"/>
    </row>
    <row r="25" spans="1:10">
      <c r="A25" s="93"/>
      <c r="B25" s="50" t="s">
        <v>181</v>
      </c>
      <c r="D25" s="46"/>
      <c r="E25" s="46">
        <v>4</v>
      </c>
      <c r="F25" s="24" t="s">
        <v>179</v>
      </c>
      <c r="G25" s="49"/>
      <c r="H25" s="49"/>
      <c r="I25" s="49"/>
      <c r="J25" s="49"/>
    </row>
    <row r="26" spans="1:10" ht="72">
      <c r="A26" s="92" t="s">
        <v>182</v>
      </c>
      <c r="D26" s="81" t="s">
        <v>183</v>
      </c>
      <c r="G26" s="49"/>
      <c r="H26" s="49"/>
      <c r="I26" s="49"/>
      <c r="J26" s="49"/>
    </row>
    <row r="27" spans="1:10">
      <c r="A27" s="93"/>
      <c r="B27" s="50" t="s">
        <v>184</v>
      </c>
      <c r="D27" s="46"/>
      <c r="E27" s="46">
        <v>5</v>
      </c>
      <c r="F27" s="24" t="s">
        <v>179</v>
      </c>
      <c r="G27" s="49"/>
      <c r="H27" s="49"/>
      <c r="I27" s="49"/>
      <c r="J27" s="49"/>
    </row>
    <row r="28" spans="1:10">
      <c r="A28" s="93"/>
      <c r="B28" s="50" t="s">
        <v>185</v>
      </c>
      <c r="D28" s="46"/>
      <c r="E28" s="53">
        <v>10</v>
      </c>
      <c r="F28" s="24" t="s">
        <v>179</v>
      </c>
      <c r="G28" s="49"/>
      <c r="H28" s="49"/>
      <c r="I28" s="49"/>
      <c r="J28" s="49"/>
    </row>
    <row r="29" spans="1:10">
      <c r="A29" s="93"/>
      <c r="B29" s="50" t="s">
        <v>186</v>
      </c>
      <c r="D29" s="46"/>
      <c r="E29" s="46">
        <v>7</v>
      </c>
      <c r="F29" s="24" t="s">
        <v>179</v>
      </c>
      <c r="G29" s="49"/>
      <c r="H29" s="49"/>
      <c r="I29" s="49"/>
      <c r="J29" s="49"/>
    </row>
    <row r="30" spans="1:10" ht="54">
      <c r="A30" s="92" t="s">
        <v>187</v>
      </c>
      <c r="D30" s="46" t="s">
        <v>188</v>
      </c>
      <c r="G30" s="49"/>
      <c r="H30" s="49"/>
      <c r="I30" s="49"/>
      <c r="J30" s="49"/>
    </row>
    <row r="31" spans="1:10" ht="19" customHeight="1">
      <c r="A31" s="93"/>
      <c r="B31" s="50" t="s">
        <v>189</v>
      </c>
      <c r="D31" s="46"/>
      <c r="E31" s="46">
        <v>4</v>
      </c>
      <c r="F31" s="24" t="s">
        <v>179</v>
      </c>
      <c r="G31" s="49"/>
      <c r="H31" s="49"/>
      <c r="I31" s="82"/>
      <c r="J31" s="82"/>
    </row>
    <row r="32" spans="1:10">
      <c r="A32" s="93"/>
      <c r="B32" s="50" t="s">
        <v>190</v>
      </c>
      <c r="D32" s="46"/>
      <c r="E32" s="46">
        <v>16</v>
      </c>
      <c r="F32" s="24" t="s">
        <v>179</v>
      </c>
      <c r="G32" s="49"/>
      <c r="H32" s="49"/>
      <c r="I32" s="82"/>
      <c r="J32" s="82"/>
    </row>
    <row r="33" spans="1:10">
      <c r="A33" s="93"/>
      <c r="B33" s="50" t="s">
        <v>191</v>
      </c>
      <c r="D33" s="46"/>
      <c r="E33" s="46">
        <v>5</v>
      </c>
      <c r="F33" s="24" t="s">
        <v>179</v>
      </c>
      <c r="G33" s="49"/>
      <c r="H33" s="49"/>
      <c r="I33" s="82"/>
      <c r="J33" s="82"/>
    </row>
    <row r="34" spans="1:10" ht="18" customHeight="1">
      <c r="A34" s="93" t="s">
        <v>192</v>
      </c>
      <c r="D34" s="46" t="s">
        <v>193</v>
      </c>
      <c r="G34" s="49"/>
      <c r="H34" s="49"/>
      <c r="I34" s="82"/>
      <c r="J34" s="82"/>
    </row>
    <row r="35" spans="1:10">
      <c r="A35" s="93"/>
      <c r="B35" s="50" t="s">
        <v>194</v>
      </c>
      <c r="D35" s="46"/>
      <c r="E35" s="53">
        <v>1.24</v>
      </c>
      <c r="F35" s="24" t="s">
        <v>195</v>
      </c>
      <c r="G35" s="49"/>
      <c r="H35" s="49"/>
      <c r="I35" s="82"/>
      <c r="J35" s="82"/>
    </row>
    <row r="36" spans="1:10">
      <c r="A36" s="93"/>
      <c r="B36" s="50" t="s">
        <v>196</v>
      </c>
      <c r="E36" s="46">
        <v>0.2</v>
      </c>
      <c r="F36" s="24" t="s">
        <v>195</v>
      </c>
      <c r="G36" s="49"/>
      <c r="H36" s="49"/>
      <c r="I36" s="82"/>
      <c r="J36" s="49"/>
    </row>
    <row r="37" spans="1:10">
      <c r="B37" s="50" t="s">
        <v>197</v>
      </c>
      <c r="E37" s="46">
        <v>212.7</v>
      </c>
      <c r="F37" s="24" t="s">
        <v>198</v>
      </c>
      <c r="G37" s="49"/>
      <c r="H37" s="49"/>
      <c r="I37" s="49"/>
      <c r="J37" s="49"/>
    </row>
    <row r="38" spans="1:10" ht="18" customHeight="1">
      <c r="B38" s="50" t="s">
        <v>199</v>
      </c>
      <c r="E38" s="46">
        <v>0.65</v>
      </c>
      <c r="F38" s="46"/>
      <c r="G38" s="49"/>
      <c r="H38" s="49"/>
      <c r="I38" s="49"/>
      <c r="J38" s="49"/>
    </row>
    <row r="39" spans="1:10" ht="72">
      <c r="A39" s="93" t="s">
        <v>200</v>
      </c>
      <c r="B39" s="24" t="s">
        <v>201</v>
      </c>
      <c r="D39" s="81" t="s">
        <v>202</v>
      </c>
      <c r="E39" s="53" t="s">
        <v>203</v>
      </c>
      <c r="F39" s="24" t="s">
        <v>204</v>
      </c>
      <c r="G39" s="49"/>
      <c r="H39" s="49"/>
      <c r="I39" s="49"/>
    </row>
    <row r="40" spans="1:10" ht="36">
      <c r="A40" s="93"/>
      <c r="B40" s="50" t="s">
        <v>205</v>
      </c>
      <c r="C40" s="46"/>
      <c r="D40" s="81" t="s">
        <v>206</v>
      </c>
      <c r="E40" s="53">
        <v>20.6</v>
      </c>
      <c r="F40" s="24" t="s">
        <v>204</v>
      </c>
      <c r="G40" s="49"/>
      <c r="H40" s="49"/>
      <c r="I40" s="49"/>
      <c r="J40" s="49"/>
    </row>
    <row r="41" spans="1:10" ht="36">
      <c r="A41" s="93"/>
      <c r="B41" s="50" t="s">
        <v>207</v>
      </c>
      <c r="D41" s="81" t="s">
        <v>208</v>
      </c>
      <c r="E41" s="53">
        <f>12.4/10</f>
        <v>1.24</v>
      </c>
      <c r="F41" s="24" t="s">
        <v>204</v>
      </c>
      <c r="G41" s="49"/>
      <c r="H41" s="49"/>
      <c r="I41" s="49"/>
      <c r="J41" s="49"/>
    </row>
    <row r="42" spans="1:10">
      <c r="B42" s="50" t="s">
        <v>209</v>
      </c>
      <c r="E42" s="46">
        <v>13.2</v>
      </c>
      <c r="F42" s="24" t="s">
        <v>210</v>
      </c>
      <c r="G42" s="49"/>
      <c r="H42" s="49"/>
      <c r="I42" s="49"/>
      <c r="J42" s="49"/>
    </row>
    <row r="43" spans="1:10">
      <c r="A43" s="24" t="s">
        <v>211</v>
      </c>
      <c r="B43" s="50" t="s">
        <v>212</v>
      </c>
      <c r="C43" s="46"/>
      <c r="E43" s="24">
        <v>-12.3</v>
      </c>
      <c r="F43" s="24" t="s">
        <v>167</v>
      </c>
      <c r="G43" s="49"/>
      <c r="H43" s="49"/>
      <c r="I43" s="49"/>
      <c r="J43" s="49"/>
    </row>
    <row r="44" spans="1:10">
      <c r="B44" s="50" t="s">
        <v>213</v>
      </c>
      <c r="C44" s="46"/>
      <c r="E44" s="24">
        <v>-15</v>
      </c>
      <c r="F44" s="24" t="s">
        <v>167</v>
      </c>
      <c r="G44" s="49"/>
      <c r="H44" s="49"/>
      <c r="I44" s="49"/>
      <c r="J44" s="49"/>
    </row>
    <row r="45" spans="1:10">
      <c r="B45" s="50" t="s">
        <v>214</v>
      </c>
      <c r="C45" s="46"/>
      <c r="E45" s="24">
        <v>-13</v>
      </c>
      <c r="F45" s="24" t="s">
        <v>167</v>
      </c>
      <c r="G45" s="49"/>
      <c r="H45" s="49"/>
      <c r="I45" s="49"/>
      <c r="J45" s="49"/>
    </row>
    <row r="46" spans="1:10">
      <c r="B46" s="50" t="s">
        <v>215</v>
      </c>
      <c r="C46" s="46"/>
      <c r="E46" s="24">
        <v>-22</v>
      </c>
      <c r="F46" s="24" t="s">
        <v>167</v>
      </c>
      <c r="G46" s="49"/>
      <c r="H46" s="49"/>
      <c r="I46" s="49"/>
      <c r="J46" s="49"/>
    </row>
    <row r="47" spans="1:10" ht="18">
      <c r="A47" s="48" t="s">
        <v>216</v>
      </c>
      <c r="B47" s="47"/>
      <c r="C47" s="47"/>
      <c r="D47" s="47"/>
      <c r="E47" s="47"/>
      <c r="F47" s="47"/>
      <c r="G47" s="49"/>
      <c r="H47" s="49"/>
      <c r="I47" s="49"/>
      <c r="J47" s="49"/>
    </row>
    <row r="48" spans="1:10">
      <c r="B48" s="24" t="s">
        <v>153</v>
      </c>
      <c r="G48" s="49"/>
      <c r="H48" s="49"/>
      <c r="I48" s="49"/>
      <c r="J48" s="49"/>
    </row>
    <row r="49" spans="1:10">
      <c r="B49" s="24" t="s">
        <v>217</v>
      </c>
      <c r="C49" s="24" t="s">
        <v>218</v>
      </c>
      <c r="D49" s="46"/>
      <c r="E49" s="46">
        <v>1.1000000000000001</v>
      </c>
      <c r="F49" s="24" t="s">
        <v>219</v>
      </c>
      <c r="G49" s="49"/>
      <c r="H49" s="49"/>
      <c r="I49" s="49"/>
      <c r="J49" s="49"/>
    </row>
    <row r="50" spans="1:10">
      <c r="C50" s="24" t="s">
        <v>220</v>
      </c>
      <c r="D50" s="46"/>
      <c r="E50" s="46">
        <v>20.100000000000001</v>
      </c>
      <c r="F50" s="24" t="s">
        <v>221</v>
      </c>
      <c r="G50" s="49"/>
      <c r="H50" s="49"/>
      <c r="I50" s="49"/>
      <c r="J50" s="49"/>
    </row>
    <row r="51" spans="1:10" ht="18">
      <c r="A51" s="48" t="s">
        <v>222</v>
      </c>
      <c r="B51" s="47"/>
      <c r="C51" s="47"/>
      <c r="D51" s="47"/>
      <c r="E51" s="47"/>
      <c r="F51" s="47"/>
      <c r="G51" s="49"/>
      <c r="H51" s="49"/>
      <c r="I51" s="49"/>
      <c r="J51" s="49"/>
    </row>
    <row r="52" spans="1:10" ht="18">
      <c r="A52" s="54" t="s">
        <v>166</v>
      </c>
      <c r="B52" s="55" t="s">
        <v>223</v>
      </c>
      <c r="C52" s="55" t="s">
        <v>224</v>
      </c>
      <c r="D52" s="55" t="s">
        <v>167</v>
      </c>
      <c r="E52" s="56">
        <v>0.7</v>
      </c>
      <c r="F52"/>
      <c r="G52" s="49"/>
      <c r="H52" s="49"/>
      <c r="I52" s="49"/>
      <c r="J52" s="49"/>
    </row>
    <row r="53" spans="1:10" ht="18">
      <c r="A53" s="57" t="s">
        <v>170</v>
      </c>
      <c r="B53" t="s">
        <v>225</v>
      </c>
      <c r="C53"/>
      <c r="D53" t="s">
        <v>162</v>
      </c>
      <c r="E53" t="s">
        <v>226</v>
      </c>
      <c r="F53"/>
      <c r="G53" s="49"/>
      <c r="H53" s="49"/>
      <c r="I53" s="49"/>
      <c r="J53" s="49"/>
    </row>
    <row r="54" spans="1:10" ht="18">
      <c r="A54" s="58" t="s">
        <v>227</v>
      </c>
      <c r="B54"/>
      <c r="C54" t="s">
        <v>228</v>
      </c>
      <c r="D54" t="s">
        <v>229</v>
      </c>
      <c r="E54">
        <v>1</v>
      </c>
      <c r="F54"/>
      <c r="G54" s="49"/>
      <c r="H54" s="49"/>
      <c r="I54" s="49"/>
      <c r="J54" s="49"/>
    </row>
    <row r="55" spans="1:10" ht="18">
      <c r="A55" s="58" t="s">
        <v>230</v>
      </c>
      <c r="B55"/>
      <c r="C55" t="s">
        <v>224</v>
      </c>
      <c r="D55" t="s">
        <v>162</v>
      </c>
      <c r="E55" t="s">
        <v>231</v>
      </c>
      <c r="F55"/>
      <c r="G55" s="49"/>
      <c r="H55" s="49"/>
      <c r="I55" s="49"/>
      <c r="J55" s="49"/>
    </row>
    <row r="56" spans="1:10" ht="18">
      <c r="A56" s="58" t="s">
        <v>232</v>
      </c>
      <c r="B56" s="4" t="s">
        <v>233</v>
      </c>
      <c r="C56" t="s">
        <v>228</v>
      </c>
      <c r="D56" t="s">
        <v>229</v>
      </c>
      <c r="E56">
        <v>1</v>
      </c>
      <c r="F56"/>
      <c r="G56" s="49"/>
      <c r="H56" s="49"/>
      <c r="I56" s="49"/>
      <c r="J56" s="49"/>
    </row>
    <row r="57" spans="1:10" ht="18">
      <c r="A57" s="58" t="s">
        <v>234</v>
      </c>
      <c r="B57" s="4" t="s">
        <v>235</v>
      </c>
      <c r="C57" t="s">
        <v>224</v>
      </c>
      <c r="D57" t="s">
        <v>236</v>
      </c>
      <c r="E57" t="s">
        <v>237</v>
      </c>
      <c r="F57"/>
      <c r="G57" s="49"/>
      <c r="H57" s="49"/>
      <c r="I57" s="49"/>
      <c r="J57" s="49"/>
    </row>
    <row r="58" spans="1:10">
      <c r="A58" s="46"/>
      <c r="B58" s="59"/>
      <c r="D58" s="46"/>
    </row>
  </sheetData>
  <mergeCells count="9">
    <mergeCell ref="A30:A33"/>
    <mergeCell ref="A34:A36"/>
    <mergeCell ref="A39:A41"/>
    <mergeCell ref="B1:F1"/>
    <mergeCell ref="A8:A11"/>
    <mergeCell ref="A13:A17"/>
    <mergeCell ref="A18:A20"/>
    <mergeCell ref="A22:A25"/>
    <mergeCell ref="A26:A29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59E3-DC88-F84A-BA5B-04F1568D41AA}">
  <dimension ref="A1:AA1007"/>
  <sheetViews>
    <sheetView tabSelected="1" zoomScaleNormal="100" workbookViewId="0">
      <pane ySplit="4" topLeftCell="A5" activePane="bottomLeft" state="frozen"/>
      <selection pane="bottomLeft" activeCell="E11" sqref="E11"/>
    </sheetView>
  </sheetViews>
  <sheetFormatPr baseColWidth="10" defaultRowHeight="17"/>
  <cols>
    <col min="2" max="2" width="28.1640625" bestFit="1" customWidth="1"/>
    <col min="3" max="3" width="15.83203125" customWidth="1"/>
    <col min="4" max="4" width="98.83203125" bestFit="1" customWidth="1"/>
    <col min="6" max="6" width="10.83203125" style="49"/>
    <col min="7" max="7" width="24.33203125" bestFit="1" customWidth="1"/>
    <col min="10" max="10" width="37.1640625" style="79" customWidth="1"/>
  </cols>
  <sheetData>
    <row r="1" spans="1:27" ht="25">
      <c r="A1" s="75"/>
      <c r="B1" s="73" t="s">
        <v>800</v>
      </c>
      <c r="D1" s="74"/>
      <c r="E1" s="74"/>
      <c r="F1" s="100"/>
      <c r="G1" s="74"/>
      <c r="H1" s="74"/>
      <c r="I1" s="74"/>
      <c r="J1" s="78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27">
      <c r="A2" s="75"/>
      <c r="B2" s="83" t="s">
        <v>891</v>
      </c>
      <c r="C2" s="74"/>
      <c r="D2" s="74"/>
      <c r="E2" s="74"/>
      <c r="F2" s="100"/>
      <c r="G2" s="74"/>
      <c r="H2" s="74"/>
      <c r="I2" s="74"/>
      <c r="J2" s="78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</row>
    <row r="3" spans="1:27">
      <c r="A3" s="75"/>
      <c r="B3" s="84" t="s">
        <v>892</v>
      </c>
      <c r="C3" s="74"/>
      <c r="D3" s="74"/>
      <c r="E3" s="74"/>
      <c r="F3" s="100"/>
      <c r="G3" s="74"/>
      <c r="H3" s="74"/>
      <c r="I3" s="74"/>
      <c r="J3" s="78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</row>
    <row r="4" spans="1:27">
      <c r="A4" s="76"/>
      <c r="B4" s="76" t="s">
        <v>927</v>
      </c>
      <c r="C4" s="76" t="s">
        <v>916</v>
      </c>
      <c r="D4" s="76" t="s">
        <v>803</v>
      </c>
      <c r="E4" s="76" t="s">
        <v>804</v>
      </c>
      <c r="F4" s="101" t="s">
        <v>805</v>
      </c>
      <c r="G4" s="76" t="s">
        <v>806</v>
      </c>
      <c r="H4" s="76" t="s">
        <v>807</v>
      </c>
      <c r="I4" s="76" t="s">
        <v>808</v>
      </c>
      <c r="J4" s="96" t="s">
        <v>934</v>
      </c>
      <c r="K4" s="97" t="s">
        <v>946</v>
      </c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</row>
    <row r="5" spans="1:27">
      <c r="A5" s="98"/>
      <c r="B5" s="77" t="s">
        <v>904</v>
      </c>
      <c r="C5" s="77">
        <v>46236791</v>
      </c>
      <c r="D5" s="86" t="s">
        <v>781</v>
      </c>
      <c r="E5" s="77" t="s">
        <v>811</v>
      </c>
      <c r="F5" s="102">
        <v>8554</v>
      </c>
      <c r="G5" s="77" t="s">
        <v>812</v>
      </c>
      <c r="H5" s="75"/>
      <c r="I5" s="75"/>
      <c r="J5" s="77"/>
      <c r="K5" s="78" t="s">
        <v>915</v>
      </c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</row>
    <row r="6" spans="1:27">
      <c r="A6" s="98"/>
      <c r="B6" s="77" t="s">
        <v>945</v>
      </c>
      <c r="C6" s="77">
        <v>3027172</v>
      </c>
      <c r="D6" s="86" t="s">
        <v>760</v>
      </c>
      <c r="E6" s="77" t="s">
        <v>811</v>
      </c>
      <c r="F6" s="102">
        <v>8554</v>
      </c>
      <c r="G6" s="77" t="s">
        <v>812</v>
      </c>
      <c r="H6" s="75"/>
      <c r="I6" s="75"/>
      <c r="J6" s="77" t="s">
        <v>912</v>
      </c>
      <c r="K6" s="78" t="s">
        <v>915</v>
      </c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spans="1:27">
      <c r="A7" s="98"/>
      <c r="B7" s="77" t="s">
        <v>945</v>
      </c>
      <c r="C7" s="77">
        <v>3016171</v>
      </c>
      <c r="D7" s="86" t="s">
        <v>903</v>
      </c>
      <c r="E7" s="77" t="s">
        <v>811</v>
      </c>
      <c r="F7" s="102">
        <v>8554</v>
      </c>
      <c r="G7" s="77" t="s">
        <v>812</v>
      </c>
      <c r="H7" s="75"/>
      <c r="I7" s="75"/>
      <c r="J7" s="77"/>
      <c r="K7" s="78" t="s">
        <v>915</v>
      </c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>
      <c r="A8" s="98"/>
      <c r="B8" s="77" t="s">
        <v>905</v>
      </c>
      <c r="C8" s="105" t="s">
        <v>940</v>
      </c>
      <c r="D8" s="86"/>
      <c r="E8" s="77"/>
      <c r="F8" s="102"/>
      <c r="G8" s="77"/>
      <c r="H8" s="75"/>
      <c r="I8" s="75"/>
      <c r="J8" s="77"/>
      <c r="K8" s="78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>
      <c r="A9" s="98"/>
      <c r="B9" s="75" t="s">
        <v>809</v>
      </c>
      <c r="C9" s="75">
        <v>3007326</v>
      </c>
      <c r="D9" s="75" t="s">
        <v>810</v>
      </c>
      <c r="E9" s="85" t="s">
        <v>811</v>
      </c>
      <c r="F9" s="103">
        <v>8554</v>
      </c>
      <c r="G9" s="85" t="s">
        <v>812</v>
      </c>
      <c r="H9" s="75">
        <v>1E-4</v>
      </c>
      <c r="I9" s="75">
        <v>90</v>
      </c>
      <c r="J9" s="77"/>
      <c r="K9" s="75" t="s">
        <v>914</v>
      </c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>
      <c r="A10" s="98"/>
      <c r="B10" s="77" t="s">
        <v>906</v>
      </c>
      <c r="C10" s="77">
        <v>3019817</v>
      </c>
      <c r="D10" s="86" t="s">
        <v>762</v>
      </c>
      <c r="E10" s="77" t="s">
        <v>811</v>
      </c>
      <c r="F10" s="102">
        <v>8554</v>
      </c>
      <c r="G10" s="77" t="s">
        <v>812</v>
      </c>
      <c r="H10" s="75"/>
      <c r="I10" s="75"/>
      <c r="J10" s="77" t="s">
        <v>930</v>
      </c>
      <c r="K10" s="78" t="s">
        <v>915</v>
      </c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</row>
    <row r="11" spans="1:27">
      <c r="A11" s="99" t="s">
        <v>935</v>
      </c>
      <c r="B11" s="75" t="s">
        <v>259</v>
      </c>
      <c r="C11" s="75">
        <v>46236792</v>
      </c>
      <c r="D11" s="75" t="s">
        <v>895</v>
      </c>
      <c r="E11" s="85" t="s">
        <v>814</v>
      </c>
      <c r="F11" s="103">
        <v>8504</v>
      </c>
      <c r="G11" s="85" t="s">
        <v>815</v>
      </c>
      <c r="H11" s="75">
        <v>20</v>
      </c>
      <c r="I11" s="75">
        <v>800</v>
      </c>
      <c r="J11" s="77"/>
      <c r="K11" s="75" t="s">
        <v>914</v>
      </c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 s="79" customFormat="1">
      <c r="A12" s="99" t="s">
        <v>936</v>
      </c>
      <c r="B12" s="77" t="s">
        <v>894</v>
      </c>
      <c r="C12" s="77">
        <v>3001033</v>
      </c>
      <c r="D12" s="86" t="s">
        <v>896</v>
      </c>
      <c r="E12" s="85" t="s">
        <v>814</v>
      </c>
      <c r="F12" s="103">
        <v>8504</v>
      </c>
      <c r="G12" s="85" t="s">
        <v>815</v>
      </c>
      <c r="H12" s="77"/>
      <c r="I12" s="77"/>
      <c r="J12" s="77"/>
      <c r="K12" s="78" t="s">
        <v>915</v>
      </c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</row>
    <row r="13" spans="1:27">
      <c r="A13" s="76"/>
      <c r="B13" s="75" t="s">
        <v>816</v>
      </c>
      <c r="C13" s="75">
        <v>46236336</v>
      </c>
      <c r="D13" s="75" t="s">
        <v>817</v>
      </c>
      <c r="E13" s="75" t="s">
        <v>818</v>
      </c>
      <c r="F13" s="104">
        <v>9513</v>
      </c>
      <c r="G13" s="75" t="s">
        <v>819</v>
      </c>
      <c r="H13" s="75">
        <v>20</v>
      </c>
      <c r="I13" s="75">
        <v>800</v>
      </c>
      <c r="J13" s="77"/>
      <c r="K13" s="75" t="s">
        <v>914</v>
      </c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 s="79" customFormat="1">
      <c r="A14" s="77"/>
      <c r="B14" s="77" t="s">
        <v>894</v>
      </c>
      <c r="C14" s="77">
        <v>46236859</v>
      </c>
      <c r="D14" s="86" t="s">
        <v>897</v>
      </c>
      <c r="E14" s="77" t="s">
        <v>898</v>
      </c>
      <c r="F14" s="102"/>
      <c r="G14" s="77"/>
      <c r="H14" s="77"/>
      <c r="I14" s="77"/>
      <c r="J14" s="77"/>
      <c r="K14" s="78" t="s">
        <v>915</v>
      </c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</row>
    <row r="15" spans="1:27">
      <c r="A15" s="76"/>
      <c r="B15" s="75" t="s">
        <v>820</v>
      </c>
      <c r="C15" s="75">
        <v>3028570</v>
      </c>
      <c r="D15" s="75" t="s">
        <v>821</v>
      </c>
      <c r="E15" s="75" t="s">
        <v>822</v>
      </c>
      <c r="F15" s="104">
        <v>44777606</v>
      </c>
      <c r="G15" s="75" t="s">
        <v>823</v>
      </c>
      <c r="H15" s="75">
        <v>1E-4</v>
      </c>
      <c r="I15" s="75">
        <v>10</v>
      </c>
      <c r="J15" s="77"/>
      <c r="K15" s="75" t="s">
        <v>914</v>
      </c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spans="1:27">
      <c r="A16" s="76"/>
      <c r="B16" s="75" t="s">
        <v>824</v>
      </c>
      <c r="C16" s="75">
        <v>21493999</v>
      </c>
      <c r="D16" s="75" t="s">
        <v>825</v>
      </c>
      <c r="E16" s="75" t="s">
        <v>826</v>
      </c>
      <c r="F16" s="104">
        <v>8876</v>
      </c>
      <c r="G16" s="75" t="s">
        <v>827</v>
      </c>
      <c r="H16" s="75">
        <v>1E-4</v>
      </c>
      <c r="I16" s="75">
        <v>100</v>
      </c>
      <c r="J16" s="77"/>
      <c r="K16" s="75" t="s">
        <v>914</v>
      </c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>
      <c r="A17" s="76"/>
      <c r="B17" s="75" t="s">
        <v>828</v>
      </c>
      <c r="C17" s="75">
        <v>3003445</v>
      </c>
      <c r="D17" s="75" t="s">
        <v>829</v>
      </c>
      <c r="E17" s="75" t="s">
        <v>830</v>
      </c>
      <c r="F17" s="104">
        <v>9483</v>
      </c>
      <c r="G17" s="75" t="s">
        <v>831</v>
      </c>
      <c r="H17" s="75">
        <v>1E-4</v>
      </c>
      <c r="I17" s="75">
        <v>5</v>
      </c>
      <c r="J17" s="77"/>
      <c r="K17" s="75" t="s">
        <v>914</v>
      </c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 ht="84">
      <c r="A18" s="76"/>
      <c r="B18" s="75" t="s">
        <v>832</v>
      </c>
      <c r="C18" s="75">
        <v>21492071</v>
      </c>
      <c r="D18" s="75" t="s">
        <v>833</v>
      </c>
      <c r="E18" s="75" t="s">
        <v>834</v>
      </c>
      <c r="F18" s="104">
        <v>0</v>
      </c>
      <c r="G18" s="75" t="s">
        <v>835</v>
      </c>
      <c r="H18" s="75">
        <v>1E-4</v>
      </c>
      <c r="I18" s="75">
        <v>200</v>
      </c>
      <c r="J18" s="87" t="s">
        <v>928</v>
      </c>
      <c r="K18" s="75" t="s">
        <v>914</v>
      </c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>
      <c r="A19" s="75"/>
      <c r="B19" s="77" t="s">
        <v>929</v>
      </c>
      <c r="C19" s="105" t="s">
        <v>937</v>
      </c>
      <c r="D19" s="105"/>
      <c r="E19" s="75"/>
      <c r="F19" s="104"/>
      <c r="G19" s="75"/>
      <c r="H19" s="75"/>
      <c r="I19" s="75"/>
      <c r="J19" s="77" t="s">
        <v>890</v>
      </c>
      <c r="K19" s="78" t="s">
        <v>915</v>
      </c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>
      <c r="A20" s="76"/>
      <c r="B20" s="75" t="s">
        <v>836</v>
      </c>
      <c r="C20" s="75">
        <v>3000838</v>
      </c>
      <c r="D20" s="75" t="s">
        <v>837</v>
      </c>
      <c r="E20" s="75" t="s">
        <v>834</v>
      </c>
      <c r="F20" s="104">
        <v>0</v>
      </c>
      <c r="G20" s="75" t="s">
        <v>835</v>
      </c>
      <c r="H20" s="75">
        <v>0.5</v>
      </c>
      <c r="I20" s="75">
        <v>4</v>
      </c>
      <c r="J20" s="77"/>
      <c r="K20" s="75" t="s">
        <v>914</v>
      </c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</row>
    <row r="21" spans="1:27">
      <c r="A21" s="76"/>
      <c r="B21" s="75" t="s">
        <v>685</v>
      </c>
      <c r="C21" s="75">
        <v>3005424</v>
      </c>
      <c r="D21" s="75" t="s">
        <v>838</v>
      </c>
      <c r="E21" s="75" t="s">
        <v>834</v>
      </c>
      <c r="F21" s="104">
        <v>0</v>
      </c>
      <c r="G21" s="75" t="s">
        <v>835</v>
      </c>
      <c r="H21" s="75">
        <v>0.5</v>
      </c>
      <c r="I21" s="75">
        <v>4</v>
      </c>
      <c r="J21" s="77"/>
      <c r="K21" s="75" t="s">
        <v>914</v>
      </c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>
      <c r="A22" s="76"/>
      <c r="B22" s="75" t="s">
        <v>686</v>
      </c>
      <c r="C22" s="75">
        <v>3004249</v>
      </c>
      <c r="D22" s="75" t="s">
        <v>839</v>
      </c>
      <c r="E22" s="75" t="s">
        <v>834</v>
      </c>
      <c r="F22" s="104">
        <v>8876</v>
      </c>
      <c r="G22" s="75" t="s">
        <v>827</v>
      </c>
      <c r="H22" s="75">
        <v>30</v>
      </c>
      <c r="I22" s="75">
        <v>300</v>
      </c>
      <c r="J22" s="77"/>
      <c r="K22" s="75" t="s">
        <v>914</v>
      </c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>
      <c r="A23" s="76"/>
      <c r="B23" s="75" t="s">
        <v>687</v>
      </c>
      <c r="C23" s="75">
        <v>3012888</v>
      </c>
      <c r="D23" s="75" t="s">
        <v>840</v>
      </c>
      <c r="E23" s="75" t="s">
        <v>834</v>
      </c>
      <c r="F23" s="104">
        <v>8876</v>
      </c>
      <c r="G23" s="75" t="s">
        <v>827</v>
      </c>
      <c r="H23" s="75">
        <v>10</v>
      </c>
      <c r="I23" s="75">
        <v>200</v>
      </c>
      <c r="J23" s="77"/>
      <c r="K23" s="75" t="s">
        <v>914</v>
      </c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>
      <c r="A24" s="76"/>
      <c r="B24" s="75" t="s">
        <v>841</v>
      </c>
      <c r="C24" s="75">
        <v>3014726</v>
      </c>
      <c r="D24" s="75" t="s">
        <v>842</v>
      </c>
      <c r="E24" s="75" t="s">
        <v>210</v>
      </c>
      <c r="F24" s="104">
        <v>8588</v>
      </c>
      <c r="G24" s="75" t="s">
        <v>843</v>
      </c>
      <c r="H24" s="75">
        <v>10</v>
      </c>
      <c r="I24" s="75">
        <v>150</v>
      </c>
      <c r="J24" s="77" t="s">
        <v>908</v>
      </c>
      <c r="K24" s="75" t="s">
        <v>914</v>
      </c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>
      <c r="A25" s="75"/>
      <c r="B25" s="77" t="s">
        <v>907</v>
      </c>
      <c r="C25" s="77">
        <v>21491838</v>
      </c>
      <c r="D25" s="86" t="s">
        <v>902</v>
      </c>
      <c r="E25" s="77" t="s">
        <v>210</v>
      </c>
      <c r="F25" s="102">
        <v>8588</v>
      </c>
      <c r="G25" s="77" t="s">
        <v>843</v>
      </c>
      <c r="H25" s="75"/>
      <c r="I25" s="75"/>
      <c r="J25" s="77"/>
      <c r="K25" s="78" t="s">
        <v>915</v>
      </c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>
      <c r="A26" s="76"/>
      <c r="B26" s="75" t="s">
        <v>844</v>
      </c>
      <c r="C26" s="75">
        <v>3015876</v>
      </c>
      <c r="D26" s="75" t="s">
        <v>845</v>
      </c>
      <c r="E26" s="75" t="s">
        <v>210</v>
      </c>
      <c r="F26" s="104">
        <v>8588</v>
      </c>
      <c r="G26" s="75" t="s">
        <v>843</v>
      </c>
      <c r="H26" s="75">
        <v>5</v>
      </c>
      <c r="I26" s="75">
        <v>100</v>
      </c>
      <c r="J26" s="77"/>
      <c r="K26" s="75" t="s">
        <v>914</v>
      </c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>
      <c r="A27" s="75"/>
      <c r="B27" s="77" t="s">
        <v>938</v>
      </c>
      <c r="C27" s="77">
        <v>21494155</v>
      </c>
      <c r="D27" s="86" t="s">
        <v>893</v>
      </c>
      <c r="E27" s="77" t="s">
        <v>210</v>
      </c>
      <c r="F27" s="102">
        <v>8588</v>
      </c>
      <c r="G27" s="77" t="s">
        <v>843</v>
      </c>
      <c r="H27" s="75"/>
      <c r="I27" s="75"/>
      <c r="J27" s="77"/>
      <c r="K27" s="78" t="s">
        <v>915</v>
      </c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>
      <c r="A28" s="75"/>
      <c r="B28" s="77" t="s">
        <v>939</v>
      </c>
      <c r="C28" s="105" t="s">
        <v>940</v>
      </c>
      <c r="D28" s="105"/>
      <c r="E28" s="75" t="s">
        <v>834</v>
      </c>
      <c r="F28" s="104">
        <v>0</v>
      </c>
      <c r="G28" s="75" t="s">
        <v>835</v>
      </c>
      <c r="H28" s="75"/>
      <c r="I28" s="75"/>
      <c r="J28" t="s">
        <v>228</v>
      </c>
      <c r="K28" s="78" t="s">
        <v>915</v>
      </c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>
      <c r="B29" s="75" t="s">
        <v>850</v>
      </c>
      <c r="C29" s="75">
        <v>3012854</v>
      </c>
      <c r="D29" s="75" t="s">
        <v>847</v>
      </c>
      <c r="E29" s="75" t="s">
        <v>848</v>
      </c>
      <c r="F29" s="104">
        <v>8587</v>
      </c>
      <c r="G29" s="75" t="s">
        <v>849</v>
      </c>
      <c r="H29" s="75">
        <v>20</v>
      </c>
      <c r="I29" s="75">
        <v>900</v>
      </c>
      <c r="J29" s="77"/>
      <c r="K29" s="78" t="s">
        <v>915</v>
      </c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>
      <c r="A30" s="76"/>
      <c r="B30" s="75" t="s">
        <v>941</v>
      </c>
      <c r="C30" s="75">
        <v>3024038</v>
      </c>
      <c r="D30" s="75" t="s">
        <v>851</v>
      </c>
      <c r="E30" s="75" t="s">
        <v>848</v>
      </c>
      <c r="F30" s="104">
        <v>8587</v>
      </c>
      <c r="G30" s="75" t="s">
        <v>849</v>
      </c>
      <c r="H30" s="75">
        <v>10</v>
      </c>
      <c r="I30" s="75">
        <v>900</v>
      </c>
      <c r="J30" s="77"/>
      <c r="K30" s="75" t="s">
        <v>914</v>
      </c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</row>
    <row r="31" spans="1:27">
      <c r="A31" s="76"/>
      <c r="B31" s="75" t="s">
        <v>850</v>
      </c>
      <c r="C31" s="75">
        <v>3035095</v>
      </c>
      <c r="D31" s="75" t="s">
        <v>853</v>
      </c>
      <c r="E31" s="75" t="s">
        <v>210</v>
      </c>
      <c r="F31" s="104">
        <v>8588</v>
      </c>
      <c r="G31" s="75" t="s">
        <v>843</v>
      </c>
      <c r="H31" s="75">
        <v>5</v>
      </c>
      <c r="I31" s="75">
        <v>150</v>
      </c>
      <c r="J31" s="77"/>
      <c r="K31" s="75" t="s">
        <v>914</v>
      </c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>
      <c r="A32" s="76"/>
      <c r="B32" s="75" t="s">
        <v>852</v>
      </c>
      <c r="C32" s="75">
        <v>21494018</v>
      </c>
      <c r="D32" s="75" t="s">
        <v>855</v>
      </c>
      <c r="E32" s="75" t="s">
        <v>848</v>
      </c>
      <c r="F32" s="104">
        <v>8587</v>
      </c>
      <c r="G32" s="75" t="s">
        <v>849</v>
      </c>
      <c r="H32" s="75">
        <v>10</v>
      </c>
      <c r="I32" s="75">
        <v>900</v>
      </c>
      <c r="J32" s="77"/>
      <c r="K32" s="75" t="s">
        <v>914</v>
      </c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1:27">
      <c r="A33" s="76"/>
      <c r="B33" s="75" t="s">
        <v>854</v>
      </c>
      <c r="C33" s="75">
        <v>21494019</v>
      </c>
      <c r="D33" s="75" t="s">
        <v>857</v>
      </c>
      <c r="E33" s="75" t="s">
        <v>858</v>
      </c>
      <c r="F33" s="104">
        <v>8617</v>
      </c>
      <c r="G33" s="75" t="s">
        <v>859</v>
      </c>
      <c r="H33" s="75">
        <v>10</v>
      </c>
      <c r="I33" s="75">
        <v>900</v>
      </c>
      <c r="J33" s="77"/>
      <c r="K33" s="75" t="s">
        <v>914</v>
      </c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1:27">
      <c r="A34" s="76"/>
      <c r="B34" s="75" t="s">
        <v>860</v>
      </c>
      <c r="C34" s="75">
        <v>3015509</v>
      </c>
      <c r="D34" s="75" t="s">
        <v>861</v>
      </c>
      <c r="E34" s="75" t="s">
        <v>822</v>
      </c>
      <c r="F34" s="104">
        <v>44777606</v>
      </c>
      <c r="G34" s="75" t="s">
        <v>823</v>
      </c>
      <c r="H34" s="75">
        <v>1E-4</v>
      </c>
      <c r="I34" s="75">
        <v>3</v>
      </c>
      <c r="J34" s="77" t="s">
        <v>909</v>
      </c>
      <c r="K34" s="75" t="s">
        <v>914</v>
      </c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1:27">
      <c r="A35" s="76"/>
      <c r="B35" s="75" t="s">
        <v>862</v>
      </c>
      <c r="C35" s="75">
        <v>3037723</v>
      </c>
      <c r="D35" s="75" t="s">
        <v>863</v>
      </c>
      <c r="E35" s="75" t="s">
        <v>822</v>
      </c>
      <c r="F35" s="104">
        <v>44777606</v>
      </c>
      <c r="G35" s="75" t="s">
        <v>823</v>
      </c>
      <c r="H35" s="75">
        <v>1E-4</v>
      </c>
      <c r="I35" s="75">
        <v>3</v>
      </c>
      <c r="J35" s="77" t="s">
        <v>910</v>
      </c>
      <c r="K35" s="75" t="s">
        <v>914</v>
      </c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1:27">
      <c r="A36" s="76"/>
      <c r="B36" s="75" t="s">
        <v>864</v>
      </c>
      <c r="C36" s="75">
        <v>21492073</v>
      </c>
      <c r="D36" s="75" t="s">
        <v>865</v>
      </c>
      <c r="E36" s="75" t="s">
        <v>866</v>
      </c>
      <c r="F36" s="104">
        <v>9593</v>
      </c>
      <c r="G36" s="75" t="s">
        <v>867</v>
      </c>
      <c r="H36" s="75">
        <v>1E-4</v>
      </c>
      <c r="I36" s="75">
        <v>900</v>
      </c>
      <c r="J36" s="77" t="s">
        <v>911</v>
      </c>
      <c r="K36" s="75" t="s">
        <v>914</v>
      </c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1:27" s="79" customFormat="1">
      <c r="A37" s="77"/>
      <c r="B37" s="77" t="s">
        <v>900</v>
      </c>
      <c r="C37" s="77">
        <v>21493298</v>
      </c>
      <c r="D37" s="86" t="s">
        <v>899</v>
      </c>
      <c r="E37" s="77"/>
      <c r="F37" s="102"/>
      <c r="G37" s="77"/>
      <c r="H37" s="77"/>
      <c r="I37" s="77"/>
      <c r="J37" s="77"/>
      <c r="K37" s="78" t="s">
        <v>915</v>
      </c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</row>
    <row r="38" spans="1:27">
      <c r="A38" s="76"/>
      <c r="B38" s="75" t="s">
        <v>868</v>
      </c>
      <c r="C38" s="75">
        <v>21491102</v>
      </c>
      <c r="D38" s="75" t="s">
        <v>869</v>
      </c>
      <c r="E38" s="75" t="s">
        <v>870</v>
      </c>
      <c r="F38" s="104">
        <v>32738</v>
      </c>
      <c r="G38" s="75" t="s">
        <v>871</v>
      </c>
      <c r="H38" s="75">
        <v>1E-4</v>
      </c>
      <c r="I38" s="75">
        <v>50</v>
      </c>
      <c r="J38" s="77"/>
      <c r="K38" s="75" t="s">
        <v>914</v>
      </c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1:27">
      <c r="A39" s="76"/>
      <c r="B39" s="75" t="s">
        <v>872</v>
      </c>
      <c r="C39" s="75">
        <v>21490991</v>
      </c>
      <c r="D39" s="75" t="s">
        <v>873</v>
      </c>
      <c r="E39" s="75" t="s">
        <v>870</v>
      </c>
      <c r="F39" s="104">
        <v>32738</v>
      </c>
      <c r="G39" s="75" t="s">
        <v>871</v>
      </c>
      <c r="H39" s="75">
        <v>1E-4</v>
      </c>
      <c r="I39" s="75">
        <v>50</v>
      </c>
      <c r="J39" s="77"/>
      <c r="K39" s="75" t="s">
        <v>914</v>
      </c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1:27">
      <c r="A40" s="76"/>
      <c r="B40" s="75" t="s">
        <v>874</v>
      </c>
      <c r="C40" s="75">
        <v>21493301</v>
      </c>
      <c r="D40" s="75" t="s">
        <v>901</v>
      </c>
      <c r="E40" s="75" t="s">
        <v>870</v>
      </c>
      <c r="F40" s="104">
        <v>32738</v>
      </c>
      <c r="G40" s="75" t="s">
        <v>871</v>
      </c>
      <c r="H40" s="75">
        <v>1E-4</v>
      </c>
      <c r="I40" s="75">
        <v>50</v>
      </c>
      <c r="J40" s="77"/>
      <c r="K40" s="75" t="s">
        <v>914</v>
      </c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1:27">
      <c r="B41" s="77" t="s">
        <v>931</v>
      </c>
      <c r="C41" s="105" t="s">
        <v>942</v>
      </c>
      <c r="D41" s="105"/>
      <c r="E41" s="75"/>
      <c r="F41" s="104"/>
      <c r="G41" s="75"/>
      <c r="H41" s="75"/>
      <c r="I41" s="75"/>
      <c r="J41" s="77" t="s">
        <v>913</v>
      </c>
      <c r="K41" s="78" t="s">
        <v>915</v>
      </c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1:27">
      <c r="B42" s="77" t="s">
        <v>932</v>
      </c>
      <c r="C42" s="105" t="s">
        <v>942</v>
      </c>
      <c r="D42" s="105"/>
      <c r="E42" s="75"/>
      <c r="F42" s="104"/>
      <c r="G42" s="75"/>
      <c r="H42" s="75"/>
      <c r="I42" s="75"/>
      <c r="J42" s="77"/>
      <c r="K42" s="78" t="s">
        <v>915</v>
      </c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1:27">
      <c r="B43" s="77" t="s">
        <v>933</v>
      </c>
      <c r="C43" s="105" t="s">
        <v>942</v>
      </c>
      <c r="D43" s="105"/>
      <c r="E43" s="75"/>
      <c r="F43" s="104"/>
      <c r="G43" s="75"/>
      <c r="H43" s="75"/>
      <c r="I43" s="75"/>
      <c r="J43" s="77"/>
      <c r="K43" s="78" t="s">
        <v>915</v>
      </c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</row>
    <row r="44" spans="1:27">
      <c r="A44" s="76"/>
      <c r="B44" s="75" t="s">
        <v>876</v>
      </c>
      <c r="C44" s="75">
        <v>3002076</v>
      </c>
      <c r="D44" s="75" t="s">
        <v>877</v>
      </c>
      <c r="E44" s="75" t="s">
        <v>822</v>
      </c>
      <c r="F44" s="104">
        <v>44777606</v>
      </c>
      <c r="G44" s="75" t="s">
        <v>823</v>
      </c>
      <c r="H44" s="75">
        <v>1E-4</v>
      </c>
      <c r="I44" s="75">
        <v>7</v>
      </c>
      <c r="J44" s="77"/>
      <c r="K44" s="75" t="s">
        <v>914</v>
      </c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</row>
    <row r="45" spans="1:27">
      <c r="A45" s="76"/>
      <c r="B45" s="75" t="s">
        <v>878</v>
      </c>
      <c r="C45" s="75">
        <v>42529426</v>
      </c>
      <c r="D45" s="75" t="s">
        <v>879</v>
      </c>
      <c r="E45" s="75" t="s">
        <v>826</v>
      </c>
      <c r="F45" s="104">
        <v>8876</v>
      </c>
      <c r="G45" s="75" t="s">
        <v>827</v>
      </c>
      <c r="H45" s="75">
        <v>5</v>
      </c>
      <c r="I45" s="75">
        <v>200</v>
      </c>
      <c r="J45" s="77"/>
      <c r="K45" s="75" t="s">
        <v>914</v>
      </c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</row>
    <row r="46" spans="1:27">
      <c r="A46" s="4"/>
      <c r="B46" s="77" t="s">
        <v>918</v>
      </c>
      <c r="C46" s="77">
        <v>46236797</v>
      </c>
      <c r="D46" s="86" t="s">
        <v>917</v>
      </c>
      <c r="E46" s="77" t="s">
        <v>210</v>
      </c>
      <c r="F46" s="102">
        <v>8588</v>
      </c>
      <c r="G46" s="77" t="s">
        <v>843</v>
      </c>
      <c r="H46" s="75"/>
      <c r="I46" s="75"/>
      <c r="J46" s="77"/>
      <c r="K46" s="78" t="s">
        <v>915</v>
      </c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</row>
    <row r="47" spans="1:27">
      <c r="A47" s="4"/>
      <c r="B47" s="77" t="s">
        <v>944</v>
      </c>
      <c r="C47" s="77">
        <v>21493311</v>
      </c>
      <c r="D47" s="86" t="s">
        <v>919</v>
      </c>
      <c r="E47" s="77" t="s">
        <v>811</v>
      </c>
      <c r="F47" s="102">
        <v>8554</v>
      </c>
      <c r="G47" s="77" t="s">
        <v>812</v>
      </c>
      <c r="H47" s="75"/>
      <c r="I47" s="75"/>
      <c r="J47" s="77"/>
      <c r="K47" s="78" t="s">
        <v>915</v>
      </c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</row>
    <row r="48" spans="1:27">
      <c r="A48" s="4"/>
      <c r="B48" s="77" t="s">
        <v>920</v>
      </c>
      <c r="C48" s="105" t="s">
        <v>943</v>
      </c>
      <c r="D48" s="105"/>
      <c r="E48" s="77"/>
      <c r="F48" s="102"/>
      <c r="G48" s="77"/>
      <c r="H48" s="75"/>
      <c r="I48" s="75"/>
      <c r="J48" s="77"/>
      <c r="K48" s="78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</row>
    <row r="49" spans="2:27" ht="18">
      <c r="B49" s="77" t="s">
        <v>921</v>
      </c>
      <c r="C49" s="77">
        <v>3015085</v>
      </c>
      <c r="D49" s="77" t="s">
        <v>926</v>
      </c>
      <c r="E49" s="77" t="s">
        <v>923</v>
      </c>
      <c r="F49" s="102">
        <v>45883536</v>
      </c>
      <c r="G49" s="77" t="s">
        <v>923</v>
      </c>
      <c r="H49" s="88"/>
      <c r="I49" s="74"/>
      <c r="J49" s="78"/>
      <c r="K49" s="78" t="s">
        <v>915</v>
      </c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</row>
    <row r="50" spans="2:27">
      <c r="B50" s="77" t="s">
        <v>921</v>
      </c>
      <c r="C50" s="77">
        <v>3015085</v>
      </c>
      <c r="D50" s="77" t="s">
        <v>926</v>
      </c>
      <c r="E50" s="77" t="s">
        <v>924</v>
      </c>
      <c r="F50" s="102">
        <v>45877983</v>
      </c>
      <c r="G50" s="77" t="s">
        <v>924</v>
      </c>
      <c r="H50" s="74"/>
      <c r="I50" s="74"/>
      <c r="J50" s="78"/>
      <c r="K50" s="78" t="s">
        <v>915</v>
      </c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</row>
    <row r="51" spans="2:27">
      <c r="B51" s="77" t="s">
        <v>921</v>
      </c>
      <c r="C51" s="77">
        <v>3015085</v>
      </c>
      <c r="D51" s="77" t="s">
        <v>926</v>
      </c>
      <c r="E51" s="77" t="s">
        <v>925</v>
      </c>
      <c r="F51" s="102">
        <v>45883535</v>
      </c>
      <c r="G51" s="77" t="s">
        <v>925</v>
      </c>
      <c r="H51" s="74"/>
      <c r="I51" s="74"/>
      <c r="J51" s="78"/>
      <c r="K51" s="78" t="s">
        <v>915</v>
      </c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 spans="2:27">
      <c r="B52" s="77" t="s">
        <v>921</v>
      </c>
      <c r="C52" s="77">
        <v>3015085</v>
      </c>
      <c r="D52" s="77" t="s">
        <v>926</v>
      </c>
      <c r="E52" s="77" t="s">
        <v>922</v>
      </c>
      <c r="F52" s="102">
        <v>45878582</v>
      </c>
      <c r="G52" s="77" t="s">
        <v>922</v>
      </c>
      <c r="H52" s="74"/>
      <c r="I52" s="74"/>
      <c r="J52" s="78"/>
      <c r="K52" s="78" t="s">
        <v>915</v>
      </c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</row>
    <row r="53" spans="2:27">
      <c r="C53" s="74"/>
      <c r="D53" s="74"/>
      <c r="H53" s="74"/>
      <c r="I53" s="74"/>
      <c r="J53" s="78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</row>
    <row r="54" spans="2:27">
      <c r="C54" s="74"/>
      <c r="D54" s="74"/>
      <c r="E54" s="74"/>
      <c r="F54" s="100"/>
      <c r="G54" s="74"/>
      <c r="H54" s="74"/>
      <c r="I54" s="74"/>
      <c r="J54" s="78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</row>
    <row r="55" spans="2:27">
      <c r="C55" s="74"/>
      <c r="D55" s="74"/>
      <c r="E55" s="74"/>
      <c r="F55" s="100"/>
      <c r="G55" s="74"/>
      <c r="H55" s="74"/>
      <c r="I55" s="74"/>
      <c r="J55" s="78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</row>
    <row r="56" spans="2:27">
      <c r="C56" s="74"/>
      <c r="D56" s="74"/>
      <c r="E56" s="74"/>
      <c r="F56" s="100"/>
      <c r="G56" s="74"/>
      <c r="H56" s="74"/>
      <c r="I56" s="74"/>
      <c r="J56" s="78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</row>
    <row r="57" spans="2:27">
      <c r="C57" s="74"/>
      <c r="D57" s="74"/>
      <c r="E57" s="74"/>
      <c r="F57" s="100"/>
      <c r="G57" s="74"/>
      <c r="H57" s="74"/>
      <c r="I57" s="74"/>
      <c r="J57" s="78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</row>
    <row r="58" spans="2:27">
      <c r="C58" s="74"/>
      <c r="D58" s="74"/>
      <c r="E58" s="74"/>
      <c r="F58" s="100"/>
      <c r="G58" s="74"/>
      <c r="H58" s="74"/>
      <c r="I58" s="74"/>
      <c r="J58" s="78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</row>
    <row r="59" spans="2:27">
      <c r="C59" s="74"/>
      <c r="D59" s="74"/>
      <c r="E59" s="74"/>
      <c r="F59" s="100"/>
      <c r="G59" s="74"/>
      <c r="H59" s="74"/>
      <c r="I59" s="74"/>
      <c r="J59" s="78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</row>
    <row r="60" spans="2:27">
      <c r="C60" s="74"/>
      <c r="D60" s="74"/>
      <c r="E60" s="74"/>
      <c r="F60" s="100"/>
      <c r="G60" s="74"/>
      <c r="H60" s="74"/>
      <c r="I60" s="74"/>
      <c r="J60" s="78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</row>
    <row r="61" spans="2:27">
      <c r="C61" s="74"/>
      <c r="D61" s="74"/>
      <c r="E61" s="74"/>
      <c r="F61" s="100"/>
      <c r="G61" s="74"/>
      <c r="H61" s="74"/>
      <c r="I61" s="74"/>
      <c r="J61" s="78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</row>
    <row r="62" spans="2:27">
      <c r="C62" s="74"/>
      <c r="D62" s="74"/>
      <c r="E62" s="74"/>
      <c r="F62" s="100"/>
      <c r="G62" s="74"/>
      <c r="H62" s="74"/>
      <c r="I62" s="74"/>
      <c r="J62" s="78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</row>
    <row r="63" spans="2:27">
      <c r="C63" s="74"/>
      <c r="D63" s="74"/>
      <c r="E63" s="74"/>
      <c r="F63" s="100"/>
      <c r="G63" s="74"/>
      <c r="H63" s="74"/>
      <c r="I63" s="74"/>
      <c r="J63" s="78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</row>
    <row r="64" spans="2:27">
      <c r="C64" s="74"/>
      <c r="D64" s="74"/>
      <c r="E64" s="74"/>
      <c r="F64" s="100"/>
      <c r="G64" s="74"/>
      <c r="H64" s="74"/>
      <c r="I64" s="74"/>
      <c r="J64" s="78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 spans="3:27">
      <c r="C65" s="74"/>
      <c r="D65" s="74"/>
      <c r="E65" s="74"/>
      <c r="F65" s="100"/>
      <c r="G65" s="74"/>
      <c r="H65" s="74"/>
      <c r="I65" s="74"/>
      <c r="J65" s="78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</row>
    <row r="66" spans="3:27">
      <c r="C66" s="74"/>
      <c r="D66" s="74"/>
      <c r="E66" s="74"/>
      <c r="F66" s="100"/>
      <c r="G66" s="74"/>
      <c r="H66" s="74"/>
      <c r="I66" s="74"/>
      <c r="J66" s="78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</row>
    <row r="67" spans="3:27">
      <c r="C67" s="74"/>
      <c r="D67" s="74"/>
      <c r="E67" s="74"/>
      <c r="F67" s="100"/>
      <c r="G67" s="74"/>
      <c r="H67" s="74"/>
      <c r="I67" s="74"/>
      <c r="J67" s="78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</row>
    <row r="68" spans="3:27">
      <c r="C68" s="74"/>
      <c r="D68" s="74"/>
      <c r="E68" s="74"/>
      <c r="F68" s="100"/>
      <c r="G68" s="74"/>
      <c r="H68" s="74"/>
      <c r="I68" s="74"/>
      <c r="J68" s="78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</row>
    <row r="69" spans="3:27">
      <c r="C69" s="74"/>
      <c r="D69" s="74"/>
      <c r="E69" s="74"/>
      <c r="F69" s="100"/>
      <c r="G69" s="74"/>
      <c r="H69" s="74"/>
      <c r="I69" s="74"/>
      <c r="J69" s="78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</row>
    <row r="70" spans="3:27">
      <c r="C70" s="74"/>
      <c r="D70" s="74"/>
      <c r="E70" s="74"/>
      <c r="F70" s="100"/>
      <c r="G70" s="74"/>
      <c r="H70" s="74"/>
      <c r="I70" s="74"/>
      <c r="J70" s="78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</row>
    <row r="71" spans="3:27">
      <c r="C71" s="74"/>
      <c r="D71" s="74"/>
      <c r="E71" s="74"/>
      <c r="F71" s="100"/>
      <c r="G71" s="74"/>
      <c r="H71" s="74"/>
      <c r="I71" s="74"/>
      <c r="J71" s="78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  <row r="72" spans="3:27">
      <c r="C72" s="74"/>
      <c r="D72" s="74"/>
      <c r="E72" s="74"/>
      <c r="F72" s="100"/>
      <c r="G72" s="74"/>
      <c r="H72" s="74"/>
      <c r="I72" s="74"/>
      <c r="J72" s="78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</row>
    <row r="73" spans="3:27">
      <c r="C73" s="74"/>
      <c r="D73" s="74"/>
      <c r="E73" s="74"/>
      <c r="F73" s="100"/>
      <c r="G73" s="74"/>
      <c r="H73" s="74"/>
      <c r="I73" s="74"/>
      <c r="J73" s="78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</row>
    <row r="74" spans="3:27">
      <c r="C74" s="74"/>
      <c r="D74" s="74"/>
      <c r="E74" s="74"/>
      <c r="F74" s="100"/>
      <c r="G74" s="74"/>
      <c r="H74" s="74"/>
      <c r="I74" s="74"/>
      <c r="J74" s="78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 spans="3:27">
      <c r="C75" s="74"/>
      <c r="D75" s="74"/>
      <c r="E75" s="74"/>
      <c r="F75" s="100"/>
      <c r="G75" s="74"/>
      <c r="H75" s="74"/>
      <c r="I75" s="74"/>
      <c r="J75" s="78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</row>
    <row r="76" spans="3:27">
      <c r="C76" s="74"/>
      <c r="D76" s="74"/>
      <c r="E76" s="74"/>
      <c r="F76" s="100"/>
      <c r="G76" s="74"/>
      <c r="H76" s="74"/>
      <c r="I76" s="74"/>
      <c r="J76" s="78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</row>
    <row r="77" spans="3:27">
      <c r="C77" s="74"/>
      <c r="D77" s="74"/>
      <c r="E77" s="74"/>
      <c r="F77" s="100"/>
      <c r="G77" s="74"/>
      <c r="H77" s="74"/>
      <c r="I77" s="74"/>
      <c r="J77" s="78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</row>
    <row r="78" spans="3:27">
      <c r="C78" s="74"/>
      <c r="D78" s="74"/>
      <c r="E78" s="74"/>
      <c r="F78" s="100"/>
      <c r="G78" s="74"/>
      <c r="H78" s="74"/>
      <c r="I78" s="74"/>
      <c r="J78" s="78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</row>
    <row r="79" spans="3:27">
      <c r="C79" s="74"/>
      <c r="D79" s="74"/>
      <c r="E79" s="74"/>
      <c r="F79" s="100"/>
      <c r="G79" s="74"/>
      <c r="H79" s="74"/>
      <c r="I79" s="74"/>
      <c r="J79" s="78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</row>
    <row r="80" spans="3:27">
      <c r="C80" s="74"/>
      <c r="D80" s="74"/>
      <c r="E80" s="74"/>
      <c r="F80" s="100"/>
      <c r="G80" s="74"/>
      <c r="H80" s="74"/>
      <c r="I80" s="74"/>
      <c r="J80" s="78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</row>
    <row r="81" spans="3:27">
      <c r="C81" s="74"/>
      <c r="D81" s="74"/>
      <c r="E81" s="74"/>
      <c r="F81" s="100"/>
      <c r="G81" s="74"/>
      <c r="H81" s="74"/>
      <c r="I81" s="74"/>
      <c r="J81" s="78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</row>
    <row r="82" spans="3:27">
      <c r="C82" s="74"/>
      <c r="D82" s="74"/>
      <c r="E82" s="74"/>
      <c r="F82" s="100"/>
      <c r="G82" s="74"/>
      <c r="H82" s="74"/>
      <c r="I82" s="74"/>
      <c r="J82" s="78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</row>
    <row r="83" spans="3:27">
      <c r="C83" s="74"/>
      <c r="D83" s="74"/>
      <c r="E83" s="74"/>
      <c r="F83" s="100"/>
      <c r="G83" s="74"/>
      <c r="H83" s="74"/>
      <c r="I83" s="74"/>
      <c r="J83" s="78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</row>
    <row r="84" spans="3:27">
      <c r="C84" s="74"/>
      <c r="D84" s="74"/>
      <c r="E84" s="74"/>
      <c r="F84" s="100"/>
      <c r="G84" s="74"/>
      <c r="H84" s="74"/>
      <c r="I84" s="74"/>
      <c r="J84" s="78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</row>
    <row r="85" spans="3:27">
      <c r="C85" s="74"/>
      <c r="D85" s="74"/>
      <c r="E85" s="74"/>
      <c r="F85" s="100"/>
      <c r="G85" s="74"/>
      <c r="H85" s="74"/>
      <c r="I85" s="74"/>
      <c r="J85" s="78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spans="3:27">
      <c r="C86" s="74"/>
      <c r="D86" s="74"/>
      <c r="E86" s="74"/>
      <c r="F86" s="100"/>
      <c r="G86" s="74"/>
      <c r="H86" s="74"/>
      <c r="I86" s="74"/>
      <c r="J86" s="78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spans="3:27">
      <c r="C87" s="74"/>
      <c r="D87" s="74"/>
      <c r="E87" s="74"/>
      <c r="F87" s="100"/>
      <c r="G87" s="74"/>
      <c r="H87" s="74"/>
      <c r="I87" s="74"/>
      <c r="J87" s="78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3:27">
      <c r="C88" s="74"/>
      <c r="D88" s="74"/>
      <c r="E88" s="74"/>
      <c r="F88" s="100"/>
      <c r="G88" s="74"/>
      <c r="H88" s="74"/>
      <c r="I88" s="74"/>
      <c r="J88" s="78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</row>
    <row r="89" spans="3:27">
      <c r="C89" s="74"/>
      <c r="D89" s="74"/>
      <c r="E89" s="74"/>
      <c r="F89" s="100"/>
      <c r="G89" s="74"/>
      <c r="H89" s="74"/>
      <c r="I89" s="74"/>
      <c r="J89" s="78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</row>
    <row r="90" spans="3:27">
      <c r="C90" s="74"/>
      <c r="D90" s="74"/>
      <c r="E90" s="74"/>
      <c r="F90" s="100"/>
      <c r="G90" s="74"/>
      <c r="H90" s="74"/>
      <c r="I90" s="74"/>
      <c r="J90" s="78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</row>
    <row r="91" spans="3:27">
      <c r="C91" s="74"/>
      <c r="D91" s="74"/>
      <c r="E91" s="74"/>
      <c r="F91" s="100"/>
      <c r="G91" s="74"/>
      <c r="H91" s="74"/>
      <c r="I91" s="74"/>
      <c r="J91" s="78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</row>
    <row r="92" spans="3:27">
      <c r="C92" s="74"/>
      <c r="D92" s="74"/>
      <c r="E92" s="74"/>
      <c r="F92" s="100"/>
      <c r="G92" s="74"/>
      <c r="H92" s="74"/>
      <c r="I92" s="74"/>
      <c r="J92" s="78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</row>
    <row r="93" spans="3:27">
      <c r="C93" s="74"/>
      <c r="D93" s="74"/>
      <c r="E93" s="74"/>
      <c r="F93" s="100"/>
      <c r="G93" s="74"/>
      <c r="H93" s="74"/>
      <c r="I93" s="74"/>
      <c r="J93" s="78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</row>
    <row r="94" spans="3:27">
      <c r="C94" s="74"/>
      <c r="D94" s="74"/>
      <c r="E94" s="74"/>
      <c r="F94" s="100"/>
      <c r="G94" s="74"/>
      <c r="H94" s="74"/>
      <c r="I94" s="74"/>
      <c r="J94" s="78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</row>
    <row r="95" spans="3:27">
      <c r="C95" s="74"/>
      <c r="D95" s="74"/>
      <c r="E95" s="74"/>
      <c r="F95" s="100"/>
      <c r="G95" s="74"/>
      <c r="H95" s="74"/>
      <c r="I95" s="74"/>
      <c r="J95" s="78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</row>
    <row r="96" spans="3:27">
      <c r="C96" s="74"/>
      <c r="D96" s="74"/>
      <c r="E96" s="74"/>
      <c r="F96" s="100"/>
      <c r="G96" s="74"/>
      <c r="H96" s="74"/>
      <c r="I96" s="74"/>
      <c r="J96" s="78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</row>
    <row r="97" spans="3:27">
      <c r="C97" s="74"/>
      <c r="D97" s="74"/>
      <c r="E97" s="74"/>
      <c r="F97" s="100"/>
      <c r="G97" s="74"/>
      <c r="H97" s="74"/>
      <c r="I97" s="74"/>
      <c r="J97" s="78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</row>
    <row r="98" spans="3:27">
      <c r="C98" s="74"/>
      <c r="D98" s="74"/>
      <c r="E98" s="74"/>
      <c r="F98" s="100"/>
      <c r="G98" s="74"/>
      <c r="H98" s="74"/>
      <c r="I98" s="74"/>
      <c r="J98" s="78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</row>
    <row r="99" spans="3:27">
      <c r="C99" s="74"/>
      <c r="D99" s="74"/>
      <c r="E99" s="74"/>
      <c r="F99" s="100"/>
      <c r="G99" s="74"/>
      <c r="H99" s="74"/>
      <c r="I99" s="74"/>
      <c r="J99" s="78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</row>
    <row r="100" spans="3:27">
      <c r="C100" s="74"/>
      <c r="D100" s="74"/>
      <c r="E100" s="74"/>
      <c r="F100" s="100"/>
      <c r="G100" s="74"/>
      <c r="H100" s="74"/>
      <c r="I100" s="74"/>
      <c r="J100" s="78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</row>
    <row r="101" spans="3:27">
      <c r="C101" s="74"/>
      <c r="D101" s="74"/>
      <c r="E101" s="74"/>
      <c r="F101" s="100"/>
      <c r="G101" s="74"/>
      <c r="H101" s="74"/>
      <c r="I101" s="74"/>
      <c r="J101" s="78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</row>
    <row r="102" spans="3:27">
      <c r="C102" s="74"/>
      <c r="D102" s="74"/>
      <c r="E102" s="74"/>
      <c r="F102" s="100"/>
      <c r="G102" s="74"/>
      <c r="H102" s="74"/>
      <c r="I102" s="74"/>
      <c r="J102" s="78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</row>
    <row r="103" spans="3:27">
      <c r="C103" s="74"/>
      <c r="D103" s="74"/>
      <c r="E103" s="74"/>
      <c r="F103" s="100"/>
      <c r="G103" s="74"/>
      <c r="H103" s="74"/>
      <c r="I103" s="74"/>
      <c r="J103" s="78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</row>
    <row r="104" spans="3:27">
      <c r="C104" s="74"/>
      <c r="D104" s="74"/>
      <c r="E104" s="74"/>
      <c r="F104" s="100"/>
      <c r="G104" s="74"/>
      <c r="H104" s="74"/>
      <c r="I104" s="74"/>
      <c r="J104" s="78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</row>
    <row r="105" spans="3:27">
      <c r="C105" s="74"/>
      <c r="D105" s="74"/>
      <c r="E105" s="74"/>
      <c r="F105" s="100"/>
      <c r="G105" s="74"/>
      <c r="H105" s="74"/>
      <c r="I105" s="74"/>
      <c r="J105" s="78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 spans="3:27">
      <c r="C106" s="74"/>
      <c r="D106" s="74"/>
      <c r="E106" s="74"/>
      <c r="F106" s="100"/>
      <c r="G106" s="74"/>
      <c r="H106" s="74"/>
      <c r="I106" s="74"/>
      <c r="J106" s="78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</row>
    <row r="107" spans="3:27">
      <c r="C107" s="74"/>
      <c r="D107" s="74"/>
      <c r="E107" s="74"/>
      <c r="F107" s="100"/>
      <c r="G107" s="74"/>
      <c r="H107" s="74"/>
      <c r="I107" s="74"/>
      <c r="J107" s="78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</row>
    <row r="108" spans="3:27">
      <c r="C108" s="74"/>
      <c r="D108" s="74"/>
      <c r="E108" s="74"/>
      <c r="F108" s="100"/>
      <c r="G108" s="74"/>
      <c r="H108" s="74"/>
      <c r="I108" s="74"/>
      <c r="J108" s="78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</row>
    <row r="109" spans="3:27">
      <c r="C109" s="74"/>
      <c r="D109" s="74"/>
      <c r="E109" s="74"/>
      <c r="F109" s="100"/>
      <c r="G109" s="74"/>
      <c r="H109" s="74"/>
      <c r="I109" s="74"/>
      <c r="J109" s="78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</row>
    <row r="110" spans="3:27">
      <c r="C110" s="74"/>
      <c r="D110" s="74"/>
      <c r="E110" s="74"/>
      <c r="F110" s="100"/>
      <c r="G110" s="74"/>
      <c r="H110" s="74"/>
      <c r="I110" s="74"/>
      <c r="J110" s="78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</row>
    <row r="111" spans="3:27">
      <c r="C111" s="74"/>
      <c r="D111" s="74"/>
      <c r="E111" s="74"/>
      <c r="F111" s="100"/>
      <c r="G111" s="74"/>
      <c r="H111" s="74"/>
      <c r="I111" s="74"/>
      <c r="J111" s="78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</row>
    <row r="112" spans="3:27">
      <c r="C112" s="74"/>
      <c r="D112" s="74"/>
      <c r="E112" s="74"/>
      <c r="F112" s="100"/>
      <c r="G112" s="74"/>
      <c r="H112" s="74"/>
      <c r="I112" s="74"/>
      <c r="J112" s="78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</row>
    <row r="113" spans="3:27">
      <c r="C113" s="74"/>
      <c r="D113" s="74"/>
      <c r="E113" s="74"/>
      <c r="F113" s="100"/>
      <c r="G113" s="74"/>
      <c r="H113" s="74"/>
      <c r="I113" s="74"/>
      <c r="J113" s="78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</row>
    <row r="114" spans="3:27">
      <c r="C114" s="74"/>
      <c r="D114" s="74"/>
      <c r="E114" s="74"/>
      <c r="F114" s="100"/>
      <c r="G114" s="74"/>
      <c r="H114" s="74"/>
      <c r="I114" s="74"/>
      <c r="J114" s="78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</row>
    <row r="115" spans="3:27">
      <c r="C115" s="74"/>
      <c r="D115" s="74"/>
      <c r="E115" s="74"/>
      <c r="F115" s="100"/>
      <c r="G115" s="74"/>
      <c r="H115" s="74"/>
      <c r="I115" s="74"/>
      <c r="J115" s="78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</row>
    <row r="116" spans="3:27">
      <c r="C116" s="74"/>
      <c r="D116" s="74"/>
      <c r="E116" s="74"/>
      <c r="F116" s="100"/>
      <c r="G116" s="74"/>
      <c r="H116" s="74"/>
      <c r="I116" s="74"/>
      <c r="J116" s="78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</row>
    <row r="117" spans="3:27">
      <c r="C117" s="74"/>
      <c r="D117" s="74"/>
      <c r="E117" s="74"/>
      <c r="F117" s="100"/>
      <c r="G117" s="74"/>
      <c r="H117" s="74"/>
      <c r="I117" s="74"/>
      <c r="J117" s="78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</row>
    <row r="118" spans="3:27">
      <c r="C118" s="74"/>
      <c r="D118" s="74"/>
      <c r="E118" s="74"/>
      <c r="F118" s="100"/>
      <c r="G118" s="74"/>
      <c r="H118" s="74"/>
      <c r="I118" s="74"/>
      <c r="J118" s="78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</row>
    <row r="119" spans="3:27">
      <c r="C119" s="74"/>
      <c r="D119" s="74"/>
      <c r="E119" s="74"/>
      <c r="F119" s="100"/>
      <c r="G119" s="74"/>
      <c r="H119" s="74"/>
      <c r="I119" s="74"/>
      <c r="J119" s="78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</row>
    <row r="120" spans="3:27">
      <c r="C120" s="74"/>
      <c r="D120" s="74"/>
      <c r="E120" s="74"/>
      <c r="F120" s="100"/>
      <c r="G120" s="74"/>
      <c r="H120" s="74"/>
      <c r="I120" s="74"/>
      <c r="J120" s="78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</row>
    <row r="121" spans="3:27">
      <c r="C121" s="74"/>
      <c r="D121" s="74"/>
      <c r="E121" s="74"/>
      <c r="F121" s="100"/>
      <c r="G121" s="74"/>
      <c r="H121" s="74"/>
      <c r="I121" s="74"/>
      <c r="J121" s="78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</row>
    <row r="122" spans="3:27">
      <c r="C122" s="74"/>
      <c r="D122" s="74"/>
      <c r="E122" s="74"/>
      <c r="F122" s="100"/>
      <c r="G122" s="74"/>
      <c r="H122" s="74"/>
      <c r="I122" s="74"/>
      <c r="J122" s="78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</row>
    <row r="123" spans="3:27">
      <c r="C123" s="74"/>
      <c r="D123" s="74"/>
      <c r="E123" s="74"/>
      <c r="F123" s="100"/>
      <c r="G123" s="74"/>
      <c r="H123" s="74"/>
      <c r="I123" s="74"/>
      <c r="J123" s="78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</row>
    <row r="124" spans="3:27">
      <c r="C124" s="74"/>
      <c r="D124" s="74"/>
      <c r="E124" s="74"/>
      <c r="F124" s="100"/>
      <c r="G124" s="74"/>
      <c r="H124" s="74"/>
      <c r="I124" s="74"/>
      <c r="J124" s="78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</row>
    <row r="125" spans="3:27">
      <c r="C125" s="74"/>
      <c r="D125" s="74"/>
      <c r="E125" s="74"/>
      <c r="F125" s="100"/>
      <c r="G125" s="74"/>
      <c r="H125" s="74"/>
      <c r="I125" s="74"/>
      <c r="J125" s="78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</row>
    <row r="126" spans="3:27">
      <c r="C126" s="74"/>
      <c r="D126" s="74"/>
      <c r="E126" s="74"/>
      <c r="F126" s="100"/>
      <c r="G126" s="74"/>
      <c r="H126" s="74"/>
      <c r="I126" s="74"/>
      <c r="J126" s="78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</row>
    <row r="127" spans="3:27">
      <c r="C127" s="74"/>
      <c r="D127" s="74"/>
      <c r="E127" s="74"/>
      <c r="F127" s="100"/>
      <c r="G127" s="74"/>
      <c r="H127" s="74"/>
      <c r="I127" s="74"/>
      <c r="J127" s="78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</row>
    <row r="128" spans="3:27">
      <c r="C128" s="74"/>
      <c r="D128" s="74"/>
      <c r="E128" s="74"/>
      <c r="F128" s="100"/>
      <c r="G128" s="74"/>
      <c r="H128" s="74"/>
      <c r="I128" s="74"/>
      <c r="J128" s="78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</row>
    <row r="129" spans="3:27">
      <c r="C129" s="74"/>
      <c r="D129" s="74"/>
      <c r="E129" s="74"/>
      <c r="F129" s="100"/>
      <c r="G129" s="74"/>
      <c r="H129" s="74"/>
      <c r="I129" s="74"/>
      <c r="J129" s="78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</row>
    <row r="130" spans="3:27">
      <c r="C130" s="74"/>
      <c r="D130" s="74"/>
      <c r="E130" s="74"/>
      <c r="F130" s="100"/>
      <c r="G130" s="74"/>
      <c r="H130" s="74"/>
      <c r="I130" s="74"/>
      <c r="J130" s="78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</row>
    <row r="131" spans="3:27">
      <c r="C131" s="74"/>
      <c r="D131" s="74"/>
      <c r="E131" s="74"/>
      <c r="F131" s="100"/>
      <c r="G131" s="74"/>
      <c r="H131" s="74"/>
      <c r="I131" s="74"/>
      <c r="J131" s="78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</row>
    <row r="132" spans="3:27">
      <c r="C132" s="74"/>
      <c r="D132" s="74"/>
      <c r="E132" s="74"/>
      <c r="F132" s="100"/>
      <c r="G132" s="74"/>
      <c r="H132" s="74"/>
      <c r="I132" s="74"/>
      <c r="J132" s="78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</row>
    <row r="133" spans="3:27">
      <c r="C133" s="74"/>
      <c r="D133" s="74"/>
      <c r="E133" s="74"/>
      <c r="F133" s="100"/>
      <c r="G133" s="74"/>
      <c r="H133" s="74"/>
      <c r="I133" s="74"/>
      <c r="J133" s="78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</row>
    <row r="134" spans="3:27">
      <c r="C134" s="74"/>
      <c r="D134" s="74"/>
      <c r="E134" s="74"/>
      <c r="F134" s="100"/>
      <c r="G134" s="74"/>
      <c r="H134" s="74"/>
      <c r="I134" s="74"/>
      <c r="J134" s="78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</row>
    <row r="135" spans="3:27">
      <c r="C135" s="74"/>
      <c r="D135" s="74"/>
      <c r="E135" s="74"/>
      <c r="F135" s="100"/>
      <c r="G135" s="74"/>
      <c r="H135" s="74"/>
      <c r="I135" s="74"/>
      <c r="J135" s="78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</row>
    <row r="136" spans="3:27">
      <c r="C136" s="74"/>
      <c r="D136" s="74"/>
      <c r="E136" s="74"/>
      <c r="F136" s="100"/>
      <c r="G136" s="74"/>
      <c r="H136" s="74"/>
      <c r="I136" s="74"/>
      <c r="J136" s="78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</row>
    <row r="137" spans="3:27">
      <c r="C137" s="74"/>
      <c r="D137" s="74"/>
      <c r="E137" s="74"/>
      <c r="F137" s="100"/>
      <c r="G137" s="74"/>
      <c r="H137" s="74"/>
      <c r="I137" s="74"/>
      <c r="J137" s="78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</row>
    <row r="138" spans="3:27">
      <c r="C138" s="74"/>
      <c r="D138" s="74"/>
      <c r="E138" s="74"/>
      <c r="F138" s="100"/>
      <c r="G138" s="74"/>
      <c r="H138" s="74"/>
      <c r="I138" s="74"/>
      <c r="J138" s="78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</row>
    <row r="139" spans="3:27">
      <c r="C139" s="74"/>
      <c r="D139" s="74"/>
      <c r="E139" s="74"/>
      <c r="F139" s="100"/>
      <c r="G139" s="74"/>
      <c r="H139" s="74"/>
      <c r="I139" s="74"/>
      <c r="J139" s="78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</row>
    <row r="140" spans="3:27">
      <c r="C140" s="74"/>
      <c r="D140" s="74"/>
      <c r="E140" s="74"/>
      <c r="F140" s="100"/>
      <c r="G140" s="74"/>
      <c r="H140" s="74"/>
      <c r="I140" s="74"/>
      <c r="J140" s="78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</row>
    <row r="141" spans="3:27">
      <c r="C141" s="74"/>
      <c r="D141" s="74"/>
      <c r="E141" s="74"/>
      <c r="F141" s="100"/>
      <c r="G141" s="74"/>
      <c r="H141" s="74"/>
      <c r="I141" s="74"/>
      <c r="J141" s="78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</row>
    <row r="142" spans="3:27">
      <c r="C142" s="74"/>
      <c r="D142" s="74"/>
      <c r="E142" s="74"/>
      <c r="F142" s="100"/>
      <c r="G142" s="74"/>
      <c r="H142" s="74"/>
      <c r="I142" s="74"/>
      <c r="J142" s="78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</row>
    <row r="143" spans="3:27">
      <c r="C143" s="74"/>
      <c r="D143" s="74"/>
      <c r="E143" s="74"/>
      <c r="F143" s="100"/>
      <c r="G143" s="74"/>
      <c r="H143" s="74"/>
      <c r="I143" s="74"/>
      <c r="J143" s="78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</row>
    <row r="144" spans="3:27">
      <c r="C144" s="74"/>
      <c r="D144" s="74"/>
      <c r="E144" s="74"/>
      <c r="F144" s="100"/>
      <c r="G144" s="74"/>
      <c r="H144" s="74"/>
      <c r="I144" s="74"/>
      <c r="J144" s="78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</row>
    <row r="145" spans="3:27">
      <c r="C145" s="74"/>
      <c r="D145" s="74"/>
      <c r="E145" s="74"/>
      <c r="F145" s="100"/>
      <c r="G145" s="74"/>
      <c r="H145" s="74"/>
      <c r="I145" s="74"/>
      <c r="J145" s="78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</row>
    <row r="146" spans="3:27">
      <c r="C146" s="74"/>
      <c r="D146" s="74"/>
      <c r="E146" s="74"/>
      <c r="F146" s="100"/>
      <c r="G146" s="74"/>
      <c r="H146" s="74"/>
      <c r="I146" s="74"/>
      <c r="J146" s="78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</row>
    <row r="147" spans="3:27">
      <c r="C147" s="74"/>
      <c r="D147" s="74"/>
      <c r="E147" s="74"/>
      <c r="F147" s="100"/>
      <c r="G147" s="74"/>
      <c r="H147" s="74"/>
      <c r="I147" s="74"/>
      <c r="J147" s="78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</row>
    <row r="148" spans="3:27">
      <c r="C148" s="74"/>
      <c r="D148" s="74"/>
      <c r="E148" s="74"/>
      <c r="F148" s="100"/>
      <c r="G148" s="74"/>
      <c r="H148" s="74"/>
      <c r="I148" s="74"/>
      <c r="J148" s="78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</row>
    <row r="149" spans="3:27">
      <c r="C149" s="74"/>
      <c r="D149" s="74"/>
      <c r="E149" s="74"/>
      <c r="F149" s="100"/>
      <c r="G149" s="74"/>
      <c r="H149" s="74"/>
      <c r="I149" s="74"/>
      <c r="J149" s="78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</row>
    <row r="150" spans="3:27">
      <c r="C150" s="74"/>
      <c r="D150" s="74"/>
      <c r="E150" s="74"/>
      <c r="F150" s="100"/>
      <c r="G150" s="74"/>
      <c r="H150" s="74"/>
      <c r="I150" s="74"/>
      <c r="J150" s="78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</row>
    <row r="151" spans="3:27">
      <c r="C151" s="74"/>
      <c r="D151" s="74"/>
      <c r="E151" s="74"/>
      <c r="F151" s="100"/>
      <c r="G151" s="74"/>
      <c r="H151" s="74"/>
      <c r="I151" s="74"/>
      <c r="J151" s="78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</row>
    <row r="152" spans="3:27">
      <c r="C152" s="74"/>
      <c r="D152" s="74"/>
      <c r="E152" s="74"/>
      <c r="F152" s="100"/>
      <c r="G152" s="74"/>
      <c r="H152" s="74"/>
      <c r="I152" s="74"/>
      <c r="J152" s="78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</row>
    <row r="153" spans="3:27">
      <c r="C153" s="74"/>
      <c r="D153" s="74"/>
      <c r="E153" s="74"/>
      <c r="F153" s="100"/>
      <c r="G153" s="74"/>
      <c r="H153" s="74"/>
      <c r="I153" s="74"/>
      <c r="J153" s="78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</row>
    <row r="154" spans="3:27">
      <c r="C154" s="74"/>
      <c r="D154" s="74"/>
      <c r="E154" s="74"/>
      <c r="F154" s="100"/>
      <c r="G154" s="74"/>
      <c r="H154" s="74"/>
      <c r="I154" s="74"/>
      <c r="J154" s="78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</row>
    <row r="155" spans="3:27">
      <c r="C155" s="74"/>
      <c r="D155" s="74"/>
      <c r="E155" s="74"/>
      <c r="F155" s="100"/>
      <c r="G155" s="74"/>
      <c r="H155" s="74"/>
      <c r="I155" s="74"/>
      <c r="J155" s="78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</row>
    <row r="156" spans="3:27">
      <c r="C156" s="74"/>
      <c r="D156" s="74"/>
      <c r="E156" s="74"/>
      <c r="F156" s="100"/>
      <c r="G156" s="74"/>
      <c r="H156" s="74"/>
      <c r="I156" s="74"/>
      <c r="J156" s="78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</row>
    <row r="157" spans="3:27">
      <c r="C157" s="74"/>
      <c r="D157" s="74"/>
      <c r="E157" s="74"/>
      <c r="F157" s="100"/>
      <c r="G157" s="74"/>
      <c r="H157" s="74"/>
      <c r="I157" s="74"/>
      <c r="J157" s="78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</row>
    <row r="158" spans="3:27">
      <c r="C158" s="74"/>
      <c r="D158" s="74"/>
      <c r="E158" s="74"/>
      <c r="F158" s="100"/>
      <c r="G158" s="74"/>
      <c r="H158" s="74"/>
      <c r="I158" s="74"/>
      <c r="J158" s="78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</row>
    <row r="159" spans="3:27">
      <c r="C159" s="74"/>
      <c r="D159" s="74"/>
      <c r="E159" s="74"/>
      <c r="F159" s="100"/>
      <c r="G159" s="74"/>
      <c r="H159" s="74"/>
      <c r="I159" s="74"/>
      <c r="J159" s="78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</row>
    <row r="160" spans="3:27">
      <c r="C160" s="74"/>
      <c r="D160" s="74"/>
      <c r="E160" s="74"/>
      <c r="F160" s="100"/>
      <c r="G160" s="74"/>
      <c r="H160" s="74"/>
      <c r="I160" s="74"/>
      <c r="J160" s="78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</row>
    <row r="161" spans="3:27">
      <c r="C161" s="74"/>
      <c r="D161" s="74"/>
      <c r="E161" s="74"/>
      <c r="F161" s="100"/>
      <c r="G161" s="74"/>
      <c r="H161" s="74"/>
      <c r="I161" s="74"/>
      <c r="J161" s="78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</row>
    <row r="162" spans="3:27">
      <c r="C162" s="74"/>
      <c r="D162" s="74"/>
      <c r="E162" s="74"/>
      <c r="F162" s="100"/>
      <c r="G162" s="74"/>
      <c r="H162" s="74"/>
      <c r="I162" s="74"/>
      <c r="J162" s="78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</row>
    <row r="163" spans="3:27">
      <c r="C163" s="74"/>
      <c r="D163" s="74"/>
      <c r="E163" s="74"/>
      <c r="F163" s="100"/>
      <c r="G163" s="74"/>
      <c r="H163" s="74"/>
      <c r="I163" s="74"/>
      <c r="J163" s="78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</row>
    <row r="164" spans="3:27">
      <c r="C164" s="74"/>
      <c r="D164" s="74"/>
      <c r="E164" s="74"/>
      <c r="F164" s="100"/>
      <c r="G164" s="74"/>
      <c r="H164" s="74"/>
      <c r="I164" s="74"/>
      <c r="J164" s="78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</row>
    <row r="165" spans="3:27">
      <c r="C165" s="74"/>
      <c r="D165" s="74"/>
      <c r="E165" s="74"/>
      <c r="F165" s="100"/>
      <c r="G165" s="74"/>
      <c r="H165" s="74"/>
      <c r="I165" s="74"/>
      <c r="J165" s="78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</row>
    <row r="166" spans="3:27">
      <c r="C166" s="74"/>
      <c r="D166" s="74"/>
      <c r="E166" s="74"/>
      <c r="F166" s="100"/>
      <c r="G166" s="74"/>
      <c r="H166" s="74"/>
      <c r="I166" s="74"/>
      <c r="J166" s="78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</row>
    <row r="167" spans="3:27">
      <c r="C167" s="74"/>
      <c r="D167" s="74"/>
      <c r="E167" s="74"/>
      <c r="F167" s="100"/>
      <c r="G167" s="74"/>
      <c r="H167" s="74"/>
      <c r="I167" s="74"/>
      <c r="J167" s="78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</row>
    <row r="168" spans="3:27">
      <c r="C168" s="74"/>
      <c r="D168" s="74"/>
      <c r="E168" s="74"/>
      <c r="F168" s="100"/>
      <c r="G168" s="74"/>
      <c r="H168" s="74"/>
      <c r="I168" s="74"/>
      <c r="J168" s="78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</row>
    <row r="169" spans="3:27">
      <c r="C169" s="74"/>
      <c r="D169" s="74"/>
      <c r="E169" s="74"/>
      <c r="F169" s="100"/>
      <c r="G169" s="74"/>
      <c r="H169" s="74"/>
      <c r="I169" s="74"/>
      <c r="J169" s="78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</row>
    <row r="170" spans="3:27">
      <c r="C170" s="74"/>
      <c r="D170" s="74"/>
      <c r="E170" s="74"/>
      <c r="F170" s="100"/>
      <c r="G170" s="74"/>
      <c r="H170" s="74"/>
      <c r="I170" s="74"/>
      <c r="J170" s="78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</row>
    <row r="171" spans="3:27">
      <c r="C171" s="74"/>
      <c r="D171" s="74"/>
      <c r="E171" s="74"/>
      <c r="F171" s="100"/>
      <c r="G171" s="74"/>
      <c r="H171" s="74"/>
      <c r="I171" s="74"/>
      <c r="J171" s="78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</row>
    <row r="172" spans="3:27">
      <c r="C172" s="74"/>
      <c r="D172" s="74"/>
      <c r="E172" s="74"/>
      <c r="F172" s="100"/>
      <c r="G172" s="74"/>
      <c r="H172" s="74"/>
      <c r="I172" s="74"/>
      <c r="J172" s="78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</row>
    <row r="173" spans="3:27">
      <c r="C173" s="74"/>
      <c r="D173" s="74"/>
      <c r="E173" s="74"/>
      <c r="F173" s="100"/>
      <c r="G173" s="74"/>
      <c r="H173" s="74"/>
      <c r="I173" s="74"/>
      <c r="J173" s="78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</row>
    <row r="174" spans="3:27">
      <c r="C174" s="74"/>
      <c r="D174" s="74"/>
      <c r="E174" s="74"/>
      <c r="F174" s="100"/>
      <c r="G174" s="74"/>
      <c r="H174" s="74"/>
      <c r="I174" s="74"/>
      <c r="J174" s="78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</row>
    <row r="175" spans="3:27">
      <c r="C175" s="74"/>
      <c r="D175" s="74"/>
      <c r="E175" s="74"/>
      <c r="F175" s="100"/>
      <c r="G175" s="74"/>
      <c r="H175" s="74"/>
      <c r="I175" s="74"/>
      <c r="J175" s="78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</row>
    <row r="176" spans="3:27">
      <c r="C176" s="74"/>
      <c r="D176" s="74"/>
      <c r="E176" s="74"/>
      <c r="F176" s="100"/>
      <c r="G176" s="74"/>
      <c r="H176" s="74"/>
      <c r="I176" s="74"/>
      <c r="J176" s="78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</row>
    <row r="177" spans="3:27">
      <c r="C177" s="74"/>
      <c r="D177" s="74"/>
      <c r="E177" s="74"/>
      <c r="F177" s="100"/>
      <c r="G177" s="74"/>
      <c r="H177" s="74"/>
      <c r="I177" s="74"/>
      <c r="J177" s="78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</row>
    <row r="178" spans="3:27">
      <c r="C178" s="74"/>
      <c r="D178" s="74"/>
      <c r="E178" s="74"/>
      <c r="F178" s="100"/>
      <c r="G178" s="74"/>
      <c r="H178" s="74"/>
      <c r="I178" s="74"/>
      <c r="J178" s="78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</row>
    <row r="179" spans="3:27">
      <c r="C179" s="74"/>
      <c r="D179" s="74"/>
      <c r="E179" s="74"/>
      <c r="F179" s="100"/>
      <c r="G179" s="74"/>
      <c r="H179" s="74"/>
      <c r="I179" s="74"/>
      <c r="J179" s="78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</row>
    <row r="180" spans="3:27">
      <c r="C180" s="74"/>
      <c r="D180" s="74"/>
      <c r="E180" s="74"/>
      <c r="F180" s="100"/>
      <c r="G180" s="74"/>
      <c r="H180" s="74"/>
      <c r="I180" s="74"/>
      <c r="J180" s="78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</row>
    <row r="181" spans="3:27">
      <c r="C181" s="74"/>
      <c r="D181" s="74"/>
      <c r="E181" s="74"/>
      <c r="F181" s="100"/>
      <c r="G181" s="74"/>
      <c r="H181" s="74"/>
      <c r="I181" s="74"/>
      <c r="J181" s="78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</row>
    <row r="182" spans="3:27">
      <c r="C182" s="74"/>
      <c r="D182" s="74"/>
      <c r="E182" s="74"/>
      <c r="F182" s="100"/>
      <c r="G182" s="74"/>
      <c r="H182" s="74"/>
      <c r="I182" s="74"/>
      <c r="J182" s="78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</row>
    <row r="183" spans="3:27">
      <c r="C183" s="74"/>
      <c r="D183" s="74"/>
      <c r="E183" s="74"/>
      <c r="F183" s="100"/>
      <c r="G183" s="74"/>
      <c r="H183" s="74"/>
      <c r="I183" s="74"/>
      <c r="J183" s="78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</row>
    <row r="184" spans="3:27">
      <c r="C184" s="74"/>
      <c r="D184" s="74"/>
      <c r="E184" s="74"/>
      <c r="F184" s="100"/>
      <c r="G184" s="74"/>
      <c r="H184" s="74"/>
      <c r="I184" s="74"/>
      <c r="J184" s="78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</row>
    <row r="185" spans="3:27">
      <c r="C185" s="74"/>
      <c r="D185" s="74"/>
      <c r="E185" s="74"/>
      <c r="F185" s="100"/>
      <c r="G185" s="74"/>
      <c r="H185" s="74"/>
      <c r="I185" s="74"/>
      <c r="J185" s="78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</row>
    <row r="186" spans="3:27">
      <c r="C186" s="74"/>
      <c r="D186" s="74"/>
      <c r="E186" s="74"/>
      <c r="F186" s="100"/>
      <c r="G186" s="74"/>
      <c r="H186" s="74"/>
      <c r="I186" s="74"/>
      <c r="J186" s="78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</row>
    <row r="187" spans="3:27">
      <c r="C187" s="74"/>
      <c r="D187" s="74"/>
      <c r="E187" s="74"/>
      <c r="F187" s="100"/>
      <c r="G187" s="74"/>
      <c r="H187" s="74"/>
      <c r="I187" s="74"/>
      <c r="J187" s="78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</row>
    <row r="188" spans="3:27">
      <c r="C188" s="74"/>
      <c r="D188" s="74"/>
      <c r="E188" s="74"/>
      <c r="F188" s="100"/>
      <c r="G188" s="74"/>
      <c r="H188" s="74"/>
      <c r="I188" s="74"/>
      <c r="J188" s="78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</row>
    <row r="189" spans="3:27">
      <c r="C189" s="74"/>
      <c r="D189" s="74"/>
      <c r="E189" s="74"/>
      <c r="F189" s="100"/>
      <c r="G189" s="74"/>
      <c r="H189" s="74"/>
      <c r="I189" s="74"/>
      <c r="J189" s="78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</row>
    <row r="190" spans="3:27">
      <c r="C190" s="74"/>
      <c r="D190" s="74"/>
      <c r="E190" s="74"/>
      <c r="F190" s="100"/>
      <c r="G190" s="74"/>
      <c r="H190" s="74"/>
      <c r="I190" s="74"/>
      <c r="J190" s="78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</row>
    <row r="191" spans="3:27">
      <c r="C191" s="74"/>
      <c r="D191" s="74"/>
      <c r="E191" s="74"/>
      <c r="F191" s="100"/>
      <c r="G191" s="74"/>
      <c r="H191" s="74"/>
      <c r="I191" s="74"/>
      <c r="J191" s="78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</row>
    <row r="192" spans="3:27">
      <c r="C192" s="74"/>
      <c r="D192" s="74"/>
      <c r="E192" s="74"/>
      <c r="F192" s="100"/>
      <c r="G192" s="74"/>
      <c r="H192" s="74"/>
      <c r="I192" s="74"/>
      <c r="J192" s="78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</row>
    <row r="193" spans="3:27">
      <c r="C193" s="74"/>
      <c r="D193" s="74"/>
      <c r="E193" s="74"/>
      <c r="F193" s="100"/>
      <c r="G193" s="74"/>
      <c r="H193" s="74"/>
      <c r="I193" s="74"/>
      <c r="J193" s="78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</row>
    <row r="194" spans="3:27">
      <c r="C194" s="74"/>
      <c r="D194" s="74"/>
      <c r="E194" s="74"/>
      <c r="F194" s="100"/>
      <c r="G194" s="74"/>
      <c r="H194" s="74"/>
      <c r="I194" s="74"/>
      <c r="J194" s="78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</row>
    <row r="195" spans="3:27">
      <c r="C195" s="74"/>
      <c r="D195" s="74"/>
      <c r="E195" s="74"/>
      <c r="F195" s="100"/>
      <c r="G195" s="74"/>
      <c r="H195" s="74"/>
      <c r="I195" s="74"/>
      <c r="J195" s="78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</row>
    <row r="196" spans="3:27">
      <c r="C196" s="74"/>
      <c r="D196" s="74"/>
      <c r="E196" s="74"/>
      <c r="F196" s="100"/>
      <c r="G196" s="74"/>
      <c r="H196" s="74"/>
      <c r="I196" s="74"/>
      <c r="J196" s="78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</row>
    <row r="197" spans="3:27">
      <c r="C197" s="74"/>
      <c r="D197" s="74"/>
      <c r="E197" s="74"/>
      <c r="F197" s="100"/>
      <c r="G197" s="74"/>
      <c r="H197" s="74"/>
      <c r="I197" s="74"/>
      <c r="J197" s="78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</row>
    <row r="198" spans="3:27">
      <c r="C198" s="74"/>
      <c r="D198" s="74"/>
      <c r="E198" s="74"/>
      <c r="F198" s="100"/>
      <c r="G198" s="74"/>
      <c r="H198" s="74"/>
      <c r="I198" s="74"/>
      <c r="J198" s="78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</row>
    <row r="199" spans="3:27">
      <c r="C199" s="74"/>
      <c r="D199" s="74"/>
      <c r="E199" s="74"/>
      <c r="F199" s="100"/>
      <c r="G199" s="74"/>
      <c r="H199" s="74"/>
      <c r="I199" s="74"/>
      <c r="J199" s="78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</row>
    <row r="200" spans="3:27">
      <c r="C200" s="74"/>
      <c r="D200" s="74"/>
      <c r="E200" s="74"/>
      <c r="F200" s="100"/>
      <c r="G200" s="74"/>
      <c r="H200" s="74"/>
      <c r="I200" s="74"/>
      <c r="J200" s="78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</row>
    <row r="201" spans="3:27">
      <c r="C201" s="74"/>
      <c r="D201" s="74"/>
      <c r="E201" s="74"/>
      <c r="F201" s="100"/>
      <c r="G201" s="74"/>
      <c r="H201" s="74"/>
      <c r="I201" s="74"/>
      <c r="J201" s="78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</row>
    <row r="202" spans="3:27">
      <c r="C202" s="74"/>
      <c r="D202" s="74"/>
      <c r="E202" s="74"/>
      <c r="F202" s="100"/>
      <c r="G202" s="74"/>
      <c r="H202" s="74"/>
      <c r="I202" s="74"/>
      <c r="J202" s="78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</row>
    <row r="203" spans="3:27">
      <c r="C203" s="74"/>
      <c r="D203" s="74"/>
      <c r="E203" s="74"/>
      <c r="F203" s="100"/>
      <c r="G203" s="74"/>
      <c r="H203" s="74"/>
      <c r="I203" s="74"/>
      <c r="J203" s="78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</row>
    <row r="204" spans="3:27">
      <c r="C204" s="74"/>
      <c r="D204" s="74"/>
      <c r="E204" s="74"/>
      <c r="F204" s="100"/>
      <c r="G204" s="74"/>
      <c r="H204" s="74"/>
      <c r="I204" s="74"/>
      <c r="J204" s="78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</row>
    <row r="205" spans="3:27">
      <c r="C205" s="74"/>
      <c r="D205" s="74"/>
      <c r="E205" s="74"/>
      <c r="F205" s="100"/>
      <c r="G205" s="74"/>
      <c r="H205" s="74"/>
      <c r="I205" s="74"/>
      <c r="J205" s="78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</row>
    <row r="206" spans="3:27">
      <c r="C206" s="74"/>
      <c r="D206" s="74"/>
      <c r="E206" s="74"/>
      <c r="F206" s="100"/>
      <c r="G206" s="74"/>
      <c r="H206" s="74"/>
      <c r="I206" s="74"/>
      <c r="J206" s="78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</row>
    <row r="207" spans="3:27">
      <c r="C207" s="74"/>
      <c r="D207" s="74"/>
      <c r="E207" s="74"/>
      <c r="F207" s="100"/>
      <c r="G207" s="74"/>
      <c r="H207" s="74"/>
      <c r="I207" s="74"/>
      <c r="J207" s="78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</row>
    <row r="208" spans="3:27">
      <c r="C208" s="74"/>
      <c r="D208" s="74"/>
      <c r="E208" s="74"/>
      <c r="F208" s="100"/>
      <c r="G208" s="74"/>
      <c r="H208" s="74"/>
      <c r="I208" s="74"/>
      <c r="J208" s="78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</row>
    <row r="209" spans="3:27">
      <c r="C209" s="74"/>
      <c r="D209" s="74"/>
      <c r="E209" s="74"/>
      <c r="F209" s="100"/>
      <c r="G209" s="74"/>
      <c r="H209" s="74"/>
      <c r="I209" s="74"/>
      <c r="J209" s="78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</row>
    <row r="210" spans="3:27">
      <c r="C210" s="74"/>
      <c r="D210" s="74"/>
      <c r="E210" s="74"/>
      <c r="F210" s="100"/>
      <c r="G210" s="74"/>
      <c r="H210" s="74"/>
      <c r="I210" s="74"/>
      <c r="J210" s="78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</row>
    <row r="211" spans="3:27">
      <c r="C211" s="74"/>
      <c r="D211" s="74"/>
      <c r="E211" s="74"/>
      <c r="F211" s="100"/>
      <c r="G211" s="74"/>
      <c r="H211" s="74"/>
      <c r="I211" s="74"/>
      <c r="J211" s="78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</row>
    <row r="212" spans="3:27">
      <c r="C212" s="74"/>
      <c r="D212" s="74"/>
      <c r="E212" s="74"/>
      <c r="F212" s="100"/>
      <c r="G212" s="74"/>
      <c r="H212" s="74"/>
      <c r="I212" s="74"/>
      <c r="J212" s="78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</row>
    <row r="213" spans="3:27">
      <c r="C213" s="74"/>
      <c r="D213" s="74"/>
      <c r="E213" s="74"/>
      <c r="F213" s="100"/>
      <c r="G213" s="74"/>
      <c r="H213" s="74"/>
      <c r="I213" s="74"/>
      <c r="J213" s="78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</row>
    <row r="214" spans="3:27">
      <c r="C214" s="74"/>
      <c r="D214" s="74"/>
      <c r="E214" s="74"/>
      <c r="F214" s="100"/>
      <c r="G214" s="74"/>
      <c r="H214" s="74"/>
      <c r="I214" s="74"/>
      <c r="J214" s="78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</row>
    <row r="215" spans="3:27">
      <c r="C215" s="74"/>
      <c r="D215" s="74"/>
      <c r="E215" s="74"/>
      <c r="F215" s="100"/>
      <c r="G215" s="74"/>
      <c r="H215" s="74"/>
      <c r="I215" s="74"/>
      <c r="J215" s="78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</row>
    <row r="216" spans="3:27">
      <c r="C216" s="74"/>
      <c r="D216" s="74"/>
      <c r="E216" s="74"/>
      <c r="F216" s="100"/>
      <c r="G216" s="74"/>
      <c r="H216" s="74"/>
      <c r="I216" s="74"/>
      <c r="J216" s="78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</row>
    <row r="217" spans="3:27">
      <c r="C217" s="74"/>
      <c r="D217" s="74"/>
      <c r="E217" s="74"/>
      <c r="F217" s="100"/>
      <c r="G217" s="74"/>
      <c r="H217" s="74"/>
      <c r="I217" s="74"/>
      <c r="J217" s="78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</row>
    <row r="218" spans="3:27">
      <c r="C218" s="74"/>
      <c r="D218" s="74"/>
      <c r="E218" s="74"/>
      <c r="F218" s="100"/>
      <c r="G218" s="74"/>
      <c r="H218" s="74"/>
      <c r="I218" s="74"/>
      <c r="J218" s="78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</row>
    <row r="219" spans="3:27">
      <c r="C219" s="74"/>
      <c r="D219" s="74"/>
      <c r="E219" s="74"/>
      <c r="F219" s="100"/>
      <c r="G219" s="74"/>
      <c r="H219" s="74"/>
      <c r="I219" s="74"/>
      <c r="J219" s="78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</row>
    <row r="220" spans="3:27">
      <c r="C220" s="74"/>
      <c r="D220" s="74"/>
      <c r="E220" s="74"/>
      <c r="F220" s="100"/>
      <c r="G220" s="74"/>
      <c r="H220" s="74"/>
      <c r="I220" s="74"/>
      <c r="J220" s="78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</row>
    <row r="221" spans="3:27">
      <c r="C221" s="74"/>
      <c r="D221" s="74"/>
      <c r="E221" s="74"/>
      <c r="F221" s="100"/>
      <c r="G221" s="74"/>
      <c r="H221" s="74"/>
      <c r="I221" s="74"/>
      <c r="J221" s="78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</row>
    <row r="222" spans="3:27">
      <c r="C222" s="74"/>
      <c r="D222" s="74"/>
      <c r="E222" s="74"/>
      <c r="F222" s="100"/>
      <c r="G222" s="74"/>
      <c r="H222" s="74"/>
      <c r="I222" s="74"/>
      <c r="J222" s="78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</row>
    <row r="223" spans="3:27">
      <c r="C223" s="74"/>
      <c r="D223" s="74"/>
      <c r="E223" s="74"/>
      <c r="F223" s="100"/>
      <c r="G223" s="74"/>
      <c r="H223" s="74"/>
      <c r="I223" s="74"/>
      <c r="J223" s="78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</row>
    <row r="224" spans="3:27">
      <c r="C224" s="74"/>
      <c r="D224" s="74"/>
      <c r="E224" s="74"/>
      <c r="F224" s="100"/>
      <c r="G224" s="74"/>
      <c r="H224" s="74"/>
      <c r="I224" s="74"/>
      <c r="J224" s="78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</row>
    <row r="225" spans="3:27">
      <c r="C225" s="74"/>
      <c r="D225" s="74"/>
      <c r="E225" s="74"/>
      <c r="F225" s="100"/>
      <c r="G225" s="74"/>
      <c r="H225" s="74"/>
      <c r="I225" s="74"/>
      <c r="J225" s="78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</row>
    <row r="226" spans="3:27">
      <c r="C226" s="74"/>
      <c r="D226" s="74"/>
      <c r="E226" s="74"/>
      <c r="F226" s="100"/>
      <c r="G226" s="74"/>
      <c r="H226" s="74"/>
      <c r="I226" s="74"/>
      <c r="J226" s="78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</row>
    <row r="227" spans="3:27">
      <c r="C227" s="74"/>
      <c r="D227" s="74"/>
      <c r="E227" s="74"/>
      <c r="F227" s="100"/>
      <c r="G227" s="74"/>
      <c r="H227" s="74"/>
      <c r="I227" s="74"/>
      <c r="J227" s="78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</row>
    <row r="228" spans="3:27">
      <c r="C228" s="74"/>
      <c r="D228" s="74"/>
      <c r="E228" s="74"/>
      <c r="F228" s="100"/>
      <c r="G228" s="74"/>
      <c r="H228" s="74"/>
      <c r="I228" s="74"/>
      <c r="J228" s="78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</row>
    <row r="229" spans="3:27">
      <c r="C229" s="74"/>
      <c r="D229" s="74"/>
      <c r="E229" s="74"/>
      <c r="F229" s="100"/>
      <c r="G229" s="74"/>
      <c r="H229" s="74"/>
      <c r="I229" s="74"/>
      <c r="J229" s="78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</row>
    <row r="230" spans="3:27">
      <c r="C230" s="74"/>
      <c r="D230" s="74"/>
      <c r="E230" s="74"/>
      <c r="F230" s="100"/>
      <c r="G230" s="74"/>
      <c r="H230" s="74"/>
      <c r="I230" s="74"/>
      <c r="J230" s="78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</row>
    <row r="231" spans="3:27">
      <c r="C231" s="74"/>
      <c r="D231" s="74"/>
      <c r="E231" s="74"/>
      <c r="F231" s="100"/>
      <c r="G231" s="74"/>
      <c r="H231" s="74"/>
      <c r="I231" s="74"/>
      <c r="J231" s="78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</row>
    <row r="232" spans="3:27">
      <c r="C232" s="74"/>
      <c r="D232" s="74"/>
      <c r="E232" s="74"/>
      <c r="F232" s="100"/>
      <c r="G232" s="74"/>
      <c r="H232" s="74"/>
      <c r="I232" s="74"/>
      <c r="J232" s="78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</row>
    <row r="233" spans="3:27">
      <c r="C233" s="74"/>
      <c r="D233" s="74"/>
      <c r="E233" s="74"/>
      <c r="F233" s="100"/>
      <c r="G233" s="74"/>
      <c r="H233" s="74"/>
      <c r="I233" s="74"/>
      <c r="J233" s="78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</row>
    <row r="234" spans="3:27">
      <c r="C234" s="74"/>
      <c r="D234" s="74"/>
      <c r="E234" s="74"/>
      <c r="F234" s="100"/>
      <c r="G234" s="74"/>
      <c r="H234" s="74"/>
      <c r="I234" s="74"/>
      <c r="J234" s="78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</row>
    <row r="235" spans="3:27">
      <c r="C235" s="74"/>
      <c r="D235" s="74"/>
      <c r="E235" s="74"/>
      <c r="F235" s="100"/>
      <c r="G235" s="74"/>
      <c r="H235" s="74"/>
      <c r="I235" s="74"/>
      <c r="J235" s="78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</row>
    <row r="236" spans="3:27">
      <c r="C236" s="74"/>
      <c r="D236" s="74"/>
      <c r="E236" s="74"/>
      <c r="F236" s="100"/>
      <c r="G236" s="74"/>
      <c r="H236" s="74"/>
      <c r="I236" s="74"/>
      <c r="J236" s="78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</row>
    <row r="237" spans="3:27">
      <c r="C237" s="74"/>
      <c r="D237" s="74"/>
      <c r="E237" s="74"/>
      <c r="F237" s="100"/>
      <c r="G237" s="74"/>
      <c r="H237" s="74"/>
      <c r="I237" s="74"/>
      <c r="J237" s="78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</row>
    <row r="238" spans="3:27">
      <c r="C238" s="74"/>
      <c r="D238" s="74"/>
      <c r="E238" s="74"/>
      <c r="F238" s="100"/>
      <c r="G238" s="74"/>
      <c r="H238" s="74"/>
      <c r="I238" s="74"/>
      <c r="J238" s="78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</row>
    <row r="239" spans="3:27">
      <c r="C239" s="74"/>
      <c r="D239" s="74"/>
      <c r="E239" s="74"/>
      <c r="F239" s="100"/>
      <c r="G239" s="74"/>
      <c r="H239" s="74"/>
      <c r="I239" s="74"/>
      <c r="J239" s="78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</row>
    <row r="240" spans="3:27">
      <c r="C240" s="74"/>
      <c r="D240" s="74"/>
      <c r="E240" s="74"/>
      <c r="F240" s="100"/>
      <c r="G240" s="74"/>
      <c r="H240" s="74"/>
      <c r="I240" s="74"/>
      <c r="J240" s="78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</row>
    <row r="241" spans="3:27">
      <c r="C241" s="74"/>
      <c r="D241" s="74"/>
      <c r="E241" s="74"/>
      <c r="F241" s="100"/>
      <c r="G241" s="74"/>
      <c r="H241" s="74"/>
      <c r="I241" s="74"/>
      <c r="J241" s="78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</row>
    <row r="242" spans="3:27">
      <c r="C242" s="74"/>
      <c r="D242" s="74"/>
      <c r="E242" s="74"/>
      <c r="F242" s="100"/>
      <c r="G242" s="74"/>
      <c r="H242" s="74"/>
      <c r="I242" s="74"/>
      <c r="J242" s="78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</row>
    <row r="243" spans="3:27">
      <c r="C243" s="74"/>
      <c r="D243" s="74"/>
      <c r="E243" s="74"/>
      <c r="F243" s="100"/>
      <c r="G243" s="74"/>
      <c r="H243" s="74"/>
      <c r="I243" s="74"/>
      <c r="J243" s="78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</row>
    <row r="244" spans="3:27">
      <c r="C244" s="74"/>
      <c r="D244" s="74"/>
      <c r="E244" s="74"/>
      <c r="F244" s="100"/>
      <c r="G244" s="74"/>
      <c r="H244" s="74"/>
      <c r="I244" s="74"/>
      <c r="J244" s="78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</row>
    <row r="245" spans="3:27">
      <c r="C245" s="74"/>
      <c r="D245" s="74"/>
      <c r="E245" s="74"/>
      <c r="F245" s="100"/>
      <c r="G245" s="74"/>
      <c r="H245" s="74"/>
      <c r="I245" s="74"/>
      <c r="J245" s="78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</row>
    <row r="246" spans="3:27">
      <c r="C246" s="74"/>
      <c r="D246" s="74"/>
      <c r="E246" s="74"/>
      <c r="F246" s="100"/>
      <c r="G246" s="74"/>
      <c r="H246" s="74"/>
      <c r="I246" s="74"/>
      <c r="J246" s="78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</row>
    <row r="247" spans="3:27">
      <c r="C247" s="74"/>
      <c r="D247" s="74"/>
      <c r="E247" s="74"/>
      <c r="F247" s="100"/>
      <c r="G247" s="74"/>
      <c r="H247" s="74"/>
      <c r="I247" s="74"/>
      <c r="J247" s="78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</row>
    <row r="248" spans="3:27">
      <c r="C248" s="74"/>
      <c r="D248" s="74"/>
      <c r="E248" s="74"/>
      <c r="F248" s="100"/>
      <c r="G248" s="74"/>
      <c r="H248" s="74"/>
      <c r="I248" s="74"/>
      <c r="J248" s="78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</row>
    <row r="249" spans="3:27">
      <c r="C249" s="74"/>
      <c r="D249" s="74"/>
      <c r="E249" s="74"/>
      <c r="F249" s="100"/>
      <c r="G249" s="74"/>
      <c r="H249" s="74"/>
      <c r="I249" s="74"/>
      <c r="J249" s="78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</row>
    <row r="250" spans="3:27">
      <c r="C250" s="74"/>
      <c r="D250" s="74"/>
      <c r="E250" s="74"/>
      <c r="F250" s="100"/>
      <c r="G250" s="74"/>
      <c r="H250" s="74"/>
      <c r="I250" s="74"/>
      <c r="J250" s="78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</row>
    <row r="251" spans="3:27">
      <c r="C251" s="74"/>
      <c r="D251" s="74"/>
      <c r="E251" s="74"/>
      <c r="F251" s="100"/>
      <c r="G251" s="74"/>
      <c r="H251" s="74"/>
      <c r="I251" s="74"/>
      <c r="J251" s="78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</row>
    <row r="252" spans="3:27">
      <c r="C252" s="74"/>
      <c r="D252" s="74"/>
      <c r="E252" s="74"/>
      <c r="F252" s="100"/>
      <c r="G252" s="74"/>
      <c r="H252" s="74"/>
      <c r="I252" s="74"/>
      <c r="J252" s="78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</row>
    <row r="253" spans="3:27">
      <c r="C253" s="74"/>
      <c r="D253" s="74"/>
      <c r="E253" s="74"/>
      <c r="F253" s="100"/>
      <c r="G253" s="74"/>
      <c r="H253" s="74"/>
      <c r="I253" s="74"/>
      <c r="J253" s="78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</row>
    <row r="254" spans="3:27">
      <c r="C254" s="74"/>
      <c r="D254" s="74"/>
      <c r="E254" s="74"/>
      <c r="F254" s="100"/>
      <c r="G254" s="74"/>
      <c r="H254" s="74"/>
      <c r="I254" s="74"/>
      <c r="J254" s="78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</row>
    <row r="255" spans="3:27">
      <c r="C255" s="74"/>
      <c r="D255" s="74"/>
      <c r="E255" s="74"/>
      <c r="F255" s="100"/>
      <c r="G255" s="74"/>
      <c r="H255" s="74"/>
      <c r="I255" s="74"/>
      <c r="J255" s="78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</row>
    <row r="256" spans="3:27">
      <c r="C256" s="74"/>
      <c r="D256" s="74"/>
      <c r="E256" s="74"/>
      <c r="F256" s="100"/>
      <c r="G256" s="74"/>
      <c r="H256" s="74"/>
      <c r="I256" s="74"/>
      <c r="J256" s="78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</row>
    <row r="257" spans="3:27">
      <c r="C257" s="74"/>
      <c r="D257" s="74"/>
      <c r="E257" s="74"/>
      <c r="F257" s="100"/>
      <c r="G257" s="74"/>
      <c r="H257" s="74"/>
      <c r="I257" s="74"/>
      <c r="J257" s="78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</row>
    <row r="258" spans="3:27">
      <c r="C258" s="74"/>
      <c r="D258" s="74"/>
      <c r="E258" s="74"/>
      <c r="F258" s="100"/>
      <c r="G258" s="74"/>
      <c r="H258" s="74"/>
      <c r="I258" s="74"/>
      <c r="J258" s="78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</row>
    <row r="259" spans="3:27">
      <c r="C259" s="74"/>
      <c r="D259" s="74"/>
      <c r="E259" s="74"/>
      <c r="F259" s="100"/>
      <c r="G259" s="74"/>
      <c r="H259" s="74"/>
      <c r="I259" s="74"/>
      <c r="J259" s="78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</row>
    <row r="260" spans="3:27">
      <c r="C260" s="74"/>
      <c r="D260" s="74"/>
      <c r="E260" s="74"/>
      <c r="F260" s="100"/>
      <c r="G260" s="74"/>
      <c r="H260" s="74"/>
      <c r="I260" s="74"/>
      <c r="J260" s="78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</row>
    <row r="261" spans="3:27">
      <c r="C261" s="74"/>
      <c r="D261" s="74"/>
      <c r="E261" s="74"/>
      <c r="F261" s="100"/>
      <c r="G261" s="74"/>
      <c r="H261" s="74"/>
      <c r="I261" s="74"/>
      <c r="J261" s="78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</row>
    <row r="262" spans="3:27">
      <c r="C262" s="74"/>
      <c r="D262" s="74"/>
      <c r="E262" s="74"/>
      <c r="F262" s="100"/>
      <c r="G262" s="74"/>
      <c r="H262" s="74"/>
      <c r="I262" s="74"/>
      <c r="J262" s="78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</row>
    <row r="263" spans="3:27">
      <c r="C263" s="74"/>
      <c r="D263" s="74"/>
      <c r="E263" s="74"/>
      <c r="F263" s="100"/>
      <c r="G263" s="74"/>
      <c r="H263" s="74"/>
      <c r="I263" s="74"/>
      <c r="J263" s="78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</row>
    <row r="264" spans="3:27">
      <c r="C264" s="74"/>
      <c r="D264" s="74"/>
      <c r="E264" s="74"/>
      <c r="F264" s="100"/>
      <c r="G264" s="74"/>
      <c r="H264" s="74"/>
      <c r="I264" s="74"/>
      <c r="J264" s="78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</row>
    <row r="265" spans="3:27">
      <c r="C265" s="74"/>
      <c r="D265" s="74"/>
      <c r="E265" s="74"/>
      <c r="F265" s="100"/>
      <c r="G265" s="74"/>
      <c r="H265" s="74"/>
      <c r="I265" s="74"/>
      <c r="J265" s="78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</row>
    <row r="266" spans="3:27">
      <c r="C266" s="74"/>
      <c r="D266" s="74"/>
      <c r="E266" s="74"/>
      <c r="F266" s="100"/>
      <c r="G266" s="74"/>
      <c r="H266" s="74"/>
      <c r="I266" s="74"/>
      <c r="J266" s="78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</row>
    <row r="267" spans="3:27">
      <c r="C267" s="74"/>
      <c r="D267" s="74"/>
      <c r="E267" s="74"/>
      <c r="F267" s="100"/>
      <c r="G267" s="74"/>
      <c r="H267" s="74"/>
      <c r="I267" s="74"/>
      <c r="J267" s="78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</row>
    <row r="268" spans="3:27">
      <c r="C268" s="74"/>
      <c r="D268" s="74"/>
      <c r="E268" s="74"/>
      <c r="F268" s="100"/>
      <c r="G268" s="74"/>
      <c r="H268" s="74"/>
      <c r="I268" s="74"/>
      <c r="J268" s="78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</row>
    <row r="269" spans="3:27">
      <c r="C269" s="74"/>
      <c r="D269" s="74"/>
      <c r="E269" s="74"/>
      <c r="F269" s="100"/>
      <c r="G269" s="74"/>
      <c r="H269" s="74"/>
      <c r="I269" s="74"/>
      <c r="J269" s="78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</row>
    <row r="270" spans="3:27">
      <c r="C270" s="74"/>
      <c r="D270" s="74"/>
      <c r="E270" s="74"/>
      <c r="F270" s="100"/>
      <c r="G270" s="74"/>
      <c r="H270" s="74"/>
      <c r="I270" s="74"/>
      <c r="J270" s="78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</row>
    <row r="271" spans="3:27">
      <c r="C271" s="74"/>
      <c r="D271" s="74"/>
      <c r="E271" s="74"/>
      <c r="F271" s="100"/>
      <c r="G271" s="74"/>
      <c r="H271" s="74"/>
      <c r="I271" s="74"/>
      <c r="J271" s="78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</row>
    <row r="272" spans="3:27">
      <c r="C272" s="74"/>
      <c r="D272" s="74"/>
      <c r="E272" s="74"/>
      <c r="F272" s="100"/>
      <c r="G272" s="74"/>
      <c r="H272" s="74"/>
      <c r="I272" s="74"/>
      <c r="J272" s="78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</row>
    <row r="273" spans="3:27">
      <c r="C273" s="74"/>
      <c r="D273" s="74"/>
      <c r="E273" s="74"/>
      <c r="F273" s="100"/>
      <c r="G273" s="74"/>
      <c r="H273" s="74"/>
      <c r="I273" s="74"/>
      <c r="J273" s="78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</row>
    <row r="274" spans="3:27">
      <c r="C274" s="74"/>
      <c r="D274" s="74"/>
      <c r="E274" s="74"/>
      <c r="F274" s="100"/>
      <c r="G274" s="74"/>
      <c r="H274" s="74"/>
      <c r="I274" s="74"/>
      <c r="J274" s="78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</row>
    <row r="275" spans="3:27">
      <c r="C275" s="74"/>
      <c r="D275" s="74"/>
      <c r="E275" s="74"/>
      <c r="F275" s="100"/>
      <c r="G275" s="74"/>
      <c r="H275" s="74"/>
      <c r="I275" s="74"/>
      <c r="J275" s="78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</row>
    <row r="276" spans="3:27">
      <c r="C276" s="74"/>
      <c r="D276" s="74"/>
      <c r="E276" s="74"/>
      <c r="F276" s="100"/>
      <c r="G276" s="74"/>
      <c r="H276" s="74"/>
      <c r="I276" s="74"/>
      <c r="J276" s="78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</row>
    <row r="277" spans="3:27">
      <c r="C277" s="74"/>
      <c r="D277" s="74"/>
      <c r="E277" s="74"/>
      <c r="F277" s="100"/>
      <c r="G277" s="74"/>
      <c r="H277" s="74"/>
      <c r="I277" s="74"/>
      <c r="J277" s="78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</row>
    <row r="278" spans="3:27">
      <c r="C278" s="74"/>
      <c r="D278" s="74"/>
      <c r="E278" s="74"/>
      <c r="F278" s="100"/>
      <c r="G278" s="74"/>
      <c r="H278" s="74"/>
      <c r="I278" s="74"/>
      <c r="J278" s="78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</row>
    <row r="279" spans="3:27">
      <c r="C279" s="74"/>
      <c r="D279" s="74"/>
      <c r="E279" s="74"/>
      <c r="F279" s="100"/>
      <c r="G279" s="74"/>
      <c r="H279" s="74"/>
      <c r="I279" s="74"/>
      <c r="J279" s="78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</row>
    <row r="280" spans="3:27">
      <c r="C280" s="74"/>
      <c r="D280" s="74"/>
      <c r="E280" s="74"/>
      <c r="F280" s="100"/>
      <c r="G280" s="74"/>
      <c r="H280" s="74"/>
      <c r="I280" s="74"/>
      <c r="J280" s="78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</row>
    <row r="281" spans="3:27">
      <c r="C281" s="74"/>
      <c r="D281" s="74"/>
      <c r="E281" s="74"/>
      <c r="F281" s="100"/>
      <c r="G281" s="74"/>
      <c r="H281" s="74"/>
      <c r="I281" s="74"/>
      <c r="J281" s="78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</row>
    <row r="282" spans="3:27">
      <c r="C282" s="74"/>
      <c r="D282" s="74"/>
      <c r="E282" s="74"/>
      <c r="F282" s="100"/>
      <c r="G282" s="74"/>
      <c r="H282" s="74"/>
      <c r="I282" s="74"/>
      <c r="J282" s="78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</row>
    <row r="283" spans="3:27">
      <c r="C283" s="74"/>
      <c r="D283" s="74"/>
      <c r="E283" s="74"/>
      <c r="F283" s="100"/>
      <c r="G283" s="74"/>
      <c r="H283" s="74"/>
      <c r="I283" s="74"/>
      <c r="J283" s="78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</row>
    <row r="284" spans="3:27">
      <c r="C284" s="74"/>
      <c r="D284" s="74"/>
      <c r="E284" s="74"/>
      <c r="F284" s="100"/>
      <c r="G284" s="74"/>
      <c r="H284" s="74"/>
      <c r="I284" s="74"/>
      <c r="J284" s="78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</row>
    <row r="285" spans="3:27">
      <c r="C285" s="74"/>
      <c r="D285" s="74"/>
      <c r="E285" s="74"/>
      <c r="F285" s="100"/>
      <c r="G285" s="74"/>
      <c r="H285" s="74"/>
      <c r="I285" s="74"/>
      <c r="J285" s="78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</row>
    <row r="286" spans="3:27">
      <c r="C286" s="74"/>
      <c r="D286" s="74"/>
      <c r="E286" s="74"/>
      <c r="F286" s="100"/>
      <c r="G286" s="74"/>
      <c r="H286" s="74"/>
      <c r="I286" s="74"/>
      <c r="J286" s="78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</row>
    <row r="287" spans="3:27">
      <c r="C287" s="74"/>
      <c r="D287" s="74"/>
      <c r="E287" s="74"/>
      <c r="F287" s="100"/>
      <c r="G287" s="74"/>
      <c r="H287" s="74"/>
      <c r="I287" s="74"/>
      <c r="J287" s="78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</row>
    <row r="288" spans="3:27">
      <c r="C288" s="74"/>
      <c r="D288" s="74"/>
      <c r="E288" s="74"/>
      <c r="F288" s="100"/>
      <c r="G288" s="74"/>
      <c r="H288" s="74"/>
      <c r="I288" s="74"/>
      <c r="J288" s="78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</row>
    <row r="289" spans="3:27">
      <c r="C289" s="74"/>
      <c r="D289" s="74"/>
      <c r="E289" s="74"/>
      <c r="F289" s="100"/>
      <c r="G289" s="74"/>
      <c r="H289" s="74"/>
      <c r="I289" s="74"/>
      <c r="J289" s="78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</row>
    <row r="290" spans="3:27">
      <c r="C290" s="74"/>
      <c r="D290" s="74"/>
      <c r="E290" s="74"/>
      <c r="F290" s="100"/>
      <c r="G290" s="74"/>
      <c r="H290" s="74"/>
      <c r="I290" s="74"/>
      <c r="J290" s="78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</row>
    <row r="291" spans="3:27">
      <c r="C291" s="74"/>
      <c r="D291" s="74"/>
      <c r="E291" s="74"/>
      <c r="F291" s="100"/>
      <c r="G291" s="74"/>
      <c r="H291" s="74"/>
      <c r="I291" s="74"/>
      <c r="J291" s="78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</row>
    <row r="292" spans="3:27">
      <c r="C292" s="74"/>
      <c r="D292" s="74"/>
      <c r="E292" s="74"/>
      <c r="F292" s="100"/>
      <c r="G292" s="74"/>
      <c r="H292" s="74"/>
      <c r="I292" s="74"/>
      <c r="J292" s="78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</row>
    <row r="293" spans="3:27">
      <c r="C293" s="74"/>
      <c r="D293" s="74"/>
      <c r="E293" s="74"/>
      <c r="F293" s="100"/>
      <c r="G293" s="74"/>
      <c r="H293" s="74"/>
      <c r="I293" s="74"/>
      <c r="J293" s="78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</row>
    <row r="294" spans="3:27">
      <c r="C294" s="74"/>
      <c r="D294" s="74"/>
      <c r="E294" s="74"/>
      <c r="F294" s="100"/>
      <c r="G294" s="74"/>
      <c r="H294" s="74"/>
      <c r="I294" s="74"/>
      <c r="J294" s="78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</row>
    <row r="295" spans="3:27">
      <c r="C295" s="74"/>
      <c r="D295" s="74"/>
      <c r="E295" s="74"/>
      <c r="F295" s="100"/>
      <c r="G295" s="74"/>
      <c r="H295" s="74"/>
      <c r="I295" s="74"/>
      <c r="J295" s="78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</row>
    <row r="296" spans="3:27">
      <c r="C296" s="74"/>
      <c r="D296" s="74"/>
      <c r="E296" s="74"/>
      <c r="F296" s="100"/>
      <c r="G296" s="74"/>
      <c r="H296" s="74"/>
      <c r="I296" s="74"/>
      <c r="J296" s="78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</row>
    <row r="297" spans="3:27">
      <c r="C297" s="74"/>
      <c r="D297" s="74"/>
      <c r="E297" s="74"/>
      <c r="F297" s="100"/>
      <c r="G297" s="74"/>
      <c r="H297" s="74"/>
      <c r="I297" s="74"/>
      <c r="J297" s="78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</row>
    <row r="298" spans="3:27">
      <c r="C298" s="74"/>
      <c r="D298" s="74"/>
      <c r="E298" s="74"/>
      <c r="F298" s="100"/>
      <c r="G298" s="74"/>
      <c r="H298" s="74"/>
      <c r="I298" s="74"/>
      <c r="J298" s="78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</row>
    <row r="299" spans="3:27">
      <c r="C299" s="74"/>
      <c r="D299" s="74"/>
      <c r="E299" s="74"/>
      <c r="F299" s="100"/>
      <c r="G299" s="74"/>
      <c r="H299" s="74"/>
      <c r="I299" s="74"/>
      <c r="J299" s="78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</row>
    <row r="300" spans="3:27">
      <c r="C300" s="74"/>
      <c r="D300" s="74"/>
      <c r="E300" s="74"/>
      <c r="F300" s="100"/>
      <c r="G300" s="74"/>
      <c r="H300" s="74"/>
      <c r="I300" s="74"/>
      <c r="J300" s="78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</row>
    <row r="301" spans="3:27">
      <c r="C301" s="74"/>
      <c r="D301" s="74"/>
      <c r="E301" s="74"/>
      <c r="F301" s="100"/>
      <c r="G301" s="74"/>
      <c r="H301" s="74"/>
      <c r="I301" s="74"/>
      <c r="J301" s="78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</row>
    <row r="302" spans="3:27">
      <c r="C302" s="74"/>
      <c r="D302" s="74"/>
      <c r="E302" s="74"/>
      <c r="F302" s="100"/>
      <c r="G302" s="74"/>
      <c r="H302" s="74"/>
      <c r="I302" s="74"/>
      <c r="J302" s="78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</row>
    <row r="303" spans="3:27">
      <c r="C303" s="74"/>
      <c r="D303" s="74"/>
      <c r="E303" s="74"/>
      <c r="F303" s="100"/>
      <c r="G303" s="74"/>
      <c r="H303" s="74"/>
      <c r="I303" s="74"/>
      <c r="J303" s="78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</row>
    <row r="304" spans="3:27">
      <c r="C304" s="74"/>
      <c r="D304" s="74"/>
      <c r="E304" s="74"/>
      <c r="F304" s="100"/>
      <c r="G304" s="74"/>
      <c r="H304" s="74"/>
      <c r="I304" s="74"/>
      <c r="J304" s="78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</row>
    <row r="305" spans="3:27">
      <c r="C305" s="74"/>
      <c r="D305" s="74"/>
      <c r="E305" s="74"/>
      <c r="F305" s="100"/>
      <c r="G305" s="74"/>
      <c r="H305" s="74"/>
      <c r="I305" s="74"/>
      <c r="J305" s="78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</row>
    <row r="306" spans="3:27">
      <c r="C306" s="74"/>
      <c r="D306" s="74"/>
      <c r="E306" s="74"/>
      <c r="F306" s="100"/>
      <c r="G306" s="74"/>
      <c r="H306" s="74"/>
      <c r="I306" s="74"/>
      <c r="J306" s="78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</row>
    <row r="307" spans="3:27">
      <c r="C307" s="74"/>
      <c r="D307" s="74"/>
      <c r="E307" s="74"/>
      <c r="F307" s="100"/>
      <c r="G307" s="74"/>
      <c r="H307" s="74"/>
      <c r="I307" s="74"/>
      <c r="J307" s="78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</row>
    <row r="308" spans="3:27">
      <c r="C308" s="74"/>
      <c r="D308" s="74"/>
      <c r="E308" s="74"/>
      <c r="F308" s="100"/>
      <c r="G308" s="74"/>
      <c r="H308" s="74"/>
      <c r="I308" s="74"/>
      <c r="J308" s="78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</row>
    <row r="309" spans="3:27">
      <c r="C309" s="74"/>
      <c r="D309" s="74"/>
      <c r="E309" s="74"/>
      <c r="F309" s="100"/>
      <c r="G309" s="74"/>
      <c r="H309" s="74"/>
      <c r="I309" s="74"/>
      <c r="J309" s="78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</row>
    <row r="310" spans="3:27">
      <c r="C310" s="74"/>
      <c r="D310" s="74"/>
      <c r="E310" s="74"/>
      <c r="F310" s="100"/>
      <c r="G310" s="74"/>
      <c r="H310" s="74"/>
      <c r="I310" s="74"/>
      <c r="J310" s="78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</row>
    <row r="311" spans="3:27">
      <c r="C311" s="74"/>
      <c r="D311" s="74"/>
      <c r="E311" s="74"/>
      <c r="F311" s="100"/>
      <c r="G311" s="74"/>
      <c r="H311" s="74"/>
      <c r="I311" s="74"/>
      <c r="J311" s="78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</row>
    <row r="312" spans="3:27">
      <c r="C312" s="74"/>
      <c r="D312" s="74"/>
      <c r="E312" s="74"/>
      <c r="F312" s="100"/>
      <c r="G312" s="74"/>
      <c r="H312" s="74"/>
      <c r="I312" s="74"/>
      <c r="J312" s="78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</row>
    <row r="313" spans="3:27">
      <c r="C313" s="74"/>
      <c r="D313" s="74"/>
      <c r="E313" s="74"/>
      <c r="F313" s="100"/>
      <c r="G313" s="74"/>
      <c r="H313" s="74"/>
      <c r="I313" s="74"/>
      <c r="J313" s="78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</row>
    <row r="314" spans="3:27">
      <c r="C314" s="74"/>
      <c r="D314" s="74"/>
      <c r="E314" s="74"/>
      <c r="F314" s="100"/>
      <c r="G314" s="74"/>
      <c r="H314" s="74"/>
      <c r="I314" s="74"/>
      <c r="J314" s="78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</row>
    <row r="315" spans="3:27">
      <c r="C315" s="74"/>
      <c r="D315" s="74"/>
      <c r="E315" s="74"/>
      <c r="F315" s="100"/>
      <c r="G315" s="74"/>
      <c r="H315" s="74"/>
      <c r="I315" s="74"/>
      <c r="J315" s="78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</row>
    <row r="316" spans="3:27">
      <c r="C316" s="74"/>
      <c r="D316" s="74"/>
      <c r="E316" s="74"/>
      <c r="F316" s="100"/>
      <c r="G316" s="74"/>
      <c r="H316" s="74"/>
      <c r="I316" s="74"/>
      <c r="J316" s="78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</row>
    <row r="317" spans="3:27">
      <c r="C317" s="74"/>
      <c r="D317" s="74"/>
      <c r="E317" s="74"/>
      <c r="F317" s="100"/>
      <c r="G317" s="74"/>
      <c r="H317" s="74"/>
      <c r="I317" s="74"/>
      <c r="J317" s="78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</row>
    <row r="318" spans="3:27">
      <c r="C318" s="74"/>
      <c r="D318" s="74"/>
      <c r="E318" s="74"/>
      <c r="F318" s="100"/>
      <c r="G318" s="74"/>
      <c r="H318" s="74"/>
      <c r="I318" s="74"/>
      <c r="J318" s="78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</row>
    <row r="319" spans="3:27">
      <c r="C319" s="74"/>
      <c r="D319" s="74"/>
      <c r="E319" s="74"/>
      <c r="F319" s="100"/>
      <c r="G319" s="74"/>
      <c r="H319" s="74"/>
      <c r="I319" s="74"/>
      <c r="J319" s="78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</row>
    <row r="320" spans="3:27">
      <c r="C320" s="74"/>
      <c r="D320" s="74"/>
      <c r="E320" s="74"/>
      <c r="F320" s="100"/>
      <c r="G320" s="74"/>
      <c r="H320" s="74"/>
      <c r="I320" s="74"/>
      <c r="J320" s="78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</row>
    <row r="321" spans="3:27">
      <c r="C321" s="74"/>
      <c r="D321" s="74"/>
      <c r="E321" s="74"/>
      <c r="F321" s="100"/>
      <c r="G321" s="74"/>
      <c r="H321" s="74"/>
      <c r="I321" s="74"/>
      <c r="J321" s="78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</row>
    <row r="322" spans="3:27">
      <c r="C322" s="74"/>
      <c r="D322" s="74"/>
      <c r="E322" s="74"/>
      <c r="F322" s="100"/>
      <c r="G322" s="74"/>
      <c r="H322" s="74"/>
      <c r="I322" s="74"/>
      <c r="J322" s="78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</row>
    <row r="323" spans="3:27">
      <c r="C323" s="74"/>
      <c r="D323" s="74"/>
      <c r="E323" s="74"/>
      <c r="F323" s="100"/>
      <c r="G323" s="74"/>
      <c r="H323" s="74"/>
      <c r="I323" s="74"/>
      <c r="J323" s="78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</row>
    <row r="324" spans="3:27">
      <c r="C324" s="74"/>
      <c r="D324" s="74"/>
      <c r="E324" s="74"/>
      <c r="F324" s="100"/>
      <c r="G324" s="74"/>
      <c r="H324" s="74"/>
      <c r="I324" s="74"/>
      <c r="J324" s="78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</row>
    <row r="325" spans="3:27">
      <c r="C325" s="74"/>
      <c r="D325" s="74"/>
      <c r="E325" s="74"/>
      <c r="F325" s="100"/>
      <c r="G325" s="74"/>
      <c r="H325" s="74"/>
      <c r="I325" s="74"/>
      <c r="J325" s="78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</row>
    <row r="326" spans="3:27">
      <c r="C326" s="74"/>
      <c r="D326" s="74"/>
      <c r="E326" s="74"/>
      <c r="F326" s="100"/>
      <c r="G326" s="74"/>
      <c r="H326" s="74"/>
      <c r="I326" s="74"/>
      <c r="J326" s="78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</row>
    <row r="327" spans="3:27">
      <c r="C327" s="74"/>
      <c r="D327" s="74"/>
      <c r="E327" s="74"/>
      <c r="F327" s="100"/>
      <c r="G327" s="74"/>
      <c r="H327" s="74"/>
      <c r="I327" s="74"/>
      <c r="J327" s="78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</row>
    <row r="328" spans="3:27">
      <c r="C328" s="74"/>
      <c r="D328" s="74"/>
      <c r="E328" s="74"/>
      <c r="F328" s="100"/>
      <c r="G328" s="74"/>
      <c r="H328" s="74"/>
      <c r="I328" s="74"/>
      <c r="J328" s="78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</row>
    <row r="329" spans="3:27">
      <c r="C329" s="74"/>
      <c r="D329" s="74"/>
      <c r="E329" s="74"/>
      <c r="F329" s="100"/>
      <c r="G329" s="74"/>
      <c r="H329" s="74"/>
      <c r="I329" s="74"/>
      <c r="J329" s="78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</row>
    <row r="330" spans="3:27">
      <c r="C330" s="74"/>
      <c r="D330" s="74"/>
      <c r="E330" s="74"/>
      <c r="F330" s="100"/>
      <c r="G330" s="74"/>
      <c r="H330" s="74"/>
      <c r="I330" s="74"/>
      <c r="J330" s="78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</row>
    <row r="331" spans="3:27">
      <c r="C331" s="74"/>
      <c r="D331" s="74"/>
      <c r="E331" s="74"/>
      <c r="F331" s="100"/>
      <c r="G331" s="74"/>
      <c r="H331" s="74"/>
      <c r="I331" s="74"/>
      <c r="J331" s="78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</row>
    <row r="332" spans="3:27">
      <c r="C332" s="74"/>
      <c r="D332" s="74"/>
      <c r="E332" s="74"/>
      <c r="F332" s="100"/>
      <c r="G332" s="74"/>
      <c r="H332" s="74"/>
      <c r="I332" s="74"/>
      <c r="J332" s="78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</row>
    <row r="333" spans="3:27">
      <c r="C333" s="74"/>
      <c r="D333" s="74"/>
      <c r="E333" s="74"/>
      <c r="F333" s="100"/>
      <c r="G333" s="74"/>
      <c r="H333" s="74"/>
      <c r="I333" s="74"/>
      <c r="J333" s="78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</row>
    <row r="334" spans="3:27">
      <c r="C334" s="74"/>
      <c r="D334" s="74"/>
      <c r="E334" s="74"/>
      <c r="F334" s="100"/>
      <c r="G334" s="74"/>
      <c r="H334" s="74"/>
      <c r="I334" s="74"/>
      <c r="J334" s="78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</row>
    <row r="335" spans="3:27">
      <c r="C335" s="74"/>
      <c r="D335" s="74"/>
      <c r="E335" s="74"/>
      <c r="F335" s="100"/>
      <c r="G335" s="74"/>
      <c r="H335" s="74"/>
      <c r="I335" s="74"/>
      <c r="J335" s="78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</row>
    <row r="336" spans="3:27">
      <c r="C336" s="74"/>
      <c r="D336" s="74"/>
      <c r="E336" s="74"/>
      <c r="F336" s="100"/>
      <c r="G336" s="74"/>
      <c r="H336" s="74"/>
      <c r="I336" s="74"/>
      <c r="J336" s="78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</row>
    <row r="337" spans="3:27">
      <c r="C337" s="74"/>
      <c r="D337" s="74"/>
      <c r="E337" s="74"/>
      <c r="F337" s="100"/>
      <c r="G337" s="74"/>
      <c r="H337" s="74"/>
      <c r="I337" s="74"/>
      <c r="J337" s="78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</row>
    <row r="338" spans="3:27">
      <c r="C338" s="74"/>
      <c r="D338" s="74"/>
      <c r="E338" s="74"/>
      <c r="F338" s="100"/>
      <c r="G338" s="74"/>
      <c r="H338" s="74"/>
      <c r="I338" s="74"/>
      <c r="J338" s="78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</row>
    <row r="339" spans="3:27">
      <c r="C339" s="74"/>
      <c r="D339" s="74"/>
      <c r="E339" s="74"/>
      <c r="F339" s="100"/>
      <c r="G339" s="74"/>
      <c r="H339" s="74"/>
      <c r="I339" s="74"/>
      <c r="J339" s="78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</row>
    <row r="340" spans="3:27">
      <c r="C340" s="74"/>
      <c r="D340" s="74"/>
      <c r="E340" s="74"/>
      <c r="F340" s="100"/>
      <c r="G340" s="74"/>
      <c r="H340" s="74"/>
      <c r="I340" s="74"/>
      <c r="J340" s="78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</row>
    <row r="341" spans="3:27">
      <c r="C341" s="74"/>
      <c r="D341" s="74"/>
      <c r="E341" s="74"/>
      <c r="F341" s="100"/>
      <c r="G341" s="74"/>
      <c r="H341" s="74"/>
      <c r="I341" s="74"/>
      <c r="J341" s="78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</row>
    <row r="342" spans="3:27">
      <c r="C342" s="74"/>
      <c r="D342" s="74"/>
      <c r="E342" s="74"/>
      <c r="F342" s="100"/>
      <c r="G342" s="74"/>
      <c r="H342" s="74"/>
      <c r="I342" s="74"/>
      <c r="J342" s="78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</row>
    <row r="343" spans="3:27">
      <c r="C343" s="74"/>
      <c r="D343" s="74"/>
      <c r="E343" s="74"/>
      <c r="F343" s="100"/>
      <c r="G343" s="74"/>
      <c r="H343" s="74"/>
      <c r="I343" s="74"/>
      <c r="J343" s="78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</row>
    <row r="344" spans="3:27">
      <c r="C344" s="74"/>
      <c r="D344" s="74"/>
      <c r="E344" s="74"/>
      <c r="F344" s="100"/>
      <c r="G344" s="74"/>
      <c r="H344" s="74"/>
      <c r="I344" s="74"/>
      <c r="J344" s="78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</row>
    <row r="345" spans="3:27">
      <c r="C345" s="74"/>
      <c r="D345" s="74"/>
      <c r="E345" s="74"/>
      <c r="F345" s="100"/>
      <c r="G345" s="74"/>
      <c r="H345" s="74"/>
      <c r="I345" s="74"/>
      <c r="J345" s="78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</row>
    <row r="346" spans="3:27">
      <c r="C346" s="74"/>
      <c r="D346" s="74"/>
      <c r="E346" s="74"/>
      <c r="F346" s="100"/>
      <c r="G346" s="74"/>
      <c r="H346" s="74"/>
      <c r="I346" s="74"/>
      <c r="J346" s="78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</row>
    <row r="347" spans="3:27">
      <c r="C347" s="74"/>
      <c r="D347" s="74"/>
      <c r="E347" s="74"/>
      <c r="F347" s="100"/>
      <c r="G347" s="74"/>
      <c r="H347" s="74"/>
      <c r="I347" s="74"/>
      <c r="J347" s="78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</row>
    <row r="348" spans="3:27">
      <c r="C348" s="74"/>
      <c r="D348" s="74"/>
      <c r="E348" s="74"/>
      <c r="F348" s="100"/>
      <c r="G348" s="74"/>
      <c r="H348" s="74"/>
      <c r="I348" s="74"/>
      <c r="J348" s="78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</row>
    <row r="349" spans="3:27">
      <c r="C349" s="74"/>
      <c r="D349" s="74"/>
      <c r="E349" s="74"/>
      <c r="F349" s="100"/>
      <c r="G349" s="74"/>
      <c r="H349" s="74"/>
      <c r="I349" s="74"/>
      <c r="J349" s="78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</row>
    <row r="350" spans="3:27">
      <c r="C350" s="74"/>
      <c r="D350" s="74"/>
      <c r="E350" s="74"/>
      <c r="F350" s="100"/>
      <c r="G350" s="74"/>
      <c r="H350" s="74"/>
      <c r="I350" s="74"/>
      <c r="J350" s="78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</row>
    <row r="351" spans="3:27">
      <c r="C351" s="74"/>
      <c r="D351" s="74"/>
      <c r="E351" s="74"/>
      <c r="F351" s="100"/>
      <c r="G351" s="74"/>
      <c r="H351" s="74"/>
      <c r="I351" s="74"/>
      <c r="J351" s="78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</row>
    <row r="352" spans="3:27">
      <c r="C352" s="74"/>
      <c r="D352" s="74"/>
      <c r="E352" s="74"/>
      <c r="F352" s="100"/>
      <c r="G352" s="74"/>
      <c r="H352" s="74"/>
      <c r="I352" s="74"/>
      <c r="J352" s="78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</row>
    <row r="353" spans="3:27">
      <c r="C353" s="74"/>
      <c r="D353" s="74"/>
      <c r="E353" s="74"/>
      <c r="F353" s="100"/>
      <c r="G353" s="74"/>
      <c r="H353" s="74"/>
      <c r="I353" s="74"/>
      <c r="J353" s="78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</row>
    <row r="354" spans="3:27">
      <c r="C354" s="74"/>
      <c r="D354" s="74"/>
      <c r="E354" s="74"/>
      <c r="F354" s="100"/>
      <c r="G354" s="74"/>
      <c r="H354" s="74"/>
      <c r="I354" s="74"/>
      <c r="J354" s="78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</row>
    <row r="355" spans="3:27">
      <c r="C355" s="74"/>
      <c r="D355" s="74"/>
      <c r="E355" s="74"/>
      <c r="F355" s="100"/>
      <c r="G355" s="74"/>
      <c r="H355" s="74"/>
      <c r="I355" s="74"/>
      <c r="J355" s="78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</row>
    <row r="356" spans="3:27">
      <c r="C356" s="74"/>
      <c r="D356" s="74"/>
      <c r="E356" s="74"/>
      <c r="F356" s="100"/>
      <c r="G356" s="74"/>
      <c r="H356" s="74"/>
      <c r="I356" s="74"/>
      <c r="J356" s="78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</row>
    <row r="357" spans="3:27">
      <c r="C357" s="74"/>
      <c r="D357" s="74"/>
      <c r="E357" s="74"/>
      <c r="F357" s="100"/>
      <c r="G357" s="74"/>
      <c r="H357" s="74"/>
      <c r="I357" s="74"/>
      <c r="J357" s="78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</row>
    <row r="358" spans="3:27">
      <c r="C358" s="74"/>
      <c r="D358" s="74"/>
      <c r="E358" s="74"/>
      <c r="F358" s="100"/>
      <c r="G358" s="74"/>
      <c r="H358" s="74"/>
      <c r="I358" s="74"/>
      <c r="J358" s="78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</row>
    <row r="359" spans="3:27">
      <c r="C359" s="74"/>
      <c r="D359" s="74"/>
      <c r="E359" s="74"/>
      <c r="F359" s="100"/>
      <c r="G359" s="74"/>
      <c r="H359" s="74"/>
      <c r="I359" s="74"/>
      <c r="J359" s="78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</row>
    <row r="360" spans="3:27">
      <c r="C360" s="74"/>
      <c r="D360" s="74"/>
      <c r="E360" s="74"/>
      <c r="F360" s="100"/>
      <c r="G360" s="74"/>
      <c r="H360" s="74"/>
      <c r="I360" s="74"/>
      <c r="J360" s="78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</row>
    <row r="361" spans="3:27">
      <c r="C361" s="74"/>
      <c r="D361" s="74"/>
      <c r="E361" s="74"/>
      <c r="F361" s="100"/>
      <c r="G361" s="74"/>
      <c r="H361" s="74"/>
      <c r="I361" s="74"/>
      <c r="J361" s="78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</row>
    <row r="362" spans="3:27">
      <c r="C362" s="74"/>
      <c r="D362" s="74"/>
      <c r="E362" s="74"/>
      <c r="F362" s="100"/>
      <c r="G362" s="74"/>
      <c r="H362" s="74"/>
      <c r="I362" s="74"/>
      <c r="J362" s="78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</row>
    <row r="363" spans="3:27">
      <c r="C363" s="74"/>
      <c r="D363" s="74"/>
      <c r="E363" s="74"/>
      <c r="F363" s="100"/>
      <c r="G363" s="74"/>
      <c r="H363" s="74"/>
      <c r="I363" s="74"/>
      <c r="J363" s="78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</row>
    <row r="364" spans="3:27">
      <c r="C364" s="74"/>
      <c r="D364" s="74"/>
      <c r="E364" s="74"/>
      <c r="F364" s="100"/>
      <c r="G364" s="74"/>
      <c r="H364" s="74"/>
      <c r="I364" s="74"/>
      <c r="J364" s="78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</row>
    <row r="365" spans="3:27">
      <c r="C365" s="74"/>
      <c r="D365" s="74"/>
      <c r="E365" s="74"/>
      <c r="F365" s="100"/>
      <c r="G365" s="74"/>
      <c r="H365" s="74"/>
      <c r="I365" s="74"/>
      <c r="J365" s="78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</row>
    <row r="366" spans="3:27">
      <c r="C366" s="74"/>
      <c r="D366" s="74"/>
      <c r="E366" s="74"/>
      <c r="F366" s="100"/>
      <c r="G366" s="74"/>
      <c r="H366" s="74"/>
      <c r="I366" s="74"/>
      <c r="J366" s="78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</row>
    <row r="367" spans="3:27">
      <c r="C367" s="74"/>
      <c r="D367" s="74"/>
      <c r="E367" s="74"/>
      <c r="F367" s="100"/>
      <c r="G367" s="74"/>
      <c r="H367" s="74"/>
      <c r="I367" s="74"/>
      <c r="J367" s="78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</row>
    <row r="368" spans="3:27">
      <c r="C368" s="74"/>
      <c r="D368" s="74"/>
      <c r="E368" s="74"/>
      <c r="F368" s="100"/>
      <c r="G368" s="74"/>
      <c r="H368" s="74"/>
      <c r="I368" s="74"/>
      <c r="J368" s="78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</row>
    <row r="369" spans="3:27">
      <c r="C369" s="74"/>
      <c r="D369" s="74"/>
      <c r="E369" s="74"/>
      <c r="F369" s="100"/>
      <c r="G369" s="74"/>
      <c r="H369" s="74"/>
      <c r="I369" s="74"/>
      <c r="J369" s="78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</row>
    <row r="370" spans="3:27">
      <c r="C370" s="74"/>
      <c r="D370" s="74"/>
      <c r="E370" s="74"/>
      <c r="F370" s="100"/>
      <c r="G370" s="74"/>
      <c r="H370" s="74"/>
      <c r="I370" s="74"/>
      <c r="J370" s="78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</row>
    <row r="371" spans="3:27">
      <c r="C371" s="74"/>
      <c r="D371" s="74"/>
      <c r="E371" s="74"/>
      <c r="F371" s="100"/>
      <c r="G371" s="74"/>
      <c r="H371" s="74"/>
      <c r="I371" s="74"/>
      <c r="J371" s="78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</row>
    <row r="372" spans="3:27">
      <c r="C372" s="74"/>
      <c r="D372" s="74"/>
      <c r="E372" s="74"/>
      <c r="F372" s="100"/>
      <c r="G372" s="74"/>
      <c r="H372" s="74"/>
      <c r="I372" s="74"/>
      <c r="J372" s="78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</row>
    <row r="373" spans="3:27">
      <c r="C373" s="74"/>
      <c r="D373" s="74"/>
      <c r="E373" s="74"/>
      <c r="F373" s="100"/>
      <c r="G373" s="74"/>
      <c r="H373" s="74"/>
      <c r="I373" s="74"/>
      <c r="J373" s="78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</row>
    <row r="374" spans="3:27">
      <c r="C374" s="74"/>
      <c r="D374" s="74"/>
      <c r="E374" s="74"/>
      <c r="F374" s="100"/>
      <c r="G374" s="74"/>
      <c r="H374" s="74"/>
      <c r="I374" s="74"/>
      <c r="J374" s="78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</row>
    <row r="375" spans="3:27">
      <c r="C375" s="74"/>
      <c r="D375" s="74"/>
      <c r="E375" s="74"/>
      <c r="F375" s="100"/>
      <c r="G375" s="74"/>
      <c r="H375" s="74"/>
      <c r="I375" s="74"/>
      <c r="J375" s="78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</row>
    <row r="376" spans="3:27">
      <c r="C376" s="74"/>
      <c r="D376" s="74"/>
      <c r="E376" s="74"/>
      <c r="F376" s="100"/>
      <c r="G376" s="74"/>
      <c r="H376" s="74"/>
      <c r="I376" s="74"/>
      <c r="J376" s="78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</row>
    <row r="377" spans="3:27">
      <c r="C377" s="74"/>
      <c r="D377" s="74"/>
      <c r="E377" s="74"/>
      <c r="F377" s="100"/>
      <c r="G377" s="74"/>
      <c r="H377" s="74"/>
      <c r="I377" s="74"/>
      <c r="J377" s="78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</row>
    <row r="378" spans="3:27">
      <c r="C378" s="74"/>
      <c r="D378" s="74"/>
      <c r="E378" s="74"/>
      <c r="F378" s="100"/>
      <c r="G378" s="74"/>
      <c r="H378" s="74"/>
      <c r="I378" s="74"/>
      <c r="J378" s="78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</row>
    <row r="379" spans="3:27">
      <c r="C379" s="74"/>
      <c r="D379" s="74"/>
      <c r="E379" s="74"/>
      <c r="F379" s="100"/>
      <c r="G379" s="74"/>
      <c r="H379" s="74"/>
      <c r="I379" s="74"/>
      <c r="J379" s="78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</row>
    <row r="380" spans="3:27">
      <c r="C380" s="74"/>
      <c r="D380" s="74"/>
      <c r="E380" s="74"/>
      <c r="F380" s="100"/>
      <c r="G380" s="74"/>
      <c r="H380" s="74"/>
      <c r="I380" s="74"/>
      <c r="J380" s="78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</row>
    <row r="381" spans="3:27">
      <c r="C381" s="74"/>
      <c r="D381" s="74"/>
      <c r="E381" s="74"/>
      <c r="F381" s="100"/>
      <c r="G381" s="74"/>
      <c r="H381" s="74"/>
      <c r="I381" s="74"/>
      <c r="J381" s="78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</row>
    <row r="382" spans="3:27">
      <c r="C382" s="74"/>
      <c r="D382" s="74"/>
      <c r="E382" s="74"/>
      <c r="F382" s="100"/>
      <c r="G382" s="74"/>
      <c r="H382" s="74"/>
      <c r="I382" s="74"/>
      <c r="J382" s="78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</row>
    <row r="383" spans="3:27">
      <c r="C383" s="74"/>
      <c r="D383" s="74"/>
      <c r="E383" s="74"/>
      <c r="F383" s="100"/>
      <c r="G383" s="74"/>
      <c r="H383" s="74"/>
      <c r="I383" s="74"/>
      <c r="J383" s="78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</row>
    <row r="384" spans="3:27">
      <c r="C384" s="74"/>
      <c r="D384" s="74"/>
      <c r="E384" s="74"/>
      <c r="F384" s="100"/>
      <c r="G384" s="74"/>
      <c r="H384" s="74"/>
      <c r="I384" s="74"/>
      <c r="J384" s="78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</row>
    <row r="385" spans="3:27">
      <c r="C385" s="74"/>
      <c r="D385" s="74"/>
      <c r="E385" s="74"/>
      <c r="F385" s="100"/>
      <c r="G385" s="74"/>
      <c r="H385" s="74"/>
      <c r="I385" s="74"/>
      <c r="J385" s="78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</row>
    <row r="386" spans="3:27">
      <c r="C386" s="74"/>
      <c r="D386" s="74"/>
      <c r="E386" s="74"/>
      <c r="F386" s="100"/>
      <c r="G386" s="74"/>
      <c r="H386" s="74"/>
      <c r="I386" s="74"/>
      <c r="J386" s="78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</row>
    <row r="387" spans="3:27">
      <c r="C387" s="74"/>
      <c r="D387" s="74"/>
      <c r="E387" s="74"/>
      <c r="F387" s="100"/>
      <c r="G387" s="74"/>
      <c r="H387" s="74"/>
      <c r="I387" s="74"/>
      <c r="J387" s="78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</row>
    <row r="388" spans="3:27">
      <c r="C388" s="74"/>
      <c r="D388" s="74"/>
      <c r="E388" s="74"/>
      <c r="F388" s="100"/>
      <c r="G388" s="74"/>
      <c r="H388" s="74"/>
      <c r="I388" s="74"/>
      <c r="J388" s="78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</row>
    <row r="389" spans="3:27">
      <c r="C389" s="74"/>
      <c r="D389" s="74"/>
      <c r="E389" s="74"/>
      <c r="F389" s="100"/>
      <c r="G389" s="74"/>
      <c r="H389" s="74"/>
      <c r="I389" s="74"/>
      <c r="J389" s="78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</row>
    <row r="390" spans="3:27">
      <c r="C390" s="74"/>
      <c r="D390" s="74"/>
      <c r="E390" s="74"/>
      <c r="F390" s="100"/>
      <c r="G390" s="74"/>
      <c r="H390" s="74"/>
      <c r="I390" s="74"/>
      <c r="J390" s="78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</row>
    <row r="391" spans="3:27">
      <c r="C391" s="74"/>
      <c r="D391" s="74"/>
      <c r="E391" s="74"/>
      <c r="F391" s="100"/>
      <c r="G391" s="74"/>
      <c r="H391" s="74"/>
      <c r="I391" s="74"/>
      <c r="J391" s="78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</row>
    <row r="392" spans="3:27">
      <c r="C392" s="74"/>
      <c r="D392" s="74"/>
      <c r="E392" s="74"/>
      <c r="F392" s="100"/>
      <c r="G392" s="74"/>
      <c r="H392" s="74"/>
      <c r="I392" s="74"/>
      <c r="J392" s="78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</row>
    <row r="393" spans="3:27">
      <c r="C393" s="74"/>
      <c r="D393" s="74"/>
      <c r="E393" s="74"/>
      <c r="F393" s="100"/>
      <c r="G393" s="74"/>
      <c r="H393" s="74"/>
      <c r="I393" s="74"/>
      <c r="J393" s="78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</row>
    <row r="394" spans="3:27">
      <c r="C394" s="74"/>
      <c r="D394" s="74"/>
      <c r="E394" s="74"/>
      <c r="F394" s="100"/>
      <c r="G394" s="74"/>
      <c r="H394" s="74"/>
      <c r="I394" s="74"/>
      <c r="J394" s="78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</row>
    <row r="395" spans="3:27">
      <c r="C395" s="74"/>
      <c r="D395" s="74"/>
      <c r="E395" s="74"/>
      <c r="F395" s="100"/>
      <c r="G395" s="74"/>
      <c r="H395" s="74"/>
      <c r="I395" s="74"/>
      <c r="J395" s="78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</row>
    <row r="396" spans="3:27">
      <c r="C396" s="74"/>
      <c r="D396" s="74"/>
      <c r="E396" s="74"/>
      <c r="F396" s="100"/>
      <c r="G396" s="74"/>
      <c r="H396" s="74"/>
      <c r="I396" s="74"/>
      <c r="J396" s="78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</row>
    <row r="397" spans="3:27">
      <c r="C397" s="74"/>
      <c r="D397" s="74"/>
      <c r="E397" s="74"/>
      <c r="F397" s="100"/>
      <c r="G397" s="74"/>
      <c r="H397" s="74"/>
      <c r="I397" s="74"/>
      <c r="J397" s="78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</row>
    <row r="398" spans="3:27">
      <c r="C398" s="74"/>
      <c r="D398" s="74"/>
      <c r="E398" s="74"/>
      <c r="F398" s="100"/>
      <c r="G398" s="74"/>
      <c r="H398" s="74"/>
      <c r="I398" s="74"/>
      <c r="J398" s="78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</row>
    <row r="399" spans="3:27">
      <c r="C399" s="74"/>
      <c r="D399" s="74"/>
      <c r="E399" s="74"/>
      <c r="F399" s="100"/>
      <c r="G399" s="74"/>
      <c r="H399" s="74"/>
      <c r="I399" s="74"/>
      <c r="J399" s="78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</row>
    <row r="400" spans="3:27">
      <c r="C400" s="74"/>
      <c r="D400" s="74"/>
      <c r="E400" s="74"/>
      <c r="F400" s="100"/>
      <c r="G400" s="74"/>
      <c r="H400" s="74"/>
      <c r="I400" s="74"/>
      <c r="J400" s="78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</row>
    <row r="401" spans="3:27">
      <c r="C401" s="74"/>
      <c r="D401" s="74"/>
      <c r="E401" s="74"/>
      <c r="F401" s="100"/>
      <c r="G401" s="74"/>
      <c r="H401" s="74"/>
      <c r="I401" s="74"/>
      <c r="J401" s="78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</row>
    <row r="402" spans="3:27">
      <c r="C402" s="74"/>
      <c r="D402" s="74"/>
      <c r="E402" s="74"/>
      <c r="F402" s="100"/>
      <c r="G402" s="74"/>
      <c r="H402" s="74"/>
      <c r="I402" s="74"/>
      <c r="J402" s="78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</row>
    <row r="403" spans="3:27">
      <c r="C403" s="74"/>
      <c r="D403" s="74"/>
      <c r="E403" s="74"/>
      <c r="F403" s="100"/>
      <c r="G403" s="74"/>
      <c r="H403" s="74"/>
      <c r="I403" s="74"/>
      <c r="J403" s="78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</row>
    <row r="404" spans="3:27">
      <c r="C404" s="74"/>
      <c r="D404" s="74"/>
      <c r="E404" s="74"/>
      <c r="F404" s="100"/>
      <c r="G404" s="74"/>
      <c r="H404" s="74"/>
      <c r="I404" s="74"/>
      <c r="J404" s="78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</row>
    <row r="405" spans="3:27">
      <c r="C405" s="74"/>
      <c r="D405" s="74"/>
      <c r="E405" s="74"/>
      <c r="F405" s="100"/>
      <c r="G405" s="74"/>
      <c r="H405" s="74"/>
      <c r="I405" s="74"/>
      <c r="J405" s="78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</row>
    <row r="406" spans="3:27">
      <c r="C406" s="74"/>
      <c r="D406" s="74"/>
      <c r="E406" s="74"/>
      <c r="F406" s="100"/>
      <c r="G406" s="74"/>
      <c r="H406" s="74"/>
      <c r="I406" s="74"/>
      <c r="J406" s="78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</row>
    <row r="407" spans="3:27">
      <c r="C407" s="74"/>
      <c r="D407" s="74"/>
      <c r="E407" s="74"/>
      <c r="F407" s="100"/>
      <c r="G407" s="74"/>
      <c r="H407" s="74"/>
      <c r="I407" s="74"/>
      <c r="J407" s="78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</row>
    <row r="408" spans="3:27">
      <c r="C408" s="74"/>
      <c r="D408" s="74"/>
      <c r="E408" s="74"/>
      <c r="F408" s="100"/>
      <c r="G408" s="74"/>
      <c r="H408" s="74"/>
      <c r="I408" s="74"/>
      <c r="J408" s="78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</row>
    <row r="409" spans="3:27">
      <c r="C409" s="74"/>
      <c r="D409" s="74"/>
      <c r="E409" s="74"/>
      <c r="F409" s="100"/>
      <c r="G409" s="74"/>
      <c r="H409" s="74"/>
      <c r="I409" s="74"/>
      <c r="J409" s="78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</row>
    <row r="410" spans="3:27">
      <c r="C410" s="74"/>
      <c r="D410" s="74"/>
      <c r="E410" s="74"/>
      <c r="F410" s="100"/>
      <c r="G410" s="74"/>
      <c r="H410" s="74"/>
      <c r="I410" s="74"/>
      <c r="J410" s="78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</row>
    <row r="411" spans="3:27">
      <c r="C411" s="74"/>
      <c r="D411" s="74"/>
      <c r="E411" s="74"/>
      <c r="F411" s="100"/>
      <c r="G411" s="74"/>
      <c r="H411" s="74"/>
      <c r="I411" s="74"/>
      <c r="J411" s="78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</row>
    <row r="412" spans="3:27">
      <c r="C412" s="74"/>
      <c r="D412" s="74"/>
      <c r="E412" s="74"/>
      <c r="F412" s="100"/>
      <c r="G412" s="74"/>
      <c r="H412" s="74"/>
      <c r="I412" s="74"/>
      <c r="J412" s="78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</row>
    <row r="413" spans="3:27">
      <c r="C413" s="74"/>
      <c r="D413" s="74"/>
      <c r="E413" s="74"/>
      <c r="F413" s="100"/>
      <c r="G413" s="74"/>
      <c r="H413" s="74"/>
      <c r="I413" s="74"/>
      <c r="J413" s="78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</row>
    <row r="414" spans="3:27">
      <c r="C414" s="74"/>
      <c r="D414" s="74"/>
      <c r="E414" s="74"/>
      <c r="F414" s="100"/>
      <c r="G414" s="74"/>
      <c r="H414" s="74"/>
      <c r="I414" s="74"/>
      <c r="J414" s="78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</row>
    <row r="415" spans="3:27">
      <c r="C415" s="74"/>
      <c r="D415" s="74"/>
      <c r="E415" s="74"/>
      <c r="F415" s="100"/>
      <c r="G415" s="74"/>
      <c r="H415" s="74"/>
      <c r="I415" s="74"/>
      <c r="J415" s="78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</row>
    <row r="416" spans="3:27">
      <c r="C416" s="74"/>
      <c r="D416" s="74"/>
      <c r="E416" s="74"/>
      <c r="F416" s="100"/>
      <c r="G416" s="74"/>
      <c r="H416" s="74"/>
      <c r="I416" s="74"/>
      <c r="J416" s="78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</row>
    <row r="417" spans="3:27">
      <c r="C417" s="74"/>
      <c r="D417" s="74"/>
      <c r="E417" s="74"/>
      <c r="F417" s="100"/>
      <c r="G417" s="74"/>
      <c r="H417" s="74"/>
      <c r="I417" s="74"/>
      <c r="J417" s="78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</row>
    <row r="418" spans="3:27">
      <c r="C418" s="74"/>
      <c r="D418" s="74"/>
      <c r="E418" s="74"/>
      <c r="F418" s="100"/>
      <c r="G418" s="74"/>
      <c r="H418" s="74"/>
      <c r="I418" s="74"/>
      <c r="J418" s="78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</row>
    <row r="419" spans="3:27">
      <c r="C419" s="74"/>
      <c r="D419" s="74"/>
      <c r="E419" s="74"/>
      <c r="F419" s="100"/>
      <c r="G419" s="74"/>
      <c r="H419" s="74"/>
      <c r="I419" s="74"/>
      <c r="J419" s="78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</row>
    <row r="420" spans="3:27">
      <c r="C420" s="74"/>
      <c r="D420" s="74"/>
      <c r="E420" s="74"/>
      <c r="F420" s="100"/>
      <c r="G420" s="74"/>
      <c r="H420" s="74"/>
      <c r="I420" s="74"/>
      <c r="J420" s="78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</row>
    <row r="421" spans="3:27">
      <c r="C421" s="74"/>
      <c r="D421" s="74"/>
      <c r="E421" s="74"/>
      <c r="F421" s="100"/>
      <c r="G421" s="74"/>
      <c r="H421" s="74"/>
      <c r="I421" s="74"/>
      <c r="J421" s="78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</row>
    <row r="422" spans="3:27">
      <c r="C422" s="74"/>
      <c r="D422" s="74"/>
      <c r="E422" s="74"/>
      <c r="F422" s="100"/>
      <c r="G422" s="74"/>
      <c r="H422" s="74"/>
      <c r="I422" s="74"/>
      <c r="J422" s="78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</row>
    <row r="423" spans="3:27">
      <c r="C423" s="74"/>
      <c r="D423" s="74"/>
      <c r="E423" s="74"/>
      <c r="F423" s="100"/>
      <c r="G423" s="74"/>
      <c r="H423" s="74"/>
      <c r="I423" s="74"/>
      <c r="J423" s="78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</row>
    <row r="424" spans="3:27">
      <c r="C424" s="74"/>
      <c r="D424" s="74"/>
      <c r="E424" s="74"/>
      <c r="F424" s="100"/>
      <c r="G424" s="74"/>
      <c r="H424" s="74"/>
      <c r="I424" s="74"/>
      <c r="J424" s="78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</row>
    <row r="425" spans="3:27">
      <c r="C425" s="74"/>
      <c r="D425" s="74"/>
      <c r="E425" s="74"/>
      <c r="F425" s="100"/>
      <c r="G425" s="74"/>
      <c r="H425" s="74"/>
      <c r="I425" s="74"/>
      <c r="J425" s="78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</row>
    <row r="426" spans="3:27">
      <c r="C426" s="74"/>
      <c r="D426" s="74"/>
      <c r="E426" s="74"/>
      <c r="F426" s="100"/>
      <c r="G426" s="74"/>
      <c r="H426" s="74"/>
      <c r="I426" s="74"/>
      <c r="J426" s="78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</row>
    <row r="427" spans="3:27">
      <c r="C427" s="74"/>
      <c r="D427" s="74"/>
      <c r="E427" s="74"/>
      <c r="F427" s="100"/>
      <c r="G427" s="74"/>
      <c r="H427" s="74"/>
      <c r="I427" s="74"/>
      <c r="J427" s="78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</row>
    <row r="428" spans="3:27">
      <c r="C428" s="74"/>
      <c r="D428" s="74"/>
      <c r="E428" s="74"/>
      <c r="F428" s="100"/>
      <c r="G428" s="74"/>
      <c r="H428" s="74"/>
      <c r="I428" s="74"/>
      <c r="J428" s="78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</row>
    <row r="429" spans="3:27">
      <c r="C429" s="74"/>
      <c r="D429" s="74"/>
      <c r="E429" s="74"/>
      <c r="F429" s="100"/>
      <c r="G429" s="74"/>
      <c r="H429" s="74"/>
      <c r="I429" s="74"/>
      <c r="J429" s="78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</row>
    <row r="430" spans="3:27">
      <c r="C430" s="74"/>
      <c r="D430" s="74"/>
      <c r="E430" s="74"/>
      <c r="F430" s="100"/>
      <c r="G430" s="74"/>
      <c r="H430" s="74"/>
      <c r="I430" s="74"/>
      <c r="J430" s="78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</row>
    <row r="431" spans="3:27">
      <c r="C431" s="74"/>
      <c r="D431" s="74"/>
      <c r="E431" s="74"/>
      <c r="F431" s="100"/>
      <c r="G431" s="74"/>
      <c r="H431" s="74"/>
      <c r="I431" s="74"/>
      <c r="J431" s="78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</row>
    <row r="432" spans="3:27">
      <c r="C432" s="74"/>
      <c r="D432" s="74"/>
      <c r="E432" s="74"/>
      <c r="F432" s="100"/>
      <c r="G432" s="74"/>
      <c r="H432" s="74"/>
      <c r="I432" s="74"/>
      <c r="J432" s="78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</row>
    <row r="433" spans="3:27">
      <c r="C433" s="74"/>
      <c r="D433" s="74"/>
      <c r="E433" s="74"/>
      <c r="F433" s="100"/>
      <c r="G433" s="74"/>
      <c r="H433" s="74"/>
      <c r="I433" s="74"/>
      <c r="J433" s="78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</row>
    <row r="434" spans="3:27">
      <c r="C434" s="74"/>
      <c r="D434" s="74"/>
      <c r="E434" s="74"/>
      <c r="F434" s="100"/>
      <c r="G434" s="74"/>
      <c r="H434" s="74"/>
      <c r="I434" s="74"/>
      <c r="J434" s="78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</row>
    <row r="435" spans="3:27">
      <c r="C435" s="74"/>
      <c r="D435" s="74"/>
      <c r="E435" s="74"/>
      <c r="F435" s="100"/>
      <c r="G435" s="74"/>
      <c r="H435" s="74"/>
      <c r="I435" s="74"/>
      <c r="J435" s="78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</row>
    <row r="436" spans="3:27">
      <c r="C436" s="74"/>
      <c r="D436" s="74"/>
      <c r="E436" s="74"/>
      <c r="F436" s="100"/>
      <c r="G436" s="74"/>
      <c r="H436" s="74"/>
      <c r="I436" s="74"/>
      <c r="J436" s="78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</row>
    <row r="437" spans="3:27">
      <c r="C437" s="74"/>
      <c r="D437" s="74"/>
      <c r="E437" s="74"/>
      <c r="F437" s="100"/>
      <c r="G437" s="74"/>
      <c r="H437" s="74"/>
      <c r="I437" s="74"/>
      <c r="J437" s="78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</row>
    <row r="438" spans="3:27">
      <c r="C438" s="74"/>
      <c r="D438" s="74"/>
      <c r="E438" s="74"/>
      <c r="F438" s="100"/>
      <c r="G438" s="74"/>
      <c r="H438" s="74"/>
      <c r="I438" s="74"/>
      <c r="J438" s="78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</row>
    <row r="439" spans="3:27">
      <c r="C439" s="74"/>
      <c r="D439" s="74"/>
      <c r="E439" s="74"/>
      <c r="F439" s="100"/>
      <c r="G439" s="74"/>
      <c r="H439" s="74"/>
      <c r="I439" s="74"/>
      <c r="J439" s="78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</row>
    <row r="440" spans="3:27">
      <c r="C440" s="74"/>
      <c r="D440" s="74"/>
      <c r="E440" s="74"/>
      <c r="F440" s="100"/>
      <c r="G440" s="74"/>
      <c r="H440" s="74"/>
      <c r="I440" s="74"/>
      <c r="J440" s="78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</row>
    <row r="441" spans="3:27">
      <c r="C441" s="74"/>
      <c r="D441" s="74"/>
      <c r="E441" s="74"/>
      <c r="F441" s="100"/>
      <c r="G441" s="74"/>
      <c r="H441" s="74"/>
      <c r="I441" s="74"/>
      <c r="J441" s="78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</row>
    <row r="442" spans="3:27">
      <c r="C442" s="74"/>
      <c r="D442" s="74"/>
      <c r="E442" s="74"/>
      <c r="F442" s="100"/>
      <c r="G442" s="74"/>
      <c r="H442" s="74"/>
      <c r="I442" s="74"/>
      <c r="J442" s="78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</row>
    <row r="443" spans="3:27">
      <c r="C443" s="74"/>
      <c r="D443" s="74"/>
      <c r="E443" s="74"/>
      <c r="F443" s="100"/>
      <c r="G443" s="74"/>
      <c r="H443" s="74"/>
      <c r="I443" s="74"/>
      <c r="J443" s="78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</row>
    <row r="444" spans="3:27">
      <c r="C444" s="74"/>
      <c r="D444" s="74"/>
      <c r="E444" s="74"/>
      <c r="F444" s="100"/>
      <c r="G444" s="74"/>
      <c r="H444" s="74"/>
      <c r="I444" s="74"/>
      <c r="J444" s="78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</row>
    <row r="445" spans="3:27">
      <c r="C445" s="74"/>
      <c r="D445" s="74"/>
      <c r="E445" s="74"/>
      <c r="F445" s="100"/>
      <c r="G445" s="74"/>
      <c r="H445" s="74"/>
      <c r="I445" s="74"/>
      <c r="J445" s="78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</row>
    <row r="446" spans="3:27">
      <c r="C446" s="74"/>
      <c r="D446" s="74"/>
      <c r="E446" s="74"/>
      <c r="F446" s="100"/>
      <c r="G446" s="74"/>
      <c r="H446" s="74"/>
      <c r="I446" s="74"/>
      <c r="J446" s="78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</row>
    <row r="447" spans="3:27">
      <c r="C447" s="74"/>
      <c r="D447" s="74"/>
      <c r="E447" s="74"/>
      <c r="F447" s="100"/>
      <c r="G447" s="74"/>
      <c r="H447" s="74"/>
      <c r="I447" s="74"/>
      <c r="J447" s="78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</row>
    <row r="448" spans="3:27">
      <c r="C448" s="74"/>
      <c r="D448" s="74"/>
      <c r="E448" s="74"/>
      <c r="F448" s="100"/>
      <c r="G448" s="74"/>
      <c r="H448" s="74"/>
      <c r="I448" s="74"/>
      <c r="J448" s="78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</row>
    <row r="449" spans="3:27">
      <c r="C449" s="74"/>
      <c r="D449" s="74"/>
      <c r="E449" s="74"/>
      <c r="F449" s="100"/>
      <c r="G449" s="74"/>
      <c r="H449" s="74"/>
      <c r="I449" s="74"/>
      <c r="J449" s="78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</row>
    <row r="450" spans="3:27">
      <c r="C450" s="74"/>
      <c r="D450" s="74"/>
      <c r="E450" s="74"/>
      <c r="F450" s="100"/>
      <c r="G450" s="74"/>
      <c r="H450" s="74"/>
      <c r="I450" s="74"/>
      <c r="J450" s="78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</row>
    <row r="451" spans="3:27">
      <c r="C451" s="74"/>
      <c r="D451" s="74"/>
      <c r="E451" s="74"/>
      <c r="F451" s="100"/>
      <c r="G451" s="74"/>
      <c r="H451" s="74"/>
      <c r="I451" s="74"/>
      <c r="J451" s="78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</row>
    <row r="452" spans="3:27">
      <c r="C452" s="74"/>
      <c r="D452" s="74"/>
      <c r="E452" s="74"/>
      <c r="F452" s="100"/>
      <c r="G452" s="74"/>
      <c r="H452" s="74"/>
      <c r="I452" s="74"/>
      <c r="J452" s="78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</row>
    <row r="453" spans="3:27">
      <c r="C453" s="74"/>
      <c r="D453" s="74"/>
      <c r="E453" s="74"/>
      <c r="F453" s="100"/>
      <c r="G453" s="74"/>
      <c r="H453" s="74"/>
      <c r="I453" s="74"/>
      <c r="J453" s="78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</row>
    <row r="454" spans="3:27">
      <c r="C454" s="74"/>
      <c r="D454" s="74"/>
      <c r="E454" s="74"/>
      <c r="F454" s="100"/>
      <c r="G454" s="74"/>
      <c r="H454" s="74"/>
      <c r="I454" s="74"/>
      <c r="J454" s="78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</row>
    <row r="455" spans="3:27">
      <c r="C455" s="74"/>
      <c r="D455" s="74"/>
      <c r="E455" s="74"/>
      <c r="F455" s="100"/>
      <c r="G455" s="74"/>
      <c r="H455" s="74"/>
      <c r="I455" s="74"/>
      <c r="J455" s="78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</row>
    <row r="456" spans="3:27">
      <c r="C456" s="74"/>
      <c r="D456" s="74"/>
      <c r="E456" s="74"/>
      <c r="F456" s="100"/>
      <c r="G456" s="74"/>
      <c r="H456" s="74"/>
      <c r="I456" s="74"/>
      <c r="J456" s="78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</row>
    <row r="457" spans="3:27">
      <c r="C457" s="74"/>
      <c r="D457" s="74"/>
      <c r="E457" s="74"/>
      <c r="F457" s="100"/>
      <c r="G457" s="74"/>
      <c r="H457" s="74"/>
      <c r="I457" s="74"/>
      <c r="J457" s="78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</row>
    <row r="458" spans="3:27">
      <c r="C458" s="74"/>
      <c r="D458" s="74"/>
      <c r="E458" s="74"/>
      <c r="F458" s="100"/>
      <c r="G458" s="74"/>
      <c r="H458" s="74"/>
      <c r="I458" s="74"/>
      <c r="J458" s="78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</row>
    <row r="459" spans="3:27">
      <c r="C459" s="74"/>
      <c r="D459" s="74"/>
      <c r="E459" s="74"/>
      <c r="F459" s="100"/>
      <c r="G459" s="74"/>
      <c r="H459" s="74"/>
      <c r="I459" s="74"/>
      <c r="J459" s="78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</row>
    <row r="460" spans="3:27">
      <c r="C460" s="74"/>
      <c r="D460" s="74"/>
      <c r="E460" s="74"/>
      <c r="F460" s="100"/>
      <c r="G460" s="74"/>
      <c r="H460" s="74"/>
      <c r="I460" s="74"/>
      <c r="J460" s="78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</row>
    <row r="461" spans="3:27">
      <c r="C461" s="74"/>
      <c r="D461" s="74"/>
      <c r="E461" s="74"/>
      <c r="F461" s="100"/>
      <c r="G461" s="74"/>
      <c r="H461" s="74"/>
      <c r="I461" s="74"/>
      <c r="J461" s="78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</row>
    <row r="462" spans="3:27">
      <c r="C462" s="74"/>
      <c r="D462" s="74"/>
      <c r="E462" s="74"/>
      <c r="F462" s="100"/>
      <c r="G462" s="74"/>
      <c r="H462" s="74"/>
      <c r="I462" s="74"/>
      <c r="J462" s="78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</row>
    <row r="463" spans="3:27">
      <c r="C463" s="74"/>
      <c r="D463" s="74"/>
      <c r="E463" s="74"/>
      <c r="F463" s="100"/>
      <c r="G463" s="74"/>
      <c r="H463" s="74"/>
      <c r="I463" s="74"/>
      <c r="J463" s="78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</row>
    <row r="464" spans="3:27">
      <c r="C464" s="74"/>
      <c r="D464" s="74"/>
      <c r="E464" s="74"/>
      <c r="F464" s="100"/>
      <c r="G464" s="74"/>
      <c r="H464" s="74"/>
      <c r="I464" s="74"/>
      <c r="J464" s="78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</row>
    <row r="465" spans="3:27">
      <c r="C465" s="74"/>
      <c r="D465" s="74"/>
      <c r="E465" s="74"/>
      <c r="F465" s="100"/>
      <c r="G465" s="74"/>
      <c r="H465" s="74"/>
      <c r="I465" s="74"/>
      <c r="J465" s="78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</row>
    <row r="466" spans="3:27">
      <c r="C466" s="74"/>
      <c r="D466" s="74"/>
      <c r="E466" s="74"/>
      <c r="F466" s="100"/>
      <c r="G466" s="74"/>
      <c r="H466" s="74"/>
      <c r="I466" s="74"/>
      <c r="J466" s="78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</row>
    <row r="467" spans="3:27">
      <c r="C467" s="74"/>
      <c r="D467" s="74"/>
      <c r="E467" s="74"/>
      <c r="F467" s="100"/>
      <c r="G467" s="74"/>
      <c r="H467" s="74"/>
      <c r="I467" s="74"/>
      <c r="J467" s="78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</row>
    <row r="468" spans="3:27">
      <c r="C468" s="74"/>
      <c r="D468" s="74"/>
      <c r="E468" s="74"/>
      <c r="F468" s="100"/>
      <c r="G468" s="74"/>
      <c r="H468" s="74"/>
      <c r="I468" s="74"/>
      <c r="J468" s="78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</row>
    <row r="469" spans="3:27">
      <c r="C469" s="74"/>
      <c r="D469" s="74"/>
      <c r="E469" s="74"/>
      <c r="F469" s="100"/>
      <c r="G469" s="74"/>
      <c r="H469" s="74"/>
      <c r="I469" s="74"/>
      <c r="J469" s="78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</row>
    <row r="470" spans="3:27">
      <c r="C470" s="74"/>
      <c r="D470" s="74"/>
      <c r="E470" s="74"/>
      <c r="F470" s="100"/>
      <c r="G470" s="74"/>
      <c r="H470" s="74"/>
      <c r="I470" s="74"/>
      <c r="J470" s="78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</row>
    <row r="471" spans="3:27">
      <c r="C471" s="74"/>
      <c r="D471" s="74"/>
      <c r="E471" s="74"/>
      <c r="F471" s="100"/>
      <c r="G471" s="74"/>
      <c r="H471" s="74"/>
      <c r="I471" s="74"/>
      <c r="J471" s="78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</row>
    <row r="472" spans="3:27">
      <c r="C472" s="74"/>
      <c r="D472" s="74"/>
      <c r="E472" s="74"/>
      <c r="F472" s="100"/>
      <c r="G472" s="74"/>
      <c r="H472" s="74"/>
      <c r="I472" s="74"/>
      <c r="J472" s="78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</row>
    <row r="473" spans="3:27">
      <c r="C473" s="74"/>
      <c r="D473" s="74"/>
      <c r="E473" s="74"/>
      <c r="F473" s="100"/>
      <c r="G473" s="74"/>
      <c r="H473" s="74"/>
      <c r="I473" s="74"/>
      <c r="J473" s="78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</row>
    <row r="474" spans="3:27">
      <c r="C474" s="74"/>
      <c r="D474" s="74"/>
      <c r="E474" s="74"/>
      <c r="F474" s="100"/>
      <c r="G474" s="74"/>
      <c r="H474" s="74"/>
      <c r="I474" s="74"/>
      <c r="J474" s="78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</row>
    <row r="475" spans="3:27">
      <c r="C475" s="74"/>
      <c r="D475" s="74"/>
      <c r="E475" s="74"/>
      <c r="F475" s="100"/>
      <c r="G475" s="74"/>
      <c r="H475" s="74"/>
      <c r="I475" s="74"/>
      <c r="J475" s="78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</row>
    <row r="476" spans="3:27">
      <c r="C476" s="74"/>
      <c r="D476" s="74"/>
      <c r="E476" s="74"/>
      <c r="F476" s="100"/>
      <c r="G476" s="74"/>
      <c r="H476" s="74"/>
      <c r="I476" s="74"/>
      <c r="J476" s="78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</row>
    <row r="477" spans="3:27">
      <c r="C477" s="74"/>
      <c r="D477" s="74"/>
      <c r="E477" s="74"/>
      <c r="F477" s="100"/>
      <c r="G477" s="74"/>
      <c r="H477" s="74"/>
      <c r="I477" s="74"/>
      <c r="J477" s="78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</row>
    <row r="478" spans="3:27">
      <c r="C478" s="74"/>
      <c r="D478" s="74"/>
      <c r="E478" s="74"/>
      <c r="F478" s="100"/>
      <c r="G478" s="74"/>
      <c r="H478" s="74"/>
      <c r="I478" s="74"/>
      <c r="J478" s="78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</row>
    <row r="479" spans="3:27">
      <c r="C479" s="74"/>
      <c r="D479" s="74"/>
      <c r="E479" s="74"/>
      <c r="F479" s="100"/>
      <c r="G479" s="74"/>
      <c r="H479" s="74"/>
      <c r="I479" s="74"/>
      <c r="J479" s="78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</row>
    <row r="480" spans="3:27">
      <c r="C480" s="74"/>
      <c r="D480" s="74"/>
      <c r="E480" s="74"/>
      <c r="F480" s="100"/>
      <c r="G480" s="74"/>
      <c r="H480" s="74"/>
      <c r="I480" s="74"/>
      <c r="J480" s="78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</row>
    <row r="481" spans="3:27">
      <c r="C481" s="74"/>
      <c r="D481" s="74"/>
      <c r="E481" s="74"/>
      <c r="F481" s="100"/>
      <c r="G481" s="74"/>
      <c r="H481" s="74"/>
      <c r="I481" s="74"/>
      <c r="J481" s="78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</row>
    <row r="482" spans="3:27">
      <c r="C482" s="74"/>
      <c r="D482" s="74"/>
      <c r="E482" s="74"/>
      <c r="F482" s="100"/>
      <c r="G482" s="74"/>
      <c r="H482" s="74"/>
      <c r="I482" s="74"/>
      <c r="J482" s="78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</row>
    <row r="483" spans="3:27">
      <c r="C483" s="74"/>
      <c r="D483" s="74"/>
      <c r="E483" s="74"/>
      <c r="F483" s="100"/>
      <c r="G483" s="74"/>
      <c r="H483" s="74"/>
      <c r="I483" s="74"/>
      <c r="J483" s="78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</row>
    <row r="484" spans="3:27">
      <c r="C484" s="74"/>
      <c r="D484" s="74"/>
      <c r="E484" s="74"/>
      <c r="F484" s="100"/>
      <c r="G484" s="74"/>
      <c r="H484" s="74"/>
      <c r="I484" s="74"/>
      <c r="J484" s="78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</row>
    <row r="485" spans="3:27">
      <c r="C485" s="74"/>
      <c r="D485" s="74"/>
      <c r="E485" s="74"/>
      <c r="F485" s="100"/>
      <c r="G485" s="74"/>
      <c r="H485" s="74"/>
      <c r="I485" s="74"/>
      <c r="J485" s="78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</row>
    <row r="486" spans="3:27">
      <c r="C486" s="74"/>
      <c r="D486" s="74"/>
      <c r="E486" s="74"/>
      <c r="F486" s="100"/>
      <c r="G486" s="74"/>
      <c r="H486" s="74"/>
      <c r="I486" s="74"/>
      <c r="J486" s="78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</row>
    <row r="487" spans="3:27">
      <c r="C487" s="74"/>
      <c r="D487" s="74"/>
      <c r="E487" s="74"/>
      <c r="F487" s="100"/>
      <c r="G487" s="74"/>
      <c r="H487" s="74"/>
      <c r="I487" s="74"/>
      <c r="J487" s="78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</row>
    <row r="488" spans="3:27">
      <c r="C488" s="74"/>
      <c r="D488" s="74"/>
      <c r="E488" s="74"/>
      <c r="F488" s="100"/>
      <c r="G488" s="74"/>
      <c r="H488" s="74"/>
      <c r="I488" s="74"/>
      <c r="J488" s="78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</row>
    <row r="489" spans="3:27">
      <c r="C489" s="74"/>
      <c r="D489" s="74"/>
      <c r="E489" s="74"/>
      <c r="F489" s="100"/>
      <c r="G489" s="74"/>
      <c r="H489" s="74"/>
      <c r="I489" s="74"/>
      <c r="J489" s="78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</row>
    <row r="490" spans="3:27">
      <c r="C490" s="74"/>
      <c r="D490" s="74"/>
      <c r="E490" s="74"/>
      <c r="F490" s="100"/>
      <c r="G490" s="74"/>
      <c r="H490" s="74"/>
      <c r="I490" s="74"/>
      <c r="J490" s="78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</row>
    <row r="491" spans="3:27">
      <c r="C491" s="74"/>
      <c r="D491" s="74"/>
      <c r="E491" s="74"/>
      <c r="F491" s="100"/>
      <c r="G491" s="74"/>
      <c r="H491" s="74"/>
      <c r="I491" s="74"/>
      <c r="J491" s="78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</row>
    <row r="492" spans="3:27">
      <c r="C492" s="74"/>
      <c r="D492" s="74"/>
      <c r="E492" s="74"/>
      <c r="F492" s="100"/>
      <c r="G492" s="74"/>
      <c r="H492" s="74"/>
      <c r="I492" s="74"/>
      <c r="J492" s="78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</row>
    <row r="493" spans="3:27">
      <c r="C493" s="74"/>
      <c r="D493" s="74"/>
      <c r="E493" s="74"/>
      <c r="F493" s="100"/>
      <c r="G493" s="74"/>
      <c r="H493" s="74"/>
      <c r="I493" s="74"/>
      <c r="J493" s="78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</row>
    <row r="494" spans="3:27">
      <c r="C494" s="74"/>
      <c r="D494" s="74"/>
      <c r="E494" s="74"/>
      <c r="F494" s="100"/>
      <c r="G494" s="74"/>
      <c r="H494" s="74"/>
      <c r="I494" s="74"/>
      <c r="J494" s="78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</row>
    <row r="495" spans="3:27">
      <c r="C495" s="74"/>
      <c r="D495" s="74"/>
      <c r="E495" s="74"/>
      <c r="F495" s="100"/>
      <c r="G495" s="74"/>
      <c r="H495" s="74"/>
      <c r="I495" s="74"/>
      <c r="J495" s="78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</row>
    <row r="496" spans="3:27">
      <c r="C496" s="74"/>
      <c r="D496" s="74"/>
      <c r="E496" s="74"/>
      <c r="F496" s="100"/>
      <c r="G496" s="74"/>
      <c r="H496" s="74"/>
      <c r="I496" s="74"/>
      <c r="J496" s="78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</row>
    <row r="497" spans="3:27">
      <c r="C497" s="74"/>
      <c r="D497" s="74"/>
      <c r="E497" s="74"/>
      <c r="F497" s="100"/>
      <c r="G497" s="74"/>
      <c r="H497" s="74"/>
      <c r="I497" s="74"/>
      <c r="J497" s="78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</row>
    <row r="498" spans="3:27">
      <c r="C498" s="74"/>
      <c r="D498" s="74"/>
      <c r="E498" s="74"/>
      <c r="F498" s="100"/>
      <c r="G498" s="74"/>
      <c r="H498" s="74"/>
      <c r="I498" s="74"/>
      <c r="J498" s="78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</row>
    <row r="499" spans="3:27">
      <c r="C499" s="74"/>
      <c r="D499" s="74"/>
      <c r="E499" s="74"/>
      <c r="F499" s="100"/>
      <c r="G499" s="74"/>
      <c r="H499" s="74"/>
      <c r="I499" s="74"/>
      <c r="J499" s="78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</row>
    <row r="500" spans="3:27">
      <c r="C500" s="74"/>
      <c r="D500" s="74"/>
      <c r="E500" s="74"/>
      <c r="F500" s="100"/>
      <c r="G500" s="74"/>
      <c r="H500" s="74"/>
      <c r="I500" s="74"/>
      <c r="J500" s="78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</row>
    <row r="501" spans="3:27">
      <c r="C501" s="74"/>
      <c r="D501" s="74"/>
      <c r="E501" s="74"/>
      <c r="F501" s="100"/>
      <c r="G501" s="74"/>
      <c r="H501" s="74"/>
      <c r="I501" s="74"/>
      <c r="J501" s="78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</row>
    <row r="502" spans="3:27">
      <c r="C502" s="74"/>
      <c r="D502" s="74"/>
      <c r="E502" s="74"/>
      <c r="F502" s="100"/>
      <c r="G502" s="74"/>
      <c r="H502" s="74"/>
      <c r="I502" s="74"/>
      <c r="J502" s="78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</row>
    <row r="503" spans="3:27">
      <c r="C503" s="74"/>
      <c r="D503" s="74"/>
      <c r="E503" s="74"/>
      <c r="F503" s="100"/>
      <c r="G503" s="74"/>
      <c r="H503" s="74"/>
      <c r="I503" s="74"/>
      <c r="J503" s="78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</row>
    <row r="504" spans="3:27">
      <c r="C504" s="74"/>
      <c r="D504" s="74"/>
      <c r="E504" s="74"/>
      <c r="F504" s="100"/>
      <c r="G504" s="74"/>
      <c r="H504" s="74"/>
      <c r="I504" s="74"/>
      <c r="J504" s="78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</row>
    <row r="505" spans="3:27">
      <c r="C505" s="74"/>
      <c r="D505" s="74"/>
      <c r="E505" s="74"/>
      <c r="F505" s="100"/>
      <c r="G505" s="74"/>
      <c r="H505" s="74"/>
      <c r="I505" s="74"/>
      <c r="J505" s="78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</row>
    <row r="506" spans="3:27">
      <c r="C506" s="74"/>
      <c r="D506" s="74"/>
      <c r="E506" s="74"/>
      <c r="F506" s="100"/>
      <c r="G506" s="74"/>
      <c r="H506" s="74"/>
      <c r="I506" s="74"/>
      <c r="J506" s="78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</row>
    <row r="507" spans="3:27">
      <c r="C507" s="74"/>
      <c r="D507" s="74"/>
      <c r="E507" s="74"/>
      <c r="F507" s="100"/>
      <c r="G507" s="74"/>
      <c r="H507" s="74"/>
      <c r="I507" s="74"/>
      <c r="J507" s="78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</row>
    <row r="508" spans="3:27">
      <c r="C508" s="74"/>
      <c r="D508" s="74"/>
      <c r="E508" s="74"/>
      <c r="F508" s="100"/>
      <c r="G508" s="74"/>
      <c r="H508" s="74"/>
      <c r="I508" s="74"/>
      <c r="J508" s="78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</row>
    <row r="509" spans="3:27">
      <c r="C509" s="74"/>
      <c r="D509" s="74"/>
      <c r="E509" s="74"/>
      <c r="F509" s="100"/>
      <c r="G509" s="74"/>
      <c r="H509" s="74"/>
      <c r="I509" s="74"/>
      <c r="J509" s="78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</row>
    <row r="510" spans="3:27">
      <c r="C510" s="74"/>
      <c r="D510" s="74"/>
      <c r="E510" s="74"/>
      <c r="F510" s="100"/>
      <c r="G510" s="74"/>
      <c r="H510" s="74"/>
      <c r="I510" s="74"/>
      <c r="J510" s="78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</row>
    <row r="511" spans="3:27">
      <c r="C511" s="74"/>
      <c r="D511" s="74"/>
      <c r="E511" s="74"/>
      <c r="F511" s="100"/>
      <c r="G511" s="74"/>
      <c r="H511" s="74"/>
      <c r="I511" s="74"/>
      <c r="J511" s="78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</row>
    <row r="512" spans="3:27">
      <c r="C512" s="74"/>
      <c r="D512" s="74"/>
      <c r="E512" s="74"/>
      <c r="F512" s="100"/>
      <c r="G512" s="74"/>
      <c r="H512" s="74"/>
      <c r="I512" s="74"/>
      <c r="J512" s="78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</row>
    <row r="513" spans="3:27">
      <c r="C513" s="74"/>
      <c r="D513" s="74"/>
      <c r="E513" s="74"/>
      <c r="F513" s="100"/>
      <c r="G513" s="74"/>
      <c r="H513" s="74"/>
      <c r="I513" s="74"/>
      <c r="J513" s="78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</row>
    <row r="514" spans="3:27">
      <c r="C514" s="74"/>
      <c r="D514" s="74"/>
      <c r="E514" s="74"/>
      <c r="F514" s="100"/>
      <c r="G514" s="74"/>
      <c r="H514" s="74"/>
      <c r="I514" s="74"/>
      <c r="J514" s="78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</row>
    <row r="515" spans="3:27">
      <c r="C515" s="74"/>
      <c r="D515" s="74"/>
      <c r="E515" s="74"/>
      <c r="F515" s="100"/>
      <c r="G515" s="74"/>
      <c r="H515" s="74"/>
      <c r="I515" s="74"/>
      <c r="J515" s="78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</row>
    <row r="516" spans="3:27">
      <c r="C516" s="74"/>
      <c r="D516" s="74"/>
      <c r="E516" s="74"/>
      <c r="F516" s="100"/>
      <c r="G516" s="74"/>
      <c r="H516" s="74"/>
      <c r="I516" s="74"/>
      <c r="J516" s="78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</row>
    <row r="517" spans="3:27">
      <c r="C517" s="74"/>
      <c r="D517" s="74"/>
      <c r="E517" s="74"/>
      <c r="F517" s="100"/>
      <c r="G517" s="74"/>
      <c r="H517" s="74"/>
      <c r="I517" s="74"/>
      <c r="J517" s="78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</row>
    <row r="518" spans="3:27">
      <c r="C518" s="74"/>
      <c r="D518" s="74"/>
      <c r="E518" s="74"/>
      <c r="F518" s="100"/>
      <c r="G518" s="74"/>
      <c r="H518" s="74"/>
      <c r="I518" s="74"/>
      <c r="J518" s="78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</row>
    <row r="519" spans="3:27">
      <c r="C519" s="74"/>
      <c r="D519" s="74"/>
      <c r="E519" s="74"/>
      <c r="F519" s="100"/>
      <c r="G519" s="74"/>
      <c r="H519" s="74"/>
      <c r="I519" s="74"/>
      <c r="J519" s="78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</row>
    <row r="520" spans="3:27">
      <c r="C520" s="74"/>
      <c r="D520" s="74"/>
      <c r="E520" s="74"/>
      <c r="F520" s="100"/>
      <c r="G520" s="74"/>
      <c r="H520" s="74"/>
      <c r="I520" s="74"/>
      <c r="J520" s="78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</row>
    <row r="521" spans="3:27">
      <c r="C521" s="74"/>
      <c r="D521" s="74"/>
      <c r="E521" s="74"/>
      <c r="F521" s="100"/>
      <c r="G521" s="74"/>
      <c r="H521" s="74"/>
      <c r="I521" s="74"/>
      <c r="J521" s="78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</row>
    <row r="522" spans="3:27">
      <c r="C522" s="74"/>
      <c r="D522" s="74"/>
      <c r="E522" s="74"/>
      <c r="F522" s="100"/>
      <c r="G522" s="74"/>
      <c r="H522" s="74"/>
      <c r="I522" s="74"/>
      <c r="J522" s="78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</row>
    <row r="523" spans="3:27">
      <c r="C523" s="74"/>
      <c r="D523" s="74"/>
      <c r="E523" s="74"/>
      <c r="F523" s="100"/>
      <c r="G523" s="74"/>
      <c r="H523" s="74"/>
      <c r="I523" s="74"/>
      <c r="J523" s="78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</row>
    <row r="524" spans="3:27">
      <c r="C524" s="74"/>
      <c r="D524" s="74"/>
      <c r="E524" s="74"/>
      <c r="F524" s="100"/>
      <c r="G524" s="74"/>
      <c r="H524" s="74"/>
      <c r="I524" s="74"/>
      <c r="J524" s="78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</row>
    <row r="525" spans="3:27">
      <c r="C525" s="74"/>
      <c r="D525" s="74"/>
      <c r="E525" s="74"/>
      <c r="F525" s="100"/>
      <c r="G525" s="74"/>
      <c r="H525" s="74"/>
      <c r="I525" s="74"/>
      <c r="J525" s="78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</row>
    <row r="526" spans="3:27">
      <c r="C526" s="74"/>
      <c r="D526" s="74"/>
      <c r="E526" s="74"/>
      <c r="F526" s="100"/>
      <c r="G526" s="74"/>
      <c r="H526" s="74"/>
      <c r="I526" s="74"/>
      <c r="J526" s="78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</row>
    <row r="527" spans="3:27">
      <c r="C527" s="74"/>
      <c r="D527" s="74"/>
      <c r="E527" s="74"/>
      <c r="F527" s="100"/>
      <c r="G527" s="74"/>
      <c r="H527" s="74"/>
      <c r="I527" s="74"/>
      <c r="J527" s="78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</row>
    <row r="528" spans="3:27">
      <c r="C528" s="74"/>
      <c r="D528" s="74"/>
      <c r="E528" s="74"/>
      <c r="F528" s="100"/>
      <c r="G528" s="74"/>
      <c r="H528" s="74"/>
      <c r="I528" s="74"/>
      <c r="J528" s="78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</row>
    <row r="529" spans="3:27">
      <c r="C529" s="74"/>
      <c r="D529" s="74"/>
      <c r="E529" s="74"/>
      <c r="F529" s="100"/>
      <c r="G529" s="74"/>
      <c r="H529" s="74"/>
      <c r="I529" s="74"/>
      <c r="J529" s="78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</row>
    <row r="530" spans="3:27">
      <c r="C530" s="74"/>
      <c r="D530" s="74"/>
      <c r="E530" s="74"/>
      <c r="F530" s="100"/>
      <c r="G530" s="74"/>
      <c r="H530" s="74"/>
      <c r="I530" s="74"/>
      <c r="J530" s="78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</row>
    <row r="531" spans="3:27">
      <c r="C531" s="74"/>
      <c r="D531" s="74"/>
      <c r="E531" s="74"/>
      <c r="F531" s="100"/>
      <c r="G531" s="74"/>
      <c r="H531" s="74"/>
      <c r="I531" s="74"/>
      <c r="J531" s="78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</row>
    <row r="532" spans="3:27">
      <c r="C532" s="74"/>
      <c r="D532" s="74"/>
      <c r="E532" s="74"/>
      <c r="F532" s="100"/>
      <c r="G532" s="74"/>
      <c r="H532" s="74"/>
      <c r="I532" s="74"/>
      <c r="J532" s="78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</row>
    <row r="533" spans="3:27">
      <c r="C533" s="74"/>
      <c r="D533" s="74"/>
      <c r="E533" s="74"/>
      <c r="F533" s="100"/>
      <c r="G533" s="74"/>
      <c r="H533" s="74"/>
      <c r="I533" s="74"/>
      <c r="J533" s="78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</row>
    <row r="534" spans="3:27">
      <c r="C534" s="74"/>
      <c r="D534" s="74"/>
      <c r="E534" s="74"/>
      <c r="F534" s="100"/>
      <c r="G534" s="74"/>
      <c r="H534" s="74"/>
      <c r="I534" s="74"/>
      <c r="J534" s="78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</row>
    <row r="535" spans="3:27">
      <c r="C535" s="74"/>
      <c r="D535" s="74"/>
      <c r="E535" s="74"/>
      <c r="F535" s="100"/>
      <c r="G535" s="74"/>
      <c r="H535" s="74"/>
      <c r="I535" s="74"/>
      <c r="J535" s="78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</row>
    <row r="536" spans="3:27">
      <c r="C536" s="74"/>
      <c r="D536" s="74"/>
      <c r="E536" s="74"/>
      <c r="F536" s="100"/>
      <c r="G536" s="74"/>
      <c r="H536" s="74"/>
      <c r="I536" s="74"/>
      <c r="J536" s="78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</row>
    <row r="537" spans="3:27">
      <c r="C537" s="74"/>
      <c r="D537" s="74"/>
      <c r="E537" s="74"/>
      <c r="F537" s="100"/>
      <c r="G537" s="74"/>
      <c r="H537" s="74"/>
      <c r="I537" s="74"/>
      <c r="J537" s="78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</row>
    <row r="538" spans="3:27">
      <c r="C538" s="74"/>
      <c r="D538" s="74"/>
      <c r="E538" s="74"/>
      <c r="F538" s="100"/>
      <c r="G538" s="74"/>
      <c r="H538" s="74"/>
      <c r="I538" s="74"/>
      <c r="J538" s="78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</row>
    <row r="539" spans="3:27">
      <c r="C539" s="74"/>
      <c r="D539" s="74"/>
      <c r="E539" s="74"/>
      <c r="F539" s="100"/>
      <c r="G539" s="74"/>
      <c r="H539" s="74"/>
      <c r="I539" s="74"/>
      <c r="J539" s="78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</row>
    <row r="540" spans="3:27">
      <c r="C540" s="74"/>
      <c r="D540" s="74"/>
      <c r="E540" s="74"/>
      <c r="F540" s="100"/>
      <c r="G540" s="74"/>
      <c r="H540" s="74"/>
      <c r="I540" s="74"/>
      <c r="J540" s="78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</row>
    <row r="541" spans="3:27">
      <c r="C541" s="74"/>
      <c r="D541" s="74"/>
      <c r="E541" s="74"/>
      <c r="F541" s="100"/>
      <c r="G541" s="74"/>
      <c r="H541" s="74"/>
      <c r="I541" s="74"/>
      <c r="J541" s="78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</row>
    <row r="542" spans="3:27">
      <c r="C542" s="74"/>
      <c r="D542" s="74"/>
      <c r="E542" s="74"/>
      <c r="F542" s="100"/>
      <c r="G542" s="74"/>
      <c r="H542" s="74"/>
      <c r="I542" s="74"/>
      <c r="J542" s="78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</row>
    <row r="543" spans="3:27">
      <c r="C543" s="74"/>
      <c r="D543" s="74"/>
      <c r="E543" s="74"/>
      <c r="F543" s="100"/>
      <c r="G543" s="74"/>
      <c r="H543" s="74"/>
      <c r="I543" s="74"/>
      <c r="J543" s="78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</row>
    <row r="544" spans="3:27">
      <c r="C544" s="74"/>
      <c r="D544" s="74"/>
      <c r="E544" s="74"/>
      <c r="F544" s="100"/>
      <c r="G544" s="74"/>
      <c r="H544" s="74"/>
      <c r="I544" s="74"/>
      <c r="J544" s="78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</row>
    <row r="545" spans="3:27">
      <c r="C545" s="74"/>
      <c r="D545" s="74"/>
      <c r="E545" s="74"/>
      <c r="F545" s="100"/>
      <c r="G545" s="74"/>
      <c r="H545" s="74"/>
      <c r="I545" s="74"/>
      <c r="J545" s="78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</row>
    <row r="546" spans="3:27">
      <c r="C546" s="74"/>
      <c r="D546" s="74"/>
      <c r="E546" s="74"/>
      <c r="F546" s="100"/>
      <c r="G546" s="74"/>
      <c r="H546" s="74"/>
      <c r="I546" s="74"/>
      <c r="J546" s="78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</row>
    <row r="547" spans="3:27">
      <c r="C547" s="74"/>
      <c r="D547" s="74"/>
      <c r="E547" s="74"/>
      <c r="F547" s="100"/>
      <c r="G547" s="74"/>
      <c r="H547" s="74"/>
      <c r="I547" s="74"/>
      <c r="J547" s="78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</row>
    <row r="548" spans="3:27">
      <c r="C548" s="74"/>
      <c r="D548" s="74"/>
      <c r="E548" s="74"/>
      <c r="F548" s="100"/>
      <c r="G548" s="74"/>
      <c r="H548" s="74"/>
      <c r="I548" s="74"/>
      <c r="J548" s="78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</row>
    <row r="549" spans="3:27">
      <c r="C549" s="74"/>
      <c r="D549" s="74"/>
      <c r="E549" s="74"/>
      <c r="F549" s="100"/>
      <c r="G549" s="74"/>
      <c r="H549" s="74"/>
      <c r="I549" s="74"/>
      <c r="J549" s="78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</row>
    <row r="550" spans="3:27">
      <c r="C550" s="74"/>
      <c r="D550" s="74"/>
      <c r="E550" s="74"/>
      <c r="F550" s="100"/>
      <c r="G550" s="74"/>
      <c r="H550" s="74"/>
      <c r="I550" s="74"/>
      <c r="J550" s="78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</row>
    <row r="551" spans="3:27">
      <c r="C551" s="74"/>
      <c r="D551" s="74"/>
      <c r="E551" s="74"/>
      <c r="F551" s="100"/>
      <c r="G551" s="74"/>
      <c r="H551" s="74"/>
      <c r="I551" s="74"/>
      <c r="J551" s="78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</row>
    <row r="552" spans="3:27">
      <c r="C552" s="74"/>
      <c r="D552" s="74"/>
      <c r="E552" s="74"/>
      <c r="F552" s="100"/>
      <c r="G552" s="74"/>
      <c r="H552" s="74"/>
      <c r="I552" s="74"/>
      <c r="J552" s="78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</row>
    <row r="553" spans="3:27">
      <c r="C553" s="74"/>
      <c r="D553" s="74"/>
      <c r="E553" s="74"/>
      <c r="F553" s="100"/>
      <c r="G553" s="74"/>
      <c r="H553" s="74"/>
      <c r="I553" s="74"/>
      <c r="J553" s="78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</row>
    <row r="554" spans="3:27">
      <c r="C554" s="74"/>
      <c r="D554" s="74"/>
      <c r="E554" s="74"/>
      <c r="F554" s="100"/>
      <c r="G554" s="74"/>
      <c r="H554" s="74"/>
      <c r="I554" s="74"/>
      <c r="J554" s="78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</row>
    <row r="555" spans="3:27">
      <c r="C555" s="74"/>
      <c r="D555" s="74"/>
      <c r="E555" s="74"/>
      <c r="F555" s="100"/>
      <c r="G555" s="74"/>
      <c r="H555" s="74"/>
      <c r="I555" s="74"/>
      <c r="J555" s="78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</row>
    <row r="556" spans="3:27">
      <c r="C556" s="74"/>
      <c r="D556" s="74"/>
      <c r="E556" s="74"/>
      <c r="F556" s="100"/>
      <c r="G556" s="74"/>
      <c r="H556" s="74"/>
      <c r="I556" s="74"/>
      <c r="J556" s="78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</row>
    <row r="557" spans="3:27">
      <c r="C557" s="74"/>
      <c r="D557" s="74"/>
      <c r="E557" s="74"/>
      <c r="F557" s="100"/>
      <c r="G557" s="74"/>
      <c r="H557" s="74"/>
      <c r="I557" s="74"/>
      <c r="J557" s="78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</row>
    <row r="558" spans="3:27">
      <c r="C558" s="74"/>
      <c r="D558" s="74"/>
      <c r="E558" s="74"/>
      <c r="F558" s="100"/>
      <c r="G558" s="74"/>
      <c r="H558" s="74"/>
      <c r="I558" s="74"/>
      <c r="J558" s="78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</row>
    <row r="559" spans="3:27">
      <c r="C559" s="74"/>
      <c r="D559" s="74"/>
      <c r="E559" s="74"/>
      <c r="F559" s="100"/>
      <c r="G559" s="74"/>
      <c r="H559" s="74"/>
      <c r="I559" s="74"/>
      <c r="J559" s="78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</row>
    <row r="560" spans="3:27">
      <c r="C560" s="74"/>
      <c r="D560" s="74"/>
      <c r="E560" s="74"/>
      <c r="F560" s="100"/>
      <c r="G560" s="74"/>
      <c r="H560" s="74"/>
      <c r="I560" s="74"/>
      <c r="J560" s="78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</row>
    <row r="561" spans="3:27">
      <c r="C561" s="74"/>
      <c r="D561" s="74"/>
      <c r="E561" s="74"/>
      <c r="F561" s="100"/>
      <c r="G561" s="74"/>
      <c r="H561" s="74"/>
      <c r="I561" s="74"/>
      <c r="J561" s="78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</row>
    <row r="562" spans="3:27">
      <c r="C562" s="74"/>
      <c r="D562" s="74"/>
      <c r="E562" s="74"/>
      <c r="F562" s="100"/>
      <c r="G562" s="74"/>
      <c r="H562" s="74"/>
      <c r="I562" s="74"/>
      <c r="J562" s="78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</row>
    <row r="563" spans="3:27">
      <c r="C563" s="74"/>
      <c r="D563" s="74"/>
      <c r="E563" s="74"/>
      <c r="F563" s="100"/>
      <c r="G563" s="74"/>
      <c r="H563" s="74"/>
      <c r="I563" s="74"/>
      <c r="J563" s="78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</row>
    <row r="564" spans="3:27">
      <c r="C564" s="74"/>
      <c r="D564" s="74"/>
      <c r="E564" s="74"/>
      <c r="F564" s="100"/>
      <c r="G564" s="74"/>
      <c r="H564" s="74"/>
      <c r="I564" s="74"/>
      <c r="J564" s="78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</row>
    <row r="565" spans="3:27">
      <c r="C565" s="74"/>
      <c r="D565" s="74"/>
      <c r="E565" s="74"/>
      <c r="F565" s="100"/>
      <c r="G565" s="74"/>
      <c r="H565" s="74"/>
      <c r="I565" s="74"/>
      <c r="J565" s="78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</row>
    <row r="566" spans="3:27">
      <c r="C566" s="74"/>
      <c r="D566" s="74"/>
      <c r="E566" s="74"/>
      <c r="F566" s="100"/>
      <c r="G566" s="74"/>
      <c r="H566" s="74"/>
      <c r="I566" s="74"/>
      <c r="J566" s="78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</row>
    <row r="567" spans="3:27">
      <c r="C567" s="74"/>
      <c r="D567" s="74"/>
      <c r="E567" s="74"/>
      <c r="F567" s="100"/>
      <c r="G567" s="74"/>
      <c r="H567" s="74"/>
      <c r="I567" s="74"/>
      <c r="J567" s="78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</row>
    <row r="568" spans="3:27">
      <c r="C568" s="74"/>
      <c r="D568" s="74"/>
      <c r="E568" s="74"/>
      <c r="F568" s="100"/>
      <c r="G568" s="74"/>
      <c r="H568" s="74"/>
      <c r="I568" s="74"/>
      <c r="J568" s="78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</row>
    <row r="569" spans="3:27">
      <c r="C569" s="74"/>
      <c r="D569" s="74"/>
      <c r="E569" s="74"/>
      <c r="F569" s="100"/>
      <c r="G569" s="74"/>
      <c r="H569" s="74"/>
      <c r="I569" s="74"/>
      <c r="J569" s="78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</row>
    <row r="570" spans="3:27">
      <c r="C570" s="74"/>
      <c r="D570" s="74"/>
      <c r="E570" s="74"/>
      <c r="F570" s="100"/>
      <c r="G570" s="74"/>
      <c r="H570" s="74"/>
      <c r="I570" s="74"/>
      <c r="J570" s="78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</row>
    <row r="571" spans="3:27">
      <c r="C571" s="74"/>
      <c r="D571" s="74"/>
      <c r="E571" s="74"/>
      <c r="F571" s="100"/>
      <c r="G571" s="74"/>
      <c r="H571" s="74"/>
      <c r="I571" s="74"/>
      <c r="J571" s="78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</row>
    <row r="572" spans="3:27">
      <c r="C572" s="74"/>
      <c r="D572" s="74"/>
      <c r="E572" s="74"/>
      <c r="F572" s="100"/>
      <c r="G572" s="74"/>
      <c r="H572" s="74"/>
      <c r="I572" s="74"/>
      <c r="J572" s="78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</row>
    <row r="573" spans="3:27">
      <c r="C573" s="74"/>
      <c r="D573" s="74"/>
      <c r="E573" s="74"/>
      <c r="F573" s="100"/>
      <c r="G573" s="74"/>
      <c r="H573" s="74"/>
      <c r="I573" s="74"/>
      <c r="J573" s="78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</row>
    <row r="574" spans="3:27">
      <c r="C574" s="74"/>
      <c r="D574" s="74"/>
      <c r="E574" s="74"/>
      <c r="F574" s="100"/>
      <c r="G574" s="74"/>
      <c r="H574" s="74"/>
      <c r="I574" s="74"/>
      <c r="J574" s="78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</row>
    <row r="575" spans="3:27">
      <c r="C575" s="74"/>
      <c r="D575" s="74"/>
      <c r="E575" s="74"/>
      <c r="F575" s="100"/>
      <c r="G575" s="74"/>
      <c r="H575" s="74"/>
      <c r="I575" s="74"/>
      <c r="J575" s="78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</row>
    <row r="576" spans="3:27">
      <c r="C576" s="74"/>
      <c r="D576" s="74"/>
      <c r="E576" s="74"/>
      <c r="F576" s="100"/>
      <c r="G576" s="74"/>
      <c r="H576" s="74"/>
      <c r="I576" s="74"/>
      <c r="J576" s="78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</row>
    <row r="577" spans="3:27">
      <c r="C577" s="74"/>
      <c r="D577" s="74"/>
      <c r="E577" s="74"/>
      <c r="F577" s="100"/>
      <c r="G577" s="74"/>
      <c r="H577" s="74"/>
      <c r="I577" s="74"/>
      <c r="J577" s="78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</row>
    <row r="578" spans="3:27">
      <c r="C578" s="74"/>
      <c r="D578" s="74"/>
      <c r="E578" s="74"/>
      <c r="F578" s="100"/>
      <c r="G578" s="74"/>
      <c r="H578" s="74"/>
      <c r="I578" s="74"/>
      <c r="J578" s="78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</row>
    <row r="579" spans="3:27">
      <c r="C579" s="74"/>
      <c r="D579" s="74"/>
      <c r="E579" s="74"/>
      <c r="F579" s="100"/>
      <c r="G579" s="74"/>
      <c r="H579" s="74"/>
      <c r="I579" s="74"/>
      <c r="J579" s="78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</row>
    <row r="580" spans="3:27">
      <c r="C580" s="74"/>
      <c r="D580" s="74"/>
      <c r="E580" s="74"/>
      <c r="F580" s="100"/>
      <c r="G580" s="74"/>
      <c r="H580" s="74"/>
      <c r="I580" s="74"/>
      <c r="J580" s="78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</row>
    <row r="581" spans="3:27">
      <c r="C581" s="74"/>
      <c r="D581" s="74"/>
      <c r="E581" s="74"/>
      <c r="F581" s="100"/>
      <c r="G581" s="74"/>
      <c r="H581" s="74"/>
      <c r="I581" s="74"/>
      <c r="J581" s="78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</row>
    <row r="582" spans="3:27">
      <c r="C582" s="74"/>
      <c r="D582" s="74"/>
      <c r="E582" s="74"/>
      <c r="F582" s="100"/>
      <c r="G582" s="74"/>
      <c r="H582" s="74"/>
      <c r="I582" s="74"/>
      <c r="J582" s="78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</row>
    <row r="583" spans="3:27">
      <c r="C583" s="74"/>
      <c r="D583" s="74"/>
      <c r="E583" s="74"/>
      <c r="F583" s="100"/>
      <c r="G583" s="74"/>
      <c r="H583" s="74"/>
      <c r="I583" s="74"/>
      <c r="J583" s="78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</row>
    <row r="584" spans="3:27">
      <c r="C584" s="74"/>
      <c r="D584" s="74"/>
      <c r="E584" s="74"/>
      <c r="F584" s="100"/>
      <c r="G584" s="74"/>
      <c r="H584" s="74"/>
      <c r="I584" s="74"/>
      <c r="J584" s="78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</row>
    <row r="585" spans="3:27">
      <c r="C585" s="74"/>
      <c r="D585" s="74"/>
      <c r="E585" s="74"/>
      <c r="F585" s="100"/>
      <c r="G585" s="74"/>
      <c r="H585" s="74"/>
      <c r="I585" s="74"/>
      <c r="J585" s="78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</row>
    <row r="586" spans="3:27">
      <c r="C586" s="74"/>
      <c r="D586" s="74"/>
      <c r="E586" s="74"/>
      <c r="F586" s="100"/>
      <c r="G586" s="74"/>
      <c r="H586" s="74"/>
      <c r="I586" s="74"/>
      <c r="J586" s="78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</row>
    <row r="587" spans="3:27">
      <c r="C587" s="74"/>
      <c r="D587" s="74"/>
      <c r="E587" s="74"/>
      <c r="F587" s="100"/>
      <c r="G587" s="74"/>
      <c r="H587" s="74"/>
      <c r="I587" s="74"/>
      <c r="J587" s="78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</row>
    <row r="588" spans="3:27">
      <c r="C588" s="74"/>
      <c r="D588" s="74"/>
      <c r="E588" s="74"/>
      <c r="F588" s="100"/>
      <c r="G588" s="74"/>
      <c r="H588" s="74"/>
      <c r="I588" s="74"/>
      <c r="J588" s="78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</row>
    <row r="589" spans="3:27">
      <c r="C589" s="74"/>
      <c r="D589" s="74"/>
      <c r="E589" s="74"/>
      <c r="F589" s="100"/>
      <c r="G589" s="74"/>
      <c r="H589" s="74"/>
      <c r="I589" s="74"/>
      <c r="J589" s="78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</row>
    <row r="590" spans="3:27">
      <c r="C590" s="74"/>
      <c r="D590" s="74"/>
      <c r="E590" s="74"/>
      <c r="F590" s="100"/>
      <c r="G590" s="74"/>
      <c r="H590" s="74"/>
      <c r="I590" s="74"/>
      <c r="J590" s="78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</row>
    <row r="591" spans="3:27">
      <c r="C591" s="74"/>
      <c r="D591" s="74"/>
      <c r="E591" s="74"/>
      <c r="F591" s="100"/>
      <c r="G591" s="74"/>
      <c r="H591" s="74"/>
      <c r="I591" s="74"/>
      <c r="J591" s="78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</row>
    <row r="592" spans="3:27">
      <c r="C592" s="74"/>
      <c r="D592" s="74"/>
      <c r="E592" s="74"/>
      <c r="F592" s="100"/>
      <c r="G592" s="74"/>
      <c r="H592" s="74"/>
      <c r="I592" s="74"/>
      <c r="J592" s="78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</row>
    <row r="593" spans="3:27">
      <c r="C593" s="74"/>
      <c r="D593" s="74"/>
      <c r="E593" s="74"/>
      <c r="F593" s="100"/>
      <c r="G593" s="74"/>
      <c r="H593" s="74"/>
      <c r="I593" s="74"/>
      <c r="J593" s="78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</row>
    <row r="594" spans="3:27">
      <c r="C594" s="74"/>
      <c r="D594" s="74"/>
      <c r="E594" s="74"/>
      <c r="F594" s="100"/>
      <c r="G594" s="74"/>
      <c r="H594" s="74"/>
      <c r="I594" s="74"/>
      <c r="J594" s="78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</row>
    <row r="595" spans="3:27">
      <c r="C595" s="74"/>
      <c r="D595" s="74"/>
      <c r="E595" s="74"/>
      <c r="F595" s="100"/>
      <c r="G595" s="74"/>
      <c r="H595" s="74"/>
      <c r="I595" s="74"/>
      <c r="J595" s="78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</row>
    <row r="596" spans="3:27">
      <c r="C596" s="74"/>
      <c r="D596" s="74"/>
      <c r="E596" s="74"/>
      <c r="F596" s="100"/>
      <c r="G596" s="74"/>
      <c r="H596" s="74"/>
      <c r="I596" s="74"/>
      <c r="J596" s="78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</row>
    <row r="597" spans="3:27">
      <c r="C597" s="74"/>
      <c r="D597" s="74"/>
      <c r="E597" s="74"/>
      <c r="F597" s="100"/>
      <c r="G597" s="74"/>
      <c r="H597" s="74"/>
      <c r="I597" s="74"/>
      <c r="J597" s="78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</row>
    <row r="598" spans="3:27">
      <c r="C598" s="74"/>
      <c r="D598" s="74"/>
      <c r="E598" s="74"/>
      <c r="F598" s="100"/>
      <c r="G598" s="74"/>
      <c r="H598" s="74"/>
      <c r="I598" s="74"/>
      <c r="J598" s="78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</row>
    <row r="599" spans="3:27">
      <c r="C599" s="74"/>
      <c r="D599" s="74"/>
      <c r="E599" s="74"/>
      <c r="F599" s="100"/>
      <c r="G599" s="74"/>
      <c r="H599" s="74"/>
      <c r="I599" s="74"/>
      <c r="J599" s="78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</row>
    <row r="600" spans="3:27">
      <c r="C600" s="74"/>
      <c r="D600" s="74"/>
      <c r="E600" s="74"/>
      <c r="F600" s="100"/>
      <c r="G600" s="74"/>
      <c r="H600" s="74"/>
      <c r="I600" s="74"/>
      <c r="J600" s="78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</row>
    <row r="601" spans="3:27">
      <c r="C601" s="74"/>
      <c r="D601" s="74"/>
      <c r="E601" s="74"/>
      <c r="F601" s="100"/>
      <c r="G601" s="74"/>
      <c r="H601" s="74"/>
      <c r="I601" s="74"/>
      <c r="J601" s="78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</row>
    <row r="602" spans="3:27">
      <c r="C602" s="74"/>
      <c r="D602" s="74"/>
      <c r="E602" s="74"/>
      <c r="F602" s="100"/>
      <c r="G602" s="74"/>
      <c r="H602" s="74"/>
      <c r="I602" s="74"/>
      <c r="J602" s="78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</row>
    <row r="603" spans="3:27">
      <c r="C603" s="74"/>
      <c r="D603" s="74"/>
      <c r="E603" s="74"/>
      <c r="F603" s="100"/>
      <c r="G603" s="74"/>
      <c r="H603" s="74"/>
      <c r="I603" s="74"/>
      <c r="J603" s="78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</row>
    <row r="604" spans="3:27">
      <c r="C604" s="74"/>
      <c r="D604" s="74"/>
      <c r="E604" s="74"/>
      <c r="F604" s="100"/>
      <c r="G604" s="74"/>
      <c r="H604" s="74"/>
      <c r="I604" s="74"/>
      <c r="J604" s="78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</row>
    <row r="605" spans="3:27">
      <c r="C605" s="74"/>
      <c r="D605" s="74"/>
      <c r="E605" s="74"/>
      <c r="F605" s="100"/>
      <c r="G605" s="74"/>
      <c r="H605" s="74"/>
      <c r="I605" s="74"/>
      <c r="J605" s="78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</row>
    <row r="606" spans="3:27">
      <c r="C606" s="74"/>
      <c r="D606" s="74"/>
      <c r="E606" s="74"/>
      <c r="F606" s="100"/>
      <c r="G606" s="74"/>
      <c r="H606" s="74"/>
      <c r="I606" s="74"/>
      <c r="J606" s="78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</row>
    <row r="607" spans="3:27">
      <c r="C607" s="74"/>
      <c r="D607" s="74"/>
      <c r="E607" s="74"/>
      <c r="F607" s="100"/>
      <c r="G607" s="74"/>
      <c r="H607" s="74"/>
      <c r="I607" s="74"/>
      <c r="J607" s="78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</row>
    <row r="608" spans="3:27">
      <c r="C608" s="74"/>
      <c r="D608" s="74"/>
      <c r="E608" s="74"/>
      <c r="F608" s="100"/>
      <c r="G608" s="74"/>
      <c r="H608" s="74"/>
      <c r="I608" s="74"/>
      <c r="J608" s="78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</row>
    <row r="609" spans="3:27">
      <c r="C609" s="74"/>
      <c r="D609" s="74"/>
      <c r="E609" s="74"/>
      <c r="F609" s="100"/>
      <c r="G609" s="74"/>
      <c r="H609" s="74"/>
      <c r="I609" s="74"/>
      <c r="J609" s="78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</row>
    <row r="610" spans="3:27">
      <c r="C610" s="74"/>
      <c r="D610" s="74"/>
      <c r="E610" s="74"/>
      <c r="F610" s="100"/>
      <c r="G610" s="74"/>
      <c r="H610" s="74"/>
      <c r="I610" s="74"/>
      <c r="J610" s="78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</row>
    <row r="611" spans="3:27">
      <c r="C611" s="74"/>
      <c r="D611" s="74"/>
      <c r="E611" s="74"/>
      <c r="F611" s="100"/>
      <c r="G611" s="74"/>
      <c r="H611" s="74"/>
      <c r="I611" s="74"/>
      <c r="J611" s="78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</row>
    <row r="612" spans="3:27">
      <c r="C612" s="74"/>
      <c r="D612" s="74"/>
      <c r="E612" s="74"/>
      <c r="F612" s="100"/>
      <c r="G612" s="74"/>
      <c r="H612" s="74"/>
      <c r="I612" s="74"/>
      <c r="J612" s="78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</row>
    <row r="613" spans="3:27">
      <c r="C613" s="74"/>
      <c r="D613" s="74"/>
      <c r="E613" s="74"/>
      <c r="F613" s="100"/>
      <c r="G613" s="74"/>
      <c r="H613" s="74"/>
      <c r="I613" s="74"/>
      <c r="J613" s="78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</row>
    <row r="614" spans="3:27">
      <c r="C614" s="74"/>
      <c r="D614" s="74"/>
      <c r="E614" s="74"/>
      <c r="F614" s="100"/>
      <c r="G614" s="74"/>
      <c r="H614" s="74"/>
      <c r="I614" s="74"/>
      <c r="J614" s="78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</row>
    <row r="615" spans="3:27">
      <c r="C615" s="74"/>
      <c r="D615" s="74"/>
      <c r="E615" s="74"/>
      <c r="F615" s="100"/>
      <c r="G615" s="74"/>
      <c r="H615" s="74"/>
      <c r="I615" s="74"/>
      <c r="J615" s="78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</row>
    <row r="616" spans="3:27">
      <c r="C616" s="74"/>
      <c r="D616" s="74"/>
      <c r="E616" s="74"/>
      <c r="F616" s="100"/>
      <c r="G616" s="74"/>
      <c r="H616" s="74"/>
      <c r="I616" s="74"/>
      <c r="J616" s="78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</row>
    <row r="617" spans="3:27">
      <c r="C617" s="74"/>
      <c r="D617" s="74"/>
      <c r="E617" s="74"/>
      <c r="F617" s="100"/>
      <c r="G617" s="74"/>
      <c r="H617" s="74"/>
      <c r="I617" s="74"/>
      <c r="J617" s="78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</row>
    <row r="618" spans="3:27">
      <c r="C618" s="74"/>
      <c r="D618" s="74"/>
      <c r="E618" s="74"/>
      <c r="F618" s="100"/>
      <c r="G618" s="74"/>
      <c r="H618" s="74"/>
      <c r="I618" s="74"/>
      <c r="J618" s="78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</row>
    <row r="619" spans="3:27">
      <c r="C619" s="74"/>
      <c r="D619" s="74"/>
      <c r="E619" s="74"/>
      <c r="F619" s="100"/>
      <c r="G619" s="74"/>
      <c r="H619" s="74"/>
      <c r="I619" s="74"/>
      <c r="J619" s="78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</row>
    <row r="620" spans="3:27">
      <c r="C620" s="74"/>
      <c r="D620" s="74"/>
      <c r="E620" s="74"/>
      <c r="F620" s="100"/>
      <c r="G620" s="74"/>
      <c r="H620" s="74"/>
      <c r="I620" s="74"/>
      <c r="J620" s="78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</row>
    <row r="621" spans="3:27">
      <c r="C621" s="74"/>
      <c r="D621" s="74"/>
      <c r="E621" s="74"/>
      <c r="F621" s="100"/>
      <c r="G621" s="74"/>
      <c r="H621" s="74"/>
      <c r="I621" s="74"/>
      <c r="J621" s="78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</row>
    <row r="622" spans="3:27">
      <c r="C622" s="74"/>
      <c r="D622" s="74"/>
      <c r="E622" s="74"/>
      <c r="F622" s="100"/>
      <c r="G622" s="74"/>
      <c r="H622" s="74"/>
      <c r="I622" s="74"/>
      <c r="J622" s="78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</row>
    <row r="623" spans="3:27">
      <c r="C623" s="74"/>
      <c r="D623" s="74"/>
      <c r="E623" s="74"/>
      <c r="F623" s="100"/>
      <c r="G623" s="74"/>
      <c r="H623" s="74"/>
      <c r="I623" s="74"/>
      <c r="J623" s="78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</row>
    <row r="624" spans="3:27">
      <c r="C624" s="74"/>
      <c r="D624" s="74"/>
      <c r="E624" s="74"/>
      <c r="F624" s="100"/>
      <c r="G624" s="74"/>
      <c r="H624" s="74"/>
      <c r="I624" s="74"/>
      <c r="J624" s="78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</row>
    <row r="625" spans="3:27">
      <c r="C625" s="74"/>
      <c r="D625" s="74"/>
      <c r="E625" s="74"/>
      <c r="F625" s="100"/>
      <c r="G625" s="74"/>
      <c r="H625" s="74"/>
      <c r="I625" s="74"/>
      <c r="J625" s="78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</row>
    <row r="626" spans="3:27">
      <c r="C626" s="74"/>
      <c r="D626" s="74"/>
      <c r="E626" s="74"/>
      <c r="F626" s="100"/>
      <c r="G626" s="74"/>
      <c r="H626" s="74"/>
      <c r="I626" s="74"/>
      <c r="J626" s="78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</row>
    <row r="627" spans="3:27">
      <c r="C627" s="74"/>
      <c r="D627" s="74"/>
      <c r="E627" s="74"/>
      <c r="F627" s="100"/>
      <c r="G627" s="74"/>
      <c r="H627" s="74"/>
      <c r="I627" s="74"/>
      <c r="J627" s="78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</row>
    <row r="628" spans="3:27">
      <c r="C628" s="74"/>
      <c r="D628" s="74"/>
      <c r="E628" s="74"/>
      <c r="F628" s="100"/>
      <c r="G628" s="74"/>
      <c r="H628" s="74"/>
      <c r="I628" s="74"/>
      <c r="J628" s="78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</row>
    <row r="629" spans="3:27">
      <c r="C629" s="74"/>
      <c r="D629" s="74"/>
      <c r="E629" s="74"/>
      <c r="F629" s="100"/>
      <c r="G629" s="74"/>
      <c r="H629" s="74"/>
      <c r="I629" s="74"/>
      <c r="J629" s="78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</row>
    <row r="630" spans="3:27">
      <c r="C630" s="74"/>
      <c r="D630" s="74"/>
      <c r="E630" s="74"/>
      <c r="F630" s="100"/>
      <c r="G630" s="74"/>
      <c r="H630" s="74"/>
      <c r="I630" s="74"/>
      <c r="J630" s="78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</row>
    <row r="631" spans="3:27">
      <c r="C631" s="74"/>
      <c r="D631" s="74"/>
      <c r="E631" s="74"/>
      <c r="F631" s="100"/>
      <c r="G631" s="74"/>
      <c r="H631" s="74"/>
      <c r="I631" s="74"/>
      <c r="J631" s="78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</row>
    <row r="632" spans="3:27">
      <c r="C632" s="74"/>
      <c r="D632" s="74"/>
      <c r="E632" s="74"/>
      <c r="F632" s="100"/>
      <c r="G632" s="74"/>
      <c r="H632" s="74"/>
      <c r="I632" s="74"/>
      <c r="J632" s="78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</row>
    <row r="633" spans="3:27">
      <c r="C633" s="74"/>
      <c r="D633" s="74"/>
      <c r="E633" s="74"/>
      <c r="F633" s="100"/>
      <c r="G633" s="74"/>
      <c r="H633" s="74"/>
      <c r="I633" s="74"/>
      <c r="J633" s="78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</row>
    <row r="634" spans="3:27">
      <c r="C634" s="74"/>
      <c r="D634" s="74"/>
      <c r="E634" s="74"/>
      <c r="F634" s="100"/>
      <c r="G634" s="74"/>
      <c r="H634" s="74"/>
      <c r="I634" s="74"/>
      <c r="J634" s="78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</row>
    <row r="635" spans="3:27">
      <c r="C635" s="74"/>
      <c r="D635" s="74"/>
      <c r="E635" s="74"/>
      <c r="F635" s="100"/>
      <c r="G635" s="74"/>
      <c r="H635" s="74"/>
      <c r="I635" s="74"/>
      <c r="J635" s="78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</row>
    <row r="636" spans="3:27">
      <c r="C636" s="74"/>
      <c r="D636" s="74"/>
      <c r="E636" s="74"/>
      <c r="F636" s="100"/>
      <c r="G636" s="74"/>
      <c r="H636" s="74"/>
      <c r="I636" s="74"/>
      <c r="J636" s="78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</row>
    <row r="637" spans="3:27">
      <c r="C637" s="74"/>
      <c r="D637" s="74"/>
      <c r="E637" s="74"/>
      <c r="F637" s="100"/>
      <c r="G637" s="74"/>
      <c r="H637" s="74"/>
      <c r="I637" s="74"/>
      <c r="J637" s="78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</row>
    <row r="638" spans="3:27">
      <c r="C638" s="74"/>
      <c r="D638" s="74"/>
      <c r="E638" s="74"/>
      <c r="F638" s="100"/>
      <c r="G638" s="74"/>
      <c r="H638" s="74"/>
      <c r="I638" s="74"/>
      <c r="J638" s="78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</row>
    <row r="639" spans="3:27">
      <c r="C639" s="74"/>
      <c r="D639" s="74"/>
      <c r="E639" s="74"/>
      <c r="F639" s="100"/>
      <c r="G639" s="74"/>
      <c r="H639" s="74"/>
      <c r="I639" s="74"/>
      <c r="J639" s="78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</row>
    <row r="640" spans="3:27">
      <c r="C640" s="74"/>
      <c r="D640" s="74"/>
      <c r="E640" s="74"/>
      <c r="F640" s="100"/>
      <c r="G640" s="74"/>
      <c r="H640" s="74"/>
      <c r="I640" s="74"/>
      <c r="J640" s="78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</row>
    <row r="641" spans="3:27">
      <c r="C641" s="74"/>
      <c r="D641" s="74"/>
      <c r="E641" s="74"/>
      <c r="F641" s="100"/>
      <c r="G641" s="74"/>
      <c r="H641" s="74"/>
      <c r="I641" s="74"/>
      <c r="J641" s="78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</row>
    <row r="642" spans="3:27">
      <c r="C642" s="74"/>
      <c r="D642" s="74"/>
      <c r="E642" s="74"/>
      <c r="F642" s="100"/>
      <c r="G642" s="74"/>
      <c r="H642" s="74"/>
      <c r="I642" s="74"/>
      <c r="J642" s="78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</row>
    <row r="643" spans="3:27">
      <c r="C643" s="74"/>
      <c r="D643" s="74"/>
      <c r="E643" s="74"/>
      <c r="F643" s="100"/>
      <c r="G643" s="74"/>
      <c r="H643" s="74"/>
      <c r="I643" s="74"/>
      <c r="J643" s="78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</row>
    <row r="644" spans="3:27">
      <c r="C644" s="74"/>
      <c r="D644" s="74"/>
      <c r="E644" s="74"/>
      <c r="F644" s="100"/>
      <c r="G644" s="74"/>
      <c r="H644" s="74"/>
      <c r="I644" s="74"/>
      <c r="J644" s="78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</row>
    <row r="645" spans="3:27">
      <c r="C645" s="74"/>
      <c r="D645" s="74"/>
      <c r="E645" s="74"/>
      <c r="F645" s="100"/>
      <c r="G645" s="74"/>
      <c r="H645" s="74"/>
      <c r="I645" s="74"/>
      <c r="J645" s="78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</row>
    <row r="646" spans="3:27">
      <c r="C646" s="74"/>
      <c r="D646" s="74"/>
      <c r="E646" s="74"/>
      <c r="F646" s="100"/>
      <c r="G646" s="74"/>
      <c r="H646" s="74"/>
      <c r="I646" s="74"/>
      <c r="J646" s="78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</row>
    <row r="647" spans="3:27">
      <c r="C647" s="74"/>
      <c r="D647" s="74"/>
      <c r="E647" s="74"/>
      <c r="F647" s="100"/>
      <c r="G647" s="74"/>
      <c r="H647" s="74"/>
      <c r="I647" s="74"/>
      <c r="J647" s="78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</row>
    <row r="648" spans="3:27">
      <c r="C648" s="74"/>
      <c r="D648" s="74"/>
      <c r="E648" s="74"/>
      <c r="F648" s="100"/>
      <c r="G648" s="74"/>
      <c r="H648" s="74"/>
      <c r="I648" s="74"/>
      <c r="J648" s="78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</row>
    <row r="649" spans="3:27">
      <c r="C649" s="74"/>
      <c r="D649" s="74"/>
      <c r="E649" s="74"/>
      <c r="F649" s="100"/>
      <c r="G649" s="74"/>
      <c r="H649" s="74"/>
      <c r="I649" s="74"/>
      <c r="J649" s="78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</row>
    <row r="650" spans="3:27">
      <c r="C650" s="74"/>
      <c r="D650" s="74"/>
      <c r="E650" s="74"/>
      <c r="F650" s="100"/>
      <c r="G650" s="74"/>
      <c r="H650" s="74"/>
      <c r="I650" s="74"/>
      <c r="J650" s="78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</row>
    <row r="651" spans="3:27">
      <c r="C651" s="74"/>
      <c r="D651" s="74"/>
      <c r="E651" s="74"/>
      <c r="F651" s="100"/>
      <c r="G651" s="74"/>
      <c r="H651" s="74"/>
      <c r="I651" s="74"/>
      <c r="J651" s="78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</row>
    <row r="652" spans="3:27">
      <c r="C652" s="74"/>
      <c r="D652" s="74"/>
      <c r="E652" s="74"/>
      <c r="F652" s="100"/>
      <c r="G652" s="74"/>
      <c r="H652" s="74"/>
      <c r="I652" s="74"/>
      <c r="J652" s="78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</row>
    <row r="653" spans="3:27">
      <c r="C653" s="74"/>
      <c r="D653" s="74"/>
      <c r="E653" s="74"/>
      <c r="F653" s="100"/>
      <c r="G653" s="74"/>
      <c r="H653" s="74"/>
      <c r="I653" s="74"/>
      <c r="J653" s="78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</row>
    <row r="654" spans="3:27">
      <c r="C654" s="74"/>
      <c r="D654" s="74"/>
      <c r="E654" s="74"/>
      <c r="F654" s="100"/>
      <c r="G654" s="74"/>
      <c r="H654" s="74"/>
      <c r="I654" s="74"/>
      <c r="J654" s="78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</row>
    <row r="655" spans="3:27">
      <c r="C655" s="74"/>
      <c r="D655" s="74"/>
      <c r="E655" s="74"/>
      <c r="F655" s="100"/>
      <c r="G655" s="74"/>
      <c r="H655" s="74"/>
      <c r="I655" s="74"/>
      <c r="J655" s="78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</row>
    <row r="656" spans="3:27">
      <c r="C656" s="74"/>
      <c r="D656" s="74"/>
      <c r="E656" s="74"/>
      <c r="F656" s="100"/>
      <c r="G656" s="74"/>
      <c r="H656" s="74"/>
      <c r="I656" s="74"/>
      <c r="J656" s="78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</row>
    <row r="657" spans="3:27">
      <c r="C657" s="74"/>
      <c r="D657" s="74"/>
      <c r="E657" s="74"/>
      <c r="F657" s="100"/>
      <c r="G657" s="74"/>
      <c r="H657" s="74"/>
      <c r="I657" s="74"/>
      <c r="J657" s="78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</row>
    <row r="658" spans="3:27">
      <c r="C658" s="74"/>
      <c r="D658" s="74"/>
      <c r="E658" s="74"/>
      <c r="F658" s="100"/>
      <c r="G658" s="74"/>
      <c r="H658" s="74"/>
      <c r="I658" s="74"/>
      <c r="J658" s="78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</row>
    <row r="659" spans="3:27">
      <c r="C659" s="74"/>
      <c r="D659" s="74"/>
      <c r="E659" s="74"/>
      <c r="F659" s="100"/>
      <c r="G659" s="74"/>
      <c r="H659" s="74"/>
      <c r="I659" s="74"/>
      <c r="J659" s="78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</row>
    <row r="660" spans="3:27">
      <c r="C660" s="74"/>
      <c r="D660" s="74"/>
      <c r="E660" s="74"/>
      <c r="F660" s="100"/>
      <c r="G660" s="74"/>
      <c r="H660" s="74"/>
      <c r="I660" s="74"/>
      <c r="J660" s="78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</row>
    <row r="661" spans="3:27">
      <c r="C661" s="74"/>
      <c r="D661" s="74"/>
      <c r="E661" s="74"/>
      <c r="F661" s="100"/>
      <c r="G661" s="74"/>
      <c r="H661" s="74"/>
      <c r="I661" s="74"/>
      <c r="J661" s="78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</row>
    <row r="662" spans="3:27">
      <c r="C662" s="74"/>
      <c r="D662" s="74"/>
      <c r="E662" s="74"/>
      <c r="F662" s="100"/>
      <c r="G662" s="74"/>
      <c r="H662" s="74"/>
      <c r="I662" s="74"/>
      <c r="J662" s="78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</row>
    <row r="663" spans="3:27">
      <c r="C663" s="74"/>
      <c r="D663" s="74"/>
      <c r="E663" s="74"/>
      <c r="F663" s="100"/>
      <c r="G663" s="74"/>
      <c r="H663" s="74"/>
      <c r="I663" s="74"/>
      <c r="J663" s="78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</row>
    <row r="664" spans="3:27">
      <c r="C664" s="74"/>
      <c r="D664" s="74"/>
      <c r="E664" s="74"/>
      <c r="F664" s="100"/>
      <c r="G664" s="74"/>
      <c r="H664" s="74"/>
      <c r="I664" s="74"/>
      <c r="J664" s="78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</row>
    <row r="665" spans="3:27">
      <c r="C665" s="74"/>
      <c r="D665" s="74"/>
      <c r="E665" s="74"/>
      <c r="F665" s="100"/>
      <c r="G665" s="74"/>
      <c r="H665" s="74"/>
      <c r="I665" s="74"/>
      <c r="J665" s="78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</row>
    <row r="666" spans="3:27">
      <c r="C666" s="74"/>
      <c r="D666" s="74"/>
      <c r="E666" s="74"/>
      <c r="F666" s="100"/>
      <c r="G666" s="74"/>
      <c r="H666" s="74"/>
      <c r="I666" s="74"/>
      <c r="J666" s="78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</row>
    <row r="667" spans="3:27">
      <c r="C667" s="74"/>
      <c r="D667" s="74"/>
      <c r="E667" s="74"/>
      <c r="F667" s="100"/>
      <c r="G667" s="74"/>
      <c r="H667" s="74"/>
      <c r="I667" s="74"/>
      <c r="J667" s="78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</row>
    <row r="668" spans="3:27">
      <c r="C668" s="74"/>
      <c r="D668" s="74"/>
      <c r="E668" s="74"/>
      <c r="F668" s="100"/>
      <c r="G668" s="74"/>
      <c r="H668" s="74"/>
      <c r="I668" s="74"/>
      <c r="J668" s="78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</row>
    <row r="669" spans="3:27">
      <c r="C669" s="74"/>
      <c r="D669" s="74"/>
      <c r="E669" s="74"/>
      <c r="F669" s="100"/>
      <c r="G669" s="74"/>
      <c r="H669" s="74"/>
      <c r="I669" s="74"/>
      <c r="J669" s="78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</row>
    <row r="670" spans="3:27">
      <c r="C670" s="74"/>
      <c r="D670" s="74"/>
      <c r="E670" s="74"/>
      <c r="F670" s="100"/>
      <c r="G670" s="74"/>
      <c r="H670" s="74"/>
      <c r="I670" s="74"/>
      <c r="J670" s="78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</row>
    <row r="671" spans="3:27">
      <c r="C671" s="74"/>
      <c r="D671" s="74"/>
      <c r="E671" s="74"/>
      <c r="F671" s="100"/>
      <c r="G671" s="74"/>
      <c r="H671" s="74"/>
      <c r="I671" s="74"/>
      <c r="J671" s="78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</row>
    <row r="672" spans="3:27">
      <c r="C672" s="74"/>
      <c r="D672" s="74"/>
      <c r="E672" s="74"/>
      <c r="F672" s="100"/>
      <c r="G672" s="74"/>
      <c r="H672" s="74"/>
      <c r="I672" s="74"/>
      <c r="J672" s="78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</row>
    <row r="673" spans="3:27">
      <c r="C673" s="74"/>
      <c r="D673" s="74"/>
      <c r="E673" s="74"/>
      <c r="F673" s="100"/>
      <c r="G673" s="74"/>
      <c r="H673" s="74"/>
      <c r="I673" s="74"/>
      <c r="J673" s="78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</row>
    <row r="674" spans="3:27">
      <c r="C674" s="74"/>
      <c r="D674" s="74"/>
      <c r="E674" s="74"/>
      <c r="F674" s="100"/>
      <c r="G674" s="74"/>
      <c r="H674" s="74"/>
      <c r="I674" s="74"/>
      <c r="J674" s="78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</row>
    <row r="675" spans="3:27">
      <c r="C675" s="74"/>
      <c r="D675" s="74"/>
      <c r="E675" s="74"/>
      <c r="F675" s="100"/>
      <c r="G675" s="74"/>
      <c r="H675" s="74"/>
      <c r="I675" s="74"/>
      <c r="J675" s="78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</row>
    <row r="676" spans="3:27">
      <c r="C676" s="74"/>
      <c r="D676" s="74"/>
      <c r="E676" s="74"/>
      <c r="F676" s="100"/>
      <c r="G676" s="74"/>
      <c r="H676" s="74"/>
      <c r="I676" s="74"/>
      <c r="J676" s="78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</row>
    <row r="677" spans="3:27">
      <c r="C677" s="74"/>
      <c r="D677" s="74"/>
      <c r="E677" s="74"/>
      <c r="F677" s="100"/>
      <c r="G677" s="74"/>
      <c r="H677" s="74"/>
      <c r="I677" s="74"/>
      <c r="J677" s="78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</row>
    <row r="678" spans="3:27">
      <c r="C678" s="74"/>
      <c r="D678" s="74"/>
      <c r="E678" s="74"/>
      <c r="F678" s="100"/>
      <c r="G678" s="74"/>
      <c r="H678" s="74"/>
      <c r="I678" s="74"/>
      <c r="J678" s="78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</row>
    <row r="679" spans="3:27">
      <c r="C679" s="74"/>
      <c r="D679" s="74"/>
      <c r="E679" s="74"/>
      <c r="F679" s="100"/>
      <c r="G679" s="74"/>
      <c r="H679" s="74"/>
      <c r="I679" s="74"/>
      <c r="J679" s="78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</row>
    <row r="680" spans="3:27">
      <c r="C680" s="74"/>
      <c r="D680" s="74"/>
      <c r="E680" s="74"/>
      <c r="F680" s="100"/>
      <c r="G680" s="74"/>
      <c r="H680" s="74"/>
      <c r="I680" s="74"/>
      <c r="J680" s="78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</row>
    <row r="681" spans="3:27">
      <c r="C681" s="74"/>
      <c r="D681" s="74"/>
      <c r="E681" s="74"/>
      <c r="F681" s="100"/>
      <c r="G681" s="74"/>
      <c r="H681" s="74"/>
      <c r="I681" s="74"/>
      <c r="J681" s="78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</row>
    <row r="682" spans="3:27">
      <c r="C682" s="74"/>
      <c r="D682" s="74"/>
      <c r="E682" s="74"/>
      <c r="F682" s="100"/>
      <c r="G682" s="74"/>
      <c r="H682" s="74"/>
      <c r="I682" s="74"/>
      <c r="J682" s="78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</row>
    <row r="683" spans="3:27">
      <c r="C683" s="74"/>
      <c r="D683" s="74"/>
      <c r="E683" s="74"/>
      <c r="F683" s="100"/>
      <c r="G683" s="74"/>
      <c r="H683" s="74"/>
      <c r="I683" s="74"/>
      <c r="J683" s="78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</row>
    <row r="684" spans="3:27">
      <c r="C684" s="74"/>
      <c r="D684" s="74"/>
      <c r="E684" s="74"/>
      <c r="F684" s="100"/>
      <c r="G684" s="74"/>
      <c r="H684" s="74"/>
      <c r="I684" s="74"/>
      <c r="J684" s="78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</row>
    <row r="685" spans="3:27">
      <c r="C685" s="74"/>
      <c r="D685" s="74"/>
      <c r="E685" s="74"/>
      <c r="F685" s="100"/>
      <c r="G685" s="74"/>
      <c r="H685" s="74"/>
      <c r="I685" s="74"/>
      <c r="J685" s="78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</row>
    <row r="686" spans="3:27">
      <c r="C686" s="74"/>
      <c r="D686" s="74"/>
      <c r="E686" s="74"/>
      <c r="F686" s="100"/>
      <c r="G686" s="74"/>
      <c r="H686" s="74"/>
      <c r="I686" s="74"/>
      <c r="J686" s="78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</row>
    <row r="687" spans="3:27">
      <c r="C687" s="74"/>
      <c r="D687" s="74"/>
      <c r="E687" s="74"/>
      <c r="F687" s="100"/>
      <c r="G687" s="74"/>
      <c r="H687" s="74"/>
      <c r="I687" s="74"/>
      <c r="J687" s="78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</row>
    <row r="688" spans="3:27">
      <c r="C688" s="74"/>
      <c r="D688" s="74"/>
      <c r="E688" s="74"/>
      <c r="F688" s="100"/>
      <c r="G688" s="74"/>
      <c r="H688" s="74"/>
      <c r="I688" s="74"/>
      <c r="J688" s="78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</row>
    <row r="689" spans="3:27">
      <c r="C689" s="74"/>
      <c r="D689" s="74"/>
      <c r="E689" s="74"/>
      <c r="F689" s="100"/>
      <c r="G689" s="74"/>
      <c r="H689" s="74"/>
      <c r="I689" s="74"/>
      <c r="J689" s="78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</row>
    <row r="690" spans="3:27">
      <c r="C690" s="74"/>
      <c r="D690" s="74"/>
      <c r="E690" s="74"/>
      <c r="F690" s="100"/>
      <c r="G690" s="74"/>
      <c r="H690" s="74"/>
      <c r="I690" s="74"/>
      <c r="J690" s="78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</row>
    <row r="691" spans="3:27">
      <c r="C691" s="74"/>
      <c r="D691" s="74"/>
      <c r="E691" s="74"/>
      <c r="F691" s="100"/>
      <c r="G691" s="74"/>
      <c r="H691" s="74"/>
      <c r="I691" s="74"/>
      <c r="J691" s="78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</row>
    <row r="692" spans="3:27">
      <c r="C692" s="74"/>
      <c r="D692" s="74"/>
      <c r="E692" s="74"/>
      <c r="F692" s="100"/>
      <c r="G692" s="74"/>
      <c r="H692" s="74"/>
      <c r="I692" s="74"/>
      <c r="J692" s="78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</row>
    <row r="693" spans="3:27">
      <c r="C693" s="74"/>
      <c r="D693" s="74"/>
      <c r="E693" s="74"/>
      <c r="F693" s="100"/>
      <c r="G693" s="74"/>
      <c r="H693" s="74"/>
      <c r="I693" s="74"/>
      <c r="J693" s="78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</row>
    <row r="694" spans="3:27">
      <c r="C694" s="74"/>
      <c r="D694" s="74"/>
      <c r="E694" s="74"/>
      <c r="F694" s="100"/>
      <c r="G694" s="74"/>
      <c r="H694" s="74"/>
      <c r="I694" s="74"/>
      <c r="J694" s="78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</row>
    <row r="695" spans="3:27">
      <c r="C695" s="74"/>
      <c r="D695" s="74"/>
      <c r="E695" s="74"/>
      <c r="F695" s="100"/>
      <c r="G695" s="74"/>
      <c r="H695" s="74"/>
      <c r="I695" s="74"/>
      <c r="J695" s="78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</row>
    <row r="696" spans="3:27">
      <c r="C696" s="74"/>
      <c r="D696" s="74"/>
      <c r="E696" s="74"/>
      <c r="F696" s="100"/>
      <c r="G696" s="74"/>
      <c r="H696" s="74"/>
      <c r="I696" s="74"/>
      <c r="J696" s="78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</row>
    <row r="697" spans="3:27">
      <c r="C697" s="74"/>
      <c r="D697" s="74"/>
      <c r="E697" s="74"/>
      <c r="F697" s="100"/>
      <c r="G697" s="74"/>
      <c r="H697" s="74"/>
      <c r="I697" s="74"/>
      <c r="J697" s="78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</row>
    <row r="698" spans="3:27">
      <c r="C698" s="74"/>
      <c r="D698" s="74"/>
      <c r="E698" s="74"/>
      <c r="F698" s="100"/>
      <c r="G698" s="74"/>
      <c r="H698" s="74"/>
      <c r="I698" s="74"/>
      <c r="J698" s="78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</row>
    <row r="699" spans="3:27">
      <c r="C699" s="74"/>
      <c r="D699" s="74"/>
      <c r="E699" s="74"/>
      <c r="F699" s="100"/>
      <c r="G699" s="74"/>
      <c r="H699" s="74"/>
      <c r="I699" s="74"/>
      <c r="J699" s="78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</row>
    <row r="700" spans="3:27">
      <c r="C700" s="74"/>
      <c r="D700" s="74"/>
      <c r="E700" s="74"/>
      <c r="F700" s="100"/>
      <c r="G700" s="74"/>
      <c r="H700" s="74"/>
      <c r="I700" s="74"/>
      <c r="J700" s="78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</row>
    <row r="701" spans="3:27">
      <c r="C701" s="74"/>
      <c r="D701" s="74"/>
      <c r="E701" s="74"/>
      <c r="F701" s="100"/>
      <c r="G701" s="74"/>
      <c r="H701" s="74"/>
      <c r="I701" s="74"/>
      <c r="J701" s="78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</row>
    <row r="702" spans="3:27">
      <c r="C702" s="74"/>
      <c r="D702" s="74"/>
      <c r="E702" s="74"/>
      <c r="F702" s="100"/>
      <c r="G702" s="74"/>
      <c r="H702" s="74"/>
      <c r="I702" s="74"/>
      <c r="J702" s="78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</row>
    <row r="703" spans="3:27">
      <c r="C703" s="74"/>
      <c r="D703" s="74"/>
      <c r="E703" s="74"/>
      <c r="F703" s="100"/>
      <c r="G703" s="74"/>
      <c r="H703" s="74"/>
      <c r="I703" s="74"/>
      <c r="J703" s="78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</row>
    <row r="704" spans="3:27">
      <c r="C704" s="74"/>
      <c r="D704" s="74"/>
      <c r="E704" s="74"/>
      <c r="F704" s="100"/>
      <c r="G704" s="74"/>
      <c r="H704" s="74"/>
      <c r="I704" s="74"/>
      <c r="J704" s="78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</row>
    <row r="705" spans="3:27">
      <c r="C705" s="74"/>
      <c r="D705" s="74"/>
      <c r="E705" s="74"/>
      <c r="F705" s="100"/>
      <c r="G705" s="74"/>
      <c r="H705" s="74"/>
      <c r="I705" s="74"/>
      <c r="J705" s="78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</row>
    <row r="706" spans="3:27">
      <c r="C706" s="74"/>
      <c r="D706" s="74"/>
      <c r="E706" s="74"/>
      <c r="F706" s="100"/>
      <c r="G706" s="74"/>
      <c r="H706" s="74"/>
      <c r="I706" s="74"/>
      <c r="J706" s="78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</row>
    <row r="707" spans="3:27">
      <c r="C707" s="74"/>
      <c r="D707" s="74"/>
      <c r="E707" s="74"/>
      <c r="F707" s="100"/>
      <c r="G707" s="74"/>
      <c r="H707" s="74"/>
      <c r="I707" s="74"/>
      <c r="J707" s="78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</row>
    <row r="708" spans="3:27">
      <c r="C708" s="74"/>
      <c r="D708" s="74"/>
      <c r="E708" s="74"/>
      <c r="F708" s="100"/>
      <c r="G708" s="74"/>
      <c r="H708" s="74"/>
      <c r="I708" s="74"/>
      <c r="J708" s="78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</row>
    <row r="709" spans="3:27">
      <c r="C709" s="74"/>
      <c r="D709" s="74"/>
      <c r="E709" s="74"/>
      <c r="F709" s="100"/>
      <c r="G709" s="74"/>
      <c r="H709" s="74"/>
      <c r="I709" s="74"/>
      <c r="J709" s="78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</row>
    <row r="710" spans="3:27">
      <c r="C710" s="74"/>
      <c r="D710" s="74"/>
      <c r="E710" s="74"/>
      <c r="F710" s="100"/>
      <c r="G710" s="74"/>
      <c r="H710" s="74"/>
      <c r="I710" s="74"/>
      <c r="J710" s="78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</row>
    <row r="711" spans="3:27">
      <c r="C711" s="74"/>
      <c r="D711" s="74"/>
      <c r="E711" s="74"/>
      <c r="F711" s="100"/>
      <c r="G711" s="74"/>
      <c r="H711" s="74"/>
      <c r="I711" s="74"/>
      <c r="J711" s="78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</row>
    <row r="712" spans="3:27">
      <c r="C712" s="74"/>
      <c r="D712" s="74"/>
      <c r="E712" s="74"/>
      <c r="F712" s="100"/>
      <c r="G712" s="74"/>
      <c r="H712" s="74"/>
      <c r="I712" s="74"/>
      <c r="J712" s="78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</row>
    <row r="713" spans="3:27">
      <c r="C713" s="74"/>
      <c r="D713" s="74"/>
      <c r="E713" s="74"/>
      <c r="F713" s="100"/>
      <c r="G713" s="74"/>
      <c r="H713" s="74"/>
      <c r="I713" s="74"/>
      <c r="J713" s="78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</row>
    <row r="714" spans="3:27">
      <c r="C714" s="74"/>
      <c r="D714" s="74"/>
      <c r="E714" s="74"/>
      <c r="F714" s="100"/>
      <c r="G714" s="74"/>
      <c r="H714" s="74"/>
      <c r="I714" s="74"/>
      <c r="J714" s="78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</row>
    <row r="715" spans="3:27">
      <c r="C715" s="74"/>
      <c r="D715" s="74"/>
      <c r="E715" s="74"/>
      <c r="F715" s="100"/>
      <c r="G715" s="74"/>
      <c r="H715" s="74"/>
      <c r="I715" s="74"/>
      <c r="J715" s="78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</row>
    <row r="716" spans="3:27">
      <c r="C716" s="74"/>
      <c r="D716" s="74"/>
      <c r="E716" s="74"/>
      <c r="F716" s="100"/>
      <c r="G716" s="74"/>
      <c r="H716" s="74"/>
      <c r="I716" s="74"/>
      <c r="J716" s="78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</row>
    <row r="717" spans="3:27">
      <c r="C717" s="74"/>
      <c r="D717" s="74"/>
      <c r="E717" s="74"/>
      <c r="F717" s="100"/>
      <c r="G717" s="74"/>
      <c r="H717" s="74"/>
      <c r="I717" s="74"/>
      <c r="J717" s="78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</row>
    <row r="718" spans="3:27">
      <c r="C718" s="74"/>
      <c r="D718" s="74"/>
      <c r="E718" s="74"/>
      <c r="F718" s="100"/>
      <c r="G718" s="74"/>
      <c r="H718" s="74"/>
      <c r="I718" s="74"/>
      <c r="J718" s="78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</row>
    <row r="719" spans="3:27">
      <c r="C719" s="74"/>
      <c r="D719" s="74"/>
      <c r="E719" s="74"/>
      <c r="F719" s="100"/>
      <c r="G719" s="74"/>
      <c r="H719" s="74"/>
      <c r="I719" s="74"/>
      <c r="J719" s="78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</row>
    <row r="720" spans="3:27">
      <c r="C720" s="74"/>
      <c r="D720" s="74"/>
      <c r="E720" s="74"/>
      <c r="F720" s="100"/>
      <c r="G720" s="74"/>
      <c r="H720" s="74"/>
      <c r="I720" s="74"/>
      <c r="J720" s="78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</row>
    <row r="721" spans="3:27">
      <c r="C721" s="74"/>
      <c r="D721" s="74"/>
      <c r="E721" s="74"/>
      <c r="F721" s="100"/>
      <c r="G721" s="74"/>
      <c r="H721" s="74"/>
      <c r="I721" s="74"/>
      <c r="J721" s="78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</row>
    <row r="722" spans="3:27">
      <c r="C722" s="74"/>
      <c r="D722" s="74"/>
      <c r="E722" s="74"/>
      <c r="F722" s="100"/>
      <c r="G722" s="74"/>
      <c r="H722" s="74"/>
      <c r="I722" s="74"/>
      <c r="J722" s="78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</row>
    <row r="723" spans="3:27">
      <c r="C723" s="74"/>
      <c r="D723" s="74"/>
      <c r="E723" s="74"/>
      <c r="F723" s="100"/>
      <c r="G723" s="74"/>
      <c r="H723" s="74"/>
      <c r="I723" s="74"/>
      <c r="J723" s="78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</row>
    <row r="724" spans="3:27">
      <c r="C724" s="74"/>
      <c r="D724" s="74"/>
      <c r="E724" s="74"/>
      <c r="F724" s="100"/>
      <c r="G724" s="74"/>
      <c r="H724" s="74"/>
      <c r="I724" s="74"/>
      <c r="J724" s="78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</row>
    <row r="725" spans="3:27">
      <c r="C725" s="74"/>
      <c r="D725" s="74"/>
      <c r="E725" s="74"/>
      <c r="F725" s="100"/>
      <c r="G725" s="74"/>
      <c r="H725" s="74"/>
      <c r="I725" s="74"/>
      <c r="J725" s="78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</row>
    <row r="726" spans="3:27">
      <c r="C726" s="74"/>
      <c r="D726" s="74"/>
      <c r="E726" s="74"/>
      <c r="F726" s="100"/>
      <c r="G726" s="74"/>
      <c r="H726" s="74"/>
      <c r="I726" s="74"/>
      <c r="J726" s="78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</row>
    <row r="727" spans="3:27">
      <c r="C727" s="74"/>
      <c r="D727" s="74"/>
      <c r="E727" s="74"/>
      <c r="F727" s="100"/>
      <c r="G727" s="74"/>
      <c r="H727" s="74"/>
      <c r="I727" s="74"/>
      <c r="J727" s="78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</row>
    <row r="728" spans="3:27">
      <c r="C728" s="74"/>
      <c r="D728" s="74"/>
      <c r="E728" s="74"/>
      <c r="F728" s="100"/>
      <c r="G728" s="74"/>
      <c r="H728" s="74"/>
      <c r="I728" s="74"/>
      <c r="J728" s="78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</row>
    <row r="729" spans="3:27">
      <c r="C729" s="74"/>
      <c r="D729" s="74"/>
      <c r="E729" s="74"/>
      <c r="F729" s="100"/>
      <c r="G729" s="74"/>
      <c r="H729" s="74"/>
      <c r="I729" s="74"/>
      <c r="J729" s="78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</row>
    <row r="730" spans="3:27">
      <c r="C730" s="74"/>
      <c r="D730" s="74"/>
      <c r="E730" s="74"/>
      <c r="F730" s="100"/>
      <c r="G730" s="74"/>
      <c r="H730" s="74"/>
      <c r="I730" s="74"/>
      <c r="J730" s="78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</row>
    <row r="731" spans="3:27">
      <c r="C731" s="74"/>
      <c r="D731" s="74"/>
      <c r="E731" s="74"/>
      <c r="F731" s="100"/>
      <c r="G731" s="74"/>
      <c r="H731" s="74"/>
      <c r="I731" s="74"/>
      <c r="J731" s="78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</row>
    <row r="732" spans="3:27">
      <c r="C732" s="74"/>
      <c r="D732" s="74"/>
      <c r="E732" s="74"/>
      <c r="F732" s="100"/>
      <c r="G732" s="74"/>
      <c r="H732" s="74"/>
      <c r="I732" s="74"/>
      <c r="J732" s="78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</row>
    <row r="733" spans="3:27">
      <c r="C733" s="74"/>
      <c r="D733" s="74"/>
      <c r="E733" s="74"/>
      <c r="F733" s="100"/>
      <c r="G733" s="74"/>
      <c r="H733" s="74"/>
      <c r="I733" s="74"/>
      <c r="J733" s="78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</row>
    <row r="734" spans="3:27">
      <c r="C734" s="74"/>
      <c r="D734" s="74"/>
      <c r="E734" s="74"/>
      <c r="F734" s="100"/>
      <c r="G734" s="74"/>
      <c r="H734" s="74"/>
      <c r="I734" s="74"/>
      <c r="J734" s="78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</row>
    <row r="735" spans="3:27">
      <c r="C735" s="74"/>
      <c r="D735" s="74"/>
      <c r="E735" s="74"/>
      <c r="F735" s="100"/>
      <c r="G735" s="74"/>
      <c r="H735" s="74"/>
      <c r="I735" s="74"/>
      <c r="J735" s="78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</row>
    <row r="736" spans="3:27">
      <c r="C736" s="74"/>
      <c r="D736" s="74"/>
      <c r="E736" s="74"/>
      <c r="F736" s="100"/>
      <c r="G736" s="74"/>
      <c r="H736" s="74"/>
      <c r="I736" s="74"/>
      <c r="J736" s="78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</row>
    <row r="737" spans="3:27">
      <c r="C737" s="74"/>
      <c r="D737" s="74"/>
      <c r="E737" s="74"/>
      <c r="F737" s="100"/>
      <c r="G737" s="74"/>
      <c r="H737" s="74"/>
      <c r="I737" s="74"/>
      <c r="J737" s="78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</row>
    <row r="738" spans="3:27">
      <c r="C738" s="74"/>
      <c r="D738" s="74"/>
      <c r="E738" s="74"/>
      <c r="F738" s="100"/>
      <c r="G738" s="74"/>
      <c r="H738" s="74"/>
      <c r="I738" s="74"/>
      <c r="J738" s="78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</row>
    <row r="739" spans="3:27">
      <c r="C739" s="74"/>
      <c r="D739" s="74"/>
      <c r="E739" s="74"/>
      <c r="F739" s="100"/>
      <c r="G739" s="74"/>
      <c r="H739" s="74"/>
      <c r="I739" s="74"/>
      <c r="J739" s="78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</row>
    <row r="740" spans="3:27">
      <c r="C740" s="74"/>
      <c r="D740" s="74"/>
      <c r="E740" s="74"/>
      <c r="F740" s="100"/>
      <c r="G740" s="74"/>
      <c r="H740" s="74"/>
      <c r="I740" s="74"/>
      <c r="J740" s="78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</row>
    <row r="741" spans="3:27">
      <c r="C741" s="74"/>
      <c r="D741" s="74"/>
      <c r="E741" s="74"/>
      <c r="F741" s="100"/>
      <c r="G741" s="74"/>
      <c r="H741" s="74"/>
      <c r="I741" s="74"/>
      <c r="J741" s="78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</row>
    <row r="742" spans="3:27">
      <c r="C742" s="74"/>
      <c r="D742" s="74"/>
      <c r="E742" s="74"/>
      <c r="F742" s="100"/>
      <c r="G742" s="74"/>
      <c r="H742" s="74"/>
      <c r="I742" s="74"/>
      <c r="J742" s="78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</row>
    <row r="743" spans="3:27">
      <c r="C743" s="74"/>
      <c r="D743" s="74"/>
      <c r="E743" s="74"/>
      <c r="F743" s="100"/>
      <c r="G743" s="74"/>
      <c r="H743" s="74"/>
      <c r="I743" s="74"/>
      <c r="J743" s="78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</row>
    <row r="744" spans="3:27">
      <c r="C744" s="74"/>
      <c r="D744" s="74"/>
      <c r="E744" s="74"/>
      <c r="F744" s="100"/>
      <c r="G744" s="74"/>
      <c r="H744" s="74"/>
      <c r="I744" s="74"/>
      <c r="J744" s="78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</row>
    <row r="745" spans="3:27">
      <c r="C745" s="74"/>
      <c r="D745" s="74"/>
      <c r="E745" s="74"/>
      <c r="F745" s="100"/>
      <c r="G745" s="74"/>
      <c r="H745" s="74"/>
      <c r="I745" s="74"/>
      <c r="J745" s="78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</row>
    <row r="746" spans="3:27">
      <c r="C746" s="74"/>
      <c r="D746" s="74"/>
      <c r="E746" s="74"/>
      <c r="F746" s="100"/>
      <c r="G746" s="74"/>
      <c r="H746" s="74"/>
      <c r="I746" s="74"/>
      <c r="J746" s="78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</row>
    <row r="747" spans="3:27">
      <c r="C747" s="74"/>
      <c r="D747" s="74"/>
      <c r="E747" s="74"/>
      <c r="F747" s="100"/>
      <c r="G747" s="74"/>
      <c r="H747" s="74"/>
      <c r="I747" s="74"/>
      <c r="J747" s="78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</row>
    <row r="748" spans="3:27">
      <c r="C748" s="74"/>
      <c r="D748" s="74"/>
      <c r="E748" s="74"/>
      <c r="F748" s="100"/>
      <c r="G748" s="74"/>
      <c r="H748" s="74"/>
      <c r="I748" s="74"/>
      <c r="J748" s="78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</row>
    <row r="749" spans="3:27">
      <c r="C749" s="74"/>
      <c r="D749" s="74"/>
      <c r="E749" s="74"/>
      <c r="F749" s="100"/>
      <c r="G749" s="74"/>
      <c r="H749" s="74"/>
      <c r="I749" s="74"/>
      <c r="J749" s="78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</row>
    <row r="750" spans="3:27">
      <c r="C750" s="74"/>
      <c r="D750" s="74"/>
      <c r="E750" s="74"/>
      <c r="F750" s="100"/>
      <c r="G750" s="74"/>
      <c r="H750" s="74"/>
      <c r="I750" s="74"/>
      <c r="J750" s="78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</row>
    <row r="751" spans="3:27">
      <c r="C751" s="74"/>
      <c r="D751" s="74"/>
      <c r="E751" s="74"/>
      <c r="F751" s="100"/>
      <c r="G751" s="74"/>
      <c r="H751" s="74"/>
      <c r="I751" s="74"/>
      <c r="J751" s="78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</row>
    <row r="752" spans="3:27">
      <c r="C752" s="74"/>
      <c r="D752" s="74"/>
      <c r="E752" s="74"/>
      <c r="F752" s="100"/>
      <c r="G752" s="74"/>
      <c r="H752" s="74"/>
      <c r="I752" s="74"/>
      <c r="J752" s="78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</row>
    <row r="753" spans="3:27">
      <c r="C753" s="74"/>
      <c r="D753" s="74"/>
      <c r="E753" s="74"/>
      <c r="F753" s="100"/>
      <c r="G753" s="74"/>
      <c r="H753" s="74"/>
      <c r="I753" s="74"/>
      <c r="J753" s="78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</row>
    <row r="754" spans="3:27">
      <c r="C754" s="74"/>
      <c r="D754" s="74"/>
      <c r="E754" s="74"/>
      <c r="F754" s="100"/>
      <c r="G754" s="74"/>
      <c r="H754" s="74"/>
      <c r="I754" s="74"/>
      <c r="J754" s="78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</row>
    <row r="755" spans="3:27">
      <c r="C755" s="74"/>
      <c r="D755" s="74"/>
      <c r="E755" s="74"/>
      <c r="F755" s="100"/>
      <c r="G755" s="74"/>
      <c r="H755" s="74"/>
      <c r="I755" s="74"/>
      <c r="J755" s="78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</row>
    <row r="756" spans="3:27">
      <c r="C756" s="74"/>
      <c r="D756" s="74"/>
      <c r="E756" s="74"/>
      <c r="F756" s="100"/>
      <c r="G756" s="74"/>
      <c r="H756" s="74"/>
      <c r="I756" s="74"/>
      <c r="J756" s="78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</row>
    <row r="757" spans="3:27">
      <c r="C757" s="74"/>
      <c r="D757" s="74"/>
      <c r="E757" s="74"/>
      <c r="F757" s="100"/>
      <c r="G757" s="74"/>
      <c r="H757" s="74"/>
      <c r="I757" s="74"/>
      <c r="J757" s="78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</row>
    <row r="758" spans="3:27">
      <c r="C758" s="74"/>
      <c r="D758" s="74"/>
      <c r="E758" s="74"/>
      <c r="F758" s="100"/>
      <c r="G758" s="74"/>
      <c r="H758" s="74"/>
      <c r="I758" s="74"/>
      <c r="J758" s="78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</row>
    <row r="759" spans="3:27">
      <c r="C759" s="74"/>
      <c r="D759" s="74"/>
      <c r="E759" s="74"/>
      <c r="F759" s="100"/>
      <c r="G759" s="74"/>
      <c r="H759" s="74"/>
      <c r="I759" s="74"/>
      <c r="J759" s="78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</row>
    <row r="760" spans="3:27">
      <c r="C760" s="74"/>
      <c r="D760" s="74"/>
      <c r="E760" s="74"/>
      <c r="F760" s="100"/>
      <c r="G760" s="74"/>
      <c r="H760" s="74"/>
      <c r="I760" s="74"/>
      <c r="J760" s="78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</row>
    <row r="761" spans="3:27">
      <c r="C761" s="74"/>
      <c r="D761" s="74"/>
      <c r="E761" s="74"/>
      <c r="F761" s="100"/>
      <c r="G761" s="74"/>
      <c r="H761" s="74"/>
      <c r="I761" s="74"/>
      <c r="J761" s="78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</row>
    <row r="762" spans="3:27">
      <c r="C762" s="74"/>
      <c r="D762" s="74"/>
      <c r="E762" s="74"/>
      <c r="F762" s="100"/>
      <c r="G762" s="74"/>
      <c r="H762" s="74"/>
      <c r="I762" s="74"/>
      <c r="J762" s="78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</row>
    <row r="763" spans="3:27">
      <c r="C763" s="74"/>
      <c r="D763" s="74"/>
      <c r="E763" s="74"/>
      <c r="F763" s="100"/>
      <c r="G763" s="74"/>
      <c r="H763" s="74"/>
      <c r="I763" s="74"/>
      <c r="J763" s="78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</row>
    <row r="764" spans="3:27">
      <c r="C764" s="74"/>
      <c r="D764" s="74"/>
      <c r="E764" s="74"/>
      <c r="F764" s="100"/>
      <c r="G764" s="74"/>
      <c r="H764" s="74"/>
      <c r="I764" s="74"/>
      <c r="J764" s="78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</row>
    <row r="765" spans="3:27">
      <c r="C765" s="74"/>
      <c r="D765" s="74"/>
      <c r="E765" s="74"/>
      <c r="F765" s="100"/>
      <c r="G765" s="74"/>
      <c r="H765" s="74"/>
      <c r="I765" s="74"/>
      <c r="J765" s="78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</row>
    <row r="766" spans="3:27">
      <c r="C766" s="74"/>
      <c r="D766" s="74"/>
      <c r="E766" s="74"/>
      <c r="F766" s="100"/>
      <c r="G766" s="74"/>
      <c r="H766" s="74"/>
      <c r="I766" s="74"/>
      <c r="J766" s="78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</row>
    <row r="767" spans="3:27">
      <c r="C767" s="74"/>
      <c r="D767" s="74"/>
      <c r="E767" s="74"/>
      <c r="F767" s="100"/>
      <c r="G767" s="74"/>
      <c r="H767" s="74"/>
      <c r="I767" s="74"/>
      <c r="J767" s="78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</row>
    <row r="768" spans="3:27">
      <c r="C768" s="74"/>
      <c r="D768" s="74"/>
      <c r="E768" s="74"/>
      <c r="F768" s="100"/>
      <c r="G768" s="74"/>
      <c r="H768" s="74"/>
      <c r="I768" s="74"/>
      <c r="J768" s="78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</row>
    <row r="769" spans="3:27">
      <c r="C769" s="74"/>
      <c r="D769" s="74"/>
      <c r="E769" s="74"/>
      <c r="F769" s="100"/>
      <c r="G769" s="74"/>
      <c r="H769" s="74"/>
      <c r="I769" s="74"/>
      <c r="J769" s="78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</row>
    <row r="770" spans="3:27">
      <c r="C770" s="74"/>
      <c r="D770" s="74"/>
      <c r="E770" s="74"/>
      <c r="F770" s="100"/>
      <c r="G770" s="74"/>
      <c r="H770" s="74"/>
      <c r="I770" s="74"/>
      <c r="J770" s="78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</row>
    <row r="771" spans="3:27">
      <c r="C771" s="74"/>
      <c r="D771" s="74"/>
      <c r="E771" s="74"/>
      <c r="F771" s="100"/>
      <c r="G771" s="74"/>
      <c r="H771" s="74"/>
      <c r="I771" s="74"/>
      <c r="J771" s="78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</row>
    <row r="772" spans="3:27">
      <c r="C772" s="74"/>
      <c r="D772" s="74"/>
      <c r="E772" s="74"/>
      <c r="F772" s="100"/>
      <c r="G772" s="74"/>
      <c r="H772" s="74"/>
      <c r="I772" s="74"/>
      <c r="J772" s="78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</row>
    <row r="773" spans="3:27">
      <c r="C773" s="74"/>
      <c r="D773" s="74"/>
      <c r="E773" s="74"/>
      <c r="F773" s="100"/>
      <c r="G773" s="74"/>
      <c r="H773" s="74"/>
      <c r="I773" s="74"/>
      <c r="J773" s="78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</row>
    <row r="774" spans="3:27">
      <c r="C774" s="74"/>
      <c r="D774" s="74"/>
      <c r="E774" s="74"/>
      <c r="F774" s="100"/>
      <c r="G774" s="74"/>
      <c r="H774" s="74"/>
      <c r="I774" s="74"/>
      <c r="J774" s="78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</row>
    <row r="775" spans="3:27">
      <c r="C775" s="74"/>
      <c r="D775" s="74"/>
      <c r="E775" s="74"/>
      <c r="F775" s="100"/>
      <c r="G775" s="74"/>
      <c r="H775" s="74"/>
      <c r="I775" s="74"/>
      <c r="J775" s="78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</row>
    <row r="776" spans="3:27">
      <c r="C776" s="74"/>
      <c r="D776" s="74"/>
      <c r="E776" s="74"/>
      <c r="F776" s="100"/>
      <c r="G776" s="74"/>
      <c r="H776" s="74"/>
      <c r="I776" s="74"/>
      <c r="J776" s="78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</row>
    <row r="777" spans="3:27">
      <c r="C777" s="74"/>
      <c r="D777" s="74"/>
      <c r="E777" s="74"/>
      <c r="F777" s="100"/>
      <c r="G777" s="74"/>
      <c r="H777" s="74"/>
      <c r="I777" s="74"/>
      <c r="J777" s="78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</row>
    <row r="778" spans="3:27">
      <c r="C778" s="74"/>
      <c r="D778" s="74"/>
      <c r="E778" s="74"/>
      <c r="F778" s="100"/>
      <c r="G778" s="74"/>
      <c r="H778" s="74"/>
      <c r="I778" s="74"/>
      <c r="J778" s="78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</row>
    <row r="779" spans="3:27">
      <c r="C779" s="74"/>
      <c r="D779" s="74"/>
      <c r="E779" s="74"/>
      <c r="F779" s="100"/>
      <c r="G779" s="74"/>
      <c r="H779" s="74"/>
      <c r="I779" s="74"/>
      <c r="J779" s="78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</row>
    <row r="780" spans="3:27">
      <c r="C780" s="74"/>
      <c r="D780" s="74"/>
      <c r="E780" s="74"/>
      <c r="F780" s="100"/>
      <c r="G780" s="74"/>
      <c r="H780" s="74"/>
      <c r="I780" s="74"/>
      <c r="J780" s="78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</row>
    <row r="781" spans="3:27">
      <c r="C781" s="74"/>
      <c r="D781" s="74"/>
      <c r="E781" s="74"/>
      <c r="F781" s="100"/>
      <c r="G781" s="74"/>
      <c r="H781" s="74"/>
      <c r="I781" s="74"/>
      <c r="J781" s="78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</row>
    <row r="782" spans="3:27">
      <c r="C782" s="74"/>
      <c r="D782" s="74"/>
      <c r="E782" s="74"/>
      <c r="F782" s="100"/>
      <c r="G782" s="74"/>
      <c r="H782" s="74"/>
      <c r="I782" s="74"/>
      <c r="J782" s="78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</row>
    <row r="783" spans="3:27">
      <c r="C783" s="74"/>
      <c r="D783" s="74"/>
      <c r="E783" s="74"/>
      <c r="F783" s="100"/>
      <c r="G783" s="74"/>
      <c r="H783" s="74"/>
      <c r="I783" s="74"/>
      <c r="J783" s="78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</row>
    <row r="784" spans="3:27">
      <c r="C784" s="74"/>
      <c r="D784" s="74"/>
      <c r="E784" s="74"/>
      <c r="F784" s="100"/>
      <c r="G784" s="74"/>
      <c r="H784" s="74"/>
      <c r="I784" s="74"/>
      <c r="J784" s="78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</row>
    <row r="785" spans="3:27">
      <c r="C785" s="74"/>
      <c r="D785" s="74"/>
      <c r="E785" s="74"/>
      <c r="F785" s="100"/>
      <c r="G785" s="74"/>
      <c r="H785" s="74"/>
      <c r="I785" s="74"/>
      <c r="J785" s="78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</row>
    <row r="786" spans="3:27">
      <c r="C786" s="74"/>
      <c r="D786" s="74"/>
      <c r="E786" s="74"/>
      <c r="F786" s="100"/>
      <c r="G786" s="74"/>
      <c r="H786" s="74"/>
      <c r="I786" s="74"/>
      <c r="J786" s="78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</row>
    <row r="787" spans="3:27">
      <c r="C787" s="74"/>
      <c r="D787" s="74"/>
      <c r="E787" s="74"/>
      <c r="F787" s="100"/>
      <c r="G787" s="74"/>
      <c r="H787" s="74"/>
      <c r="I787" s="74"/>
      <c r="J787" s="78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</row>
    <row r="788" spans="3:27">
      <c r="C788" s="74"/>
      <c r="D788" s="74"/>
      <c r="E788" s="74"/>
      <c r="F788" s="100"/>
      <c r="G788" s="74"/>
      <c r="H788" s="74"/>
      <c r="I788" s="74"/>
      <c r="J788" s="78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</row>
    <row r="789" spans="3:27">
      <c r="C789" s="74"/>
      <c r="D789" s="74"/>
      <c r="E789" s="74"/>
      <c r="F789" s="100"/>
      <c r="G789" s="74"/>
      <c r="H789" s="74"/>
      <c r="I789" s="74"/>
      <c r="J789" s="78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</row>
    <row r="790" spans="3:27">
      <c r="C790" s="74"/>
      <c r="D790" s="74"/>
      <c r="E790" s="74"/>
      <c r="F790" s="100"/>
      <c r="G790" s="74"/>
      <c r="H790" s="74"/>
      <c r="I790" s="74"/>
      <c r="J790" s="78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</row>
    <row r="791" spans="3:27">
      <c r="C791" s="74"/>
      <c r="D791" s="74"/>
      <c r="E791" s="74"/>
      <c r="F791" s="100"/>
      <c r="G791" s="74"/>
      <c r="H791" s="74"/>
      <c r="I791" s="74"/>
      <c r="J791" s="78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</row>
    <row r="792" spans="3:27">
      <c r="C792" s="74"/>
      <c r="D792" s="74"/>
      <c r="E792" s="74"/>
      <c r="F792" s="100"/>
      <c r="G792" s="74"/>
      <c r="H792" s="74"/>
      <c r="I792" s="74"/>
      <c r="J792" s="78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</row>
    <row r="793" spans="3:27">
      <c r="C793" s="74"/>
      <c r="D793" s="74"/>
      <c r="E793" s="74"/>
      <c r="F793" s="100"/>
      <c r="G793" s="74"/>
      <c r="H793" s="74"/>
      <c r="I793" s="74"/>
      <c r="J793" s="78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</row>
    <row r="794" spans="3:27">
      <c r="C794" s="74"/>
      <c r="D794" s="74"/>
      <c r="E794" s="74"/>
      <c r="F794" s="100"/>
      <c r="G794" s="74"/>
      <c r="H794" s="74"/>
      <c r="I794" s="74"/>
      <c r="J794" s="78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</row>
    <row r="795" spans="3:27">
      <c r="C795" s="74"/>
      <c r="D795" s="74"/>
      <c r="E795" s="74"/>
      <c r="F795" s="100"/>
      <c r="G795" s="74"/>
      <c r="H795" s="74"/>
      <c r="I795" s="74"/>
      <c r="J795" s="78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</row>
    <row r="796" spans="3:27">
      <c r="C796" s="74"/>
      <c r="D796" s="74"/>
      <c r="E796" s="74"/>
      <c r="F796" s="100"/>
      <c r="G796" s="74"/>
      <c r="H796" s="74"/>
      <c r="I796" s="74"/>
      <c r="J796" s="78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</row>
    <row r="797" spans="3:27">
      <c r="C797" s="74"/>
      <c r="D797" s="74"/>
      <c r="E797" s="74"/>
      <c r="F797" s="100"/>
      <c r="G797" s="74"/>
      <c r="H797" s="74"/>
      <c r="I797" s="74"/>
      <c r="J797" s="78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</row>
    <row r="798" spans="3:27">
      <c r="C798" s="74"/>
      <c r="D798" s="74"/>
      <c r="E798" s="74"/>
      <c r="F798" s="100"/>
      <c r="G798" s="74"/>
      <c r="H798" s="74"/>
      <c r="I798" s="74"/>
      <c r="J798" s="78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</row>
    <row r="799" spans="3:27">
      <c r="C799" s="74"/>
      <c r="D799" s="74"/>
      <c r="E799" s="74"/>
      <c r="F799" s="100"/>
      <c r="G799" s="74"/>
      <c r="H799" s="74"/>
      <c r="I799" s="74"/>
      <c r="J799" s="78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</row>
    <row r="800" spans="3:27">
      <c r="C800" s="74"/>
      <c r="D800" s="74"/>
      <c r="E800" s="74"/>
      <c r="F800" s="100"/>
      <c r="G800" s="74"/>
      <c r="H800" s="74"/>
      <c r="I800" s="74"/>
      <c r="J800" s="78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</row>
    <row r="801" spans="3:27">
      <c r="C801" s="74"/>
      <c r="D801" s="74"/>
      <c r="E801" s="74"/>
      <c r="F801" s="100"/>
      <c r="G801" s="74"/>
      <c r="H801" s="74"/>
      <c r="I801" s="74"/>
      <c r="J801" s="78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</row>
    <row r="802" spans="3:27">
      <c r="C802" s="74"/>
      <c r="D802" s="74"/>
      <c r="E802" s="74"/>
      <c r="F802" s="100"/>
      <c r="G802" s="74"/>
      <c r="H802" s="74"/>
      <c r="I802" s="74"/>
      <c r="J802" s="78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</row>
    <row r="803" spans="3:27">
      <c r="C803" s="74"/>
      <c r="D803" s="74"/>
      <c r="E803" s="74"/>
      <c r="F803" s="100"/>
      <c r="G803" s="74"/>
      <c r="H803" s="74"/>
      <c r="I803" s="74"/>
      <c r="J803" s="78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</row>
    <row r="804" spans="3:27">
      <c r="C804" s="74"/>
      <c r="D804" s="74"/>
      <c r="E804" s="74"/>
      <c r="F804" s="100"/>
      <c r="G804" s="74"/>
      <c r="H804" s="74"/>
      <c r="I804" s="74"/>
      <c r="J804" s="78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</row>
    <row r="805" spans="3:27">
      <c r="C805" s="74"/>
      <c r="D805" s="74"/>
      <c r="E805" s="74"/>
      <c r="F805" s="100"/>
      <c r="G805" s="74"/>
      <c r="H805" s="74"/>
      <c r="I805" s="74"/>
      <c r="J805" s="78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</row>
    <row r="806" spans="3:27">
      <c r="C806" s="74"/>
      <c r="D806" s="74"/>
      <c r="E806" s="74"/>
      <c r="F806" s="100"/>
      <c r="G806" s="74"/>
      <c r="H806" s="74"/>
      <c r="I806" s="74"/>
      <c r="J806" s="78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</row>
    <row r="807" spans="3:27">
      <c r="C807" s="74"/>
      <c r="D807" s="74"/>
      <c r="E807" s="74"/>
      <c r="F807" s="100"/>
      <c r="G807" s="74"/>
      <c r="H807" s="74"/>
      <c r="I807" s="74"/>
      <c r="J807" s="78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</row>
    <row r="808" spans="3:27">
      <c r="C808" s="74"/>
      <c r="D808" s="74"/>
      <c r="E808" s="74"/>
      <c r="F808" s="100"/>
      <c r="G808" s="74"/>
      <c r="H808" s="74"/>
      <c r="I808" s="74"/>
      <c r="J808" s="78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</row>
    <row r="809" spans="3:27">
      <c r="C809" s="74"/>
      <c r="D809" s="74"/>
      <c r="E809" s="74"/>
      <c r="F809" s="100"/>
      <c r="G809" s="74"/>
      <c r="H809" s="74"/>
      <c r="I809" s="74"/>
      <c r="J809" s="78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</row>
    <row r="810" spans="3:27">
      <c r="C810" s="74"/>
      <c r="D810" s="74"/>
      <c r="E810" s="74"/>
      <c r="F810" s="100"/>
      <c r="G810" s="74"/>
      <c r="H810" s="74"/>
      <c r="I810" s="74"/>
      <c r="J810" s="78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</row>
    <row r="811" spans="3:27">
      <c r="C811" s="74"/>
      <c r="D811" s="74"/>
      <c r="E811" s="74"/>
      <c r="F811" s="100"/>
      <c r="G811" s="74"/>
      <c r="H811" s="74"/>
      <c r="I811" s="74"/>
      <c r="J811" s="78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</row>
    <row r="812" spans="3:27">
      <c r="C812" s="74"/>
      <c r="D812" s="74"/>
      <c r="E812" s="74"/>
      <c r="F812" s="100"/>
      <c r="G812" s="74"/>
      <c r="H812" s="74"/>
      <c r="I812" s="74"/>
      <c r="J812" s="78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</row>
    <row r="813" spans="3:27">
      <c r="C813" s="74"/>
      <c r="D813" s="74"/>
      <c r="E813" s="74"/>
      <c r="F813" s="100"/>
      <c r="G813" s="74"/>
      <c r="H813" s="74"/>
      <c r="I813" s="74"/>
      <c r="J813" s="78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</row>
    <row r="814" spans="3:27">
      <c r="C814" s="74"/>
      <c r="D814" s="74"/>
      <c r="E814" s="74"/>
      <c r="F814" s="100"/>
      <c r="G814" s="74"/>
      <c r="H814" s="74"/>
      <c r="I814" s="74"/>
      <c r="J814" s="78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</row>
    <row r="815" spans="3:27">
      <c r="C815" s="74"/>
      <c r="D815" s="74"/>
      <c r="E815" s="74"/>
      <c r="F815" s="100"/>
      <c r="G815" s="74"/>
      <c r="H815" s="74"/>
      <c r="I815" s="74"/>
      <c r="J815" s="78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</row>
    <row r="816" spans="3:27">
      <c r="C816" s="74"/>
      <c r="D816" s="74"/>
      <c r="E816" s="74"/>
      <c r="F816" s="100"/>
      <c r="G816" s="74"/>
      <c r="H816" s="74"/>
      <c r="I816" s="74"/>
      <c r="J816" s="78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</row>
    <row r="817" spans="3:27">
      <c r="C817" s="74"/>
      <c r="D817" s="74"/>
      <c r="E817" s="74"/>
      <c r="F817" s="100"/>
      <c r="G817" s="74"/>
      <c r="H817" s="74"/>
      <c r="I817" s="74"/>
      <c r="J817" s="78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</row>
    <row r="818" spans="3:27">
      <c r="C818" s="74"/>
      <c r="D818" s="74"/>
      <c r="E818" s="74"/>
      <c r="F818" s="100"/>
      <c r="G818" s="74"/>
      <c r="H818" s="74"/>
      <c r="I818" s="74"/>
      <c r="J818" s="78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</row>
    <row r="819" spans="3:27">
      <c r="C819" s="74"/>
      <c r="D819" s="74"/>
      <c r="E819" s="74"/>
      <c r="F819" s="100"/>
      <c r="G819" s="74"/>
      <c r="H819" s="74"/>
      <c r="I819" s="74"/>
      <c r="J819" s="78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</row>
    <row r="820" spans="3:27">
      <c r="C820" s="74"/>
      <c r="D820" s="74"/>
      <c r="E820" s="74"/>
      <c r="F820" s="100"/>
      <c r="G820" s="74"/>
      <c r="H820" s="74"/>
      <c r="I820" s="74"/>
      <c r="J820" s="78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</row>
    <row r="821" spans="3:27">
      <c r="C821" s="74"/>
      <c r="D821" s="74"/>
      <c r="E821" s="74"/>
      <c r="F821" s="100"/>
      <c r="G821" s="74"/>
      <c r="H821" s="74"/>
      <c r="I821" s="74"/>
      <c r="J821" s="78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</row>
    <row r="822" spans="3:27">
      <c r="C822" s="74"/>
      <c r="D822" s="74"/>
      <c r="E822" s="74"/>
      <c r="F822" s="100"/>
      <c r="G822" s="74"/>
      <c r="H822" s="74"/>
      <c r="I822" s="74"/>
      <c r="J822" s="78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</row>
    <row r="823" spans="3:27">
      <c r="C823" s="74"/>
      <c r="D823" s="74"/>
      <c r="E823" s="74"/>
      <c r="F823" s="100"/>
      <c r="G823" s="74"/>
      <c r="H823" s="74"/>
      <c r="I823" s="74"/>
      <c r="J823" s="78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</row>
    <row r="824" spans="3:27">
      <c r="C824" s="74"/>
      <c r="D824" s="74"/>
      <c r="E824" s="74"/>
      <c r="F824" s="100"/>
      <c r="G824" s="74"/>
      <c r="H824" s="74"/>
      <c r="I824" s="74"/>
      <c r="J824" s="78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</row>
    <row r="825" spans="3:27">
      <c r="C825" s="74"/>
      <c r="D825" s="74"/>
      <c r="E825" s="74"/>
      <c r="F825" s="100"/>
      <c r="G825" s="74"/>
      <c r="H825" s="74"/>
      <c r="I825" s="74"/>
      <c r="J825" s="78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</row>
    <row r="826" spans="3:27">
      <c r="C826" s="74"/>
      <c r="D826" s="74"/>
      <c r="E826" s="74"/>
      <c r="F826" s="100"/>
      <c r="G826" s="74"/>
      <c r="H826" s="74"/>
      <c r="I826" s="74"/>
      <c r="J826" s="78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</row>
    <row r="827" spans="3:27">
      <c r="C827" s="74"/>
      <c r="D827" s="74"/>
      <c r="E827" s="74"/>
      <c r="F827" s="100"/>
      <c r="G827" s="74"/>
      <c r="H827" s="74"/>
      <c r="I827" s="74"/>
      <c r="J827" s="78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</row>
    <row r="828" spans="3:27">
      <c r="C828" s="74"/>
      <c r="D828" s="74"/>
      <c r="E828" s="74"/>
      <c r="F828" s="100"/>
      <c r="G828" s="74"/>
      <c r="H828" s="74"/>
      <c r="I828" s="74"/>
      <c r="J828" s="78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</row>
    <row r="829" spans="3:27">
      <c r="C829" s="74"/>
      <c r="D829" s="74"/>
      <c r="E829" s="74"/>
      <c r="F829" s="100"/>
      <c r="G829" s="74"/>
      <c r="H829" s="74"/>
      <c r="I829" s="74"/>
      <c r="J829" s="78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</row>
    <row r="830" spans="3:27">
      <c r="C830" s="74"/>
      <c r="D830" s="74"/>
      <c r="E830" s="74"/>
      <c r="F830" s="100"/>
      <c r="G830" s="74"/>
      <c r="H830" s="74"/>
      <c r="I830" s="74"/>
      <c r="J830" s="78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</row>
    <row r="831" spans="3:27">
      <c r="C831" s="74"/>
      <c r="D831" s="74"/>
      <c r="E831" s="74"/>
      <c r="F831" s="100"/>
      <c r="G831" s="74"/>
      <c r="H831" s="74"/>
      <c r="I831" s="74"/>
      <c r="J831" s="78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</row>
    <row r="832" spans="3:27">
      <c r="C832" s="74"/>
      <c r="D832" s="74"/>
      <c r="E832" s="74"/>
      <c r="F832" s="100"/>
      <c r="G832" s="74"/>
      <c r="H832" s="74"/>
      <c r="I832" s="74"/>
      <c r="J832" s="78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</row>
    <row r="833" spans="3:27">
      <c r="C833" s="74"/>
      <c r="D833" s="74"/>
      <c r="E833" s="74"/>
      <c r="F833" s="100"/>
      <c r="G833" s="74"/>
      <c r="H833" s="74"/>
      <c r="I833" s="74"/>
      <c r="J833" s="78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</row>
    <row r="834" spans="3:27">
      <c r="C834" s="74"/>
      <c r="D834" s="74"/>
      <c r="E834" s="74"/>
      <c r="F834" s="100"/>
      <c r="G834" s="74"/>
      <c r="H834" s="74"/>
      <c r="I834" s="74"/>
      <c r="J834" s="78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</row>
    <row r="835" spans="3:27">
      <c r="C835" s="74"/>
      <c r="D835" s="74"/>
      <c r="E835" s="74"/>
      <c r="F835" s="100"/>
      <c r="G835" s="74"/>
      <c r="H835" s="74"/>
      <c r="I835" s="74"/>
      <c r="J835" s="78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</row>
    <row r="836" spans="3:27">
      <c r="C836" s="74"/>
      <c r="D836" s="74"/>
      <c r="E836" s="74"/>
      <c r="F836" s="100"/>
      <c r="G836" s="74"/>
      <c r="H836" s="74"/>
      <c r="I836" s="74"/>
      <c r="J836" s="78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</row>
    <row r="837" spans="3:27">
      <c r="C837" s="74"/>
      <c r="D837" s="74"/>
      <c r="E837" s="74"/>
      <c r="F837" s="100"/>
      <c r="G837" s="74"/>
      <c r="H837" s="74"/>
      <c r="I837" s="74"/>
      <c r="J837" s="78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</row>
    <row r="838" spans="3:27">
      <c r="C838" s="74"/>
      <c r="D838" s="74"/>
      <c r="E838" s="74"/>
      <c r="F838" s="100"/>
      <c r="G838" s="74"/>
      <c r="H838" s="74"/>
      <c r="I838" s="74"/>
      <c r="J838" s="78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</row>
    <row r="839" spans="3:27">
      <c r="C839" s="74"/>
      <c r="D839" s="74"/>
      <c r="E839" s="74"/>
      <c r="F839" s="100"/>
      <c r="G839" s="74"/>
      <c r="H839" s="74"/>
      <c r="I839" s="74"/>
      <c r="J839" s="78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</row>
    <row r="840" spans="3:27">
      <c r="C840" s="74"/>
      <c r="D840" s="74"/>
      <c r="E840" s="74"/>
      <c r="F840" s="100"/>
      <c r="G840" s="74"/>
      <c r="H840" s="74"/>
      <c r="I840" s="74"/>
      <c r="J840" s="78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</row>
    <row r="841" spans="3:27">
      <c r="C841" s="74"/>
      <c r="D841" s="74"/>
      <c r="E841" s="74"/>
      <c r="F841" s="100"/>
      <c r="G841" s="74"/>
      <c r="H841" s="74"/>
      <c r="I841" s="74"/>
      <c r="J841" s="78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</row>
    <row r="842" spans="3:27">
      <c r="C842" s="74"/>
      <c r="D842" s="74"/>
      <c r="E842" s="74"/>
      <c r="F842" s="100"/>
      <c r="G842" s="74"/>
      <c r="H842" s="74"/>
      <c r="I842" s="74"/>
      <c r="J842" s="78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</row>
    <row r="843" spans="3:27">
      <c r="C843" s="74"/>
      <c r="D843" s="74"/>
      <c r="E843" s="74"/>
      <c r="F843" s="100"/>
      <c r="G843" s="74"/>
      <c r="H843" s="74"/>
      <c r="I843" s="74"/>
      <c r="J843" s="78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</row>
    <row r="844" spans="3:27">
      <c r="C844" s="74"/>
      <c r="D844" s="74"/>
      <c r="E844" s="74"/>
      <c r="F844" s="100"/>
      <c r="G844" s="74"/>
      <c r="H844" s="74"/>
      <c r="I844" s="74"/>
      <c r="J844" s="78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</row>
    <row r="845" spans="3:27">
      <c r="C845" s="74"/>
      <c r="D845" s="74"/>
      <c r="E845" s="74"/>
      <c r="F845" s="100"/>
      <c r="G845" s="74"/>
      <c r="H845" s="74"/>
      <c r="I845" s="74"/>
      <c r="J845" s="78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</row>
    <row r="846" spans="3:27">
      <c r="C846" s="74"/>
      <c r="D846" s="74"/>
      <c r="E846" s="74"/>
      <c r="F846" s="100"/>
      <c r="G846" s="74"/>
      <c r="H846" s="74"/>
      <c r="I846" s="74"/>
      <c r="J846" s="78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</row>
    <row r="847" spans="3:27">
      <c r="C847" s="74"/>
      <c r="D847" s="74"/>
      <c r="E847" s="74"/>
      <c r="F847" s="100"/>
      <c r="G847" s="74"/>
      <c r="H847" s="74"/>
      <c r="I847" s="74"/>
      <c r="J847" s="78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</row>
    <row r="848" spans="3:27">
      <c r="C848" s="74"/>
      <c r="D848" s="74"/>
      <c r="E848" s="74"/>
      <c r="F848" s="100"/>
      <c r="G848" s="74"/>
      <c r="H848" s="74"/>
      <c r="I848" s="74"/>
      <c r="J848" s="78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</row>
    <row r="849" spans="3:27">
      <c r="C849" s="74"/>
      <c r="D849" s="74"/>
      <c r="E849" s="74"/>
      <c r="F849" s="100"/>
      <c r="G849" s="74"/>
      <c r="H849" s="74"/>
      <c r="I849" s="74"/>
      <c r="J849" s="78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</row>
    <row r="850" spans="3:27">
      <c r="C850" s="74"/>
      <c r="D850" s="74"/>
      <c r="E850" s="74"/>
      <c r="F850" s="100"/>
      <c r="G850" s="74"/>
      <c r="H850" s="74"/>
      <c r="I850" s="74"/>
      <c r="J850" s="78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</row>
    <row r="851" spans="3:27">
      <c r="C851" s="74"/>
      <c r="D851" s="74"/>
      <c r="E851" s="74"/>
      <c r="F851" s="100"/>
      <c r="G851" s="74"/>
      <c r="H851" s="74"/>
      <c r="I851" s="74"/>
      <c r="J851" s="78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</row>
    <row r="852" spans="3:27">
      <c r="C852" s="74"/>
      <c r="D852" s="74"/>
      <c r="E852" s="74"/>
      <c r="F852" s="100"/>
      <c r="G852" s="74"/>
      <c r="H852" s="74"/>
      <c r="I852" s="74"/>
      <c r="J852" s="78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</row>
    <row r="853" spans="3:27">
      <c r="C853" s="74"/>
      <c r="D853" s="74"/>
      <c r="E853" s="74"/>
      <c r="F853" s="100"/>
      <c r="G853" s="74"/>
      <c r="H853" s="74"/>
      <c r="I853" s="74"/>
      <c r="J853" s="78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</row>
    <row r="854" spans="3:27">
      <c r="C854" s="74"/>
      <c r="D854" s="74"/>
      <c r="E854" s="74"/>
      <c r="F854" s="100"/>
      <c r="G854" s="74"/>
      <c r="H854" s="74"/>
      <c r="I854" s="74"/>
      <c r="J854" s="78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</row>
    <row r="855" spans="3:27">
      <c r="C855" s="74"/>
      <c r="D855" s="74"/>
      <c r="E855" s="74"/>
      <c r="F855" s="100"/>
      <c r="G855" s="74"/>
      <c r="H855" s="74"/>
      <c r="I855" s="74"/>
      <c r="J855" s="78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</row>
    <row r="856" spans="3:27">
      <c r="C856" s="74"/>
      <c r="D856" s="74"/>
      <c r="E856" s="74"/>
      <c r="F856" s="100"/>
      <c r="G856" s="74"/>
      <c r="H856" s="74"/>
      <c r="I856" s="74"/>
      <c r="J856" s="78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</row>
    <row r="857" spans="3:27">
      <c r="C857" s="74"/>
      <c r="D857" s="74"/>
      <c r="E857" s="74"/>
      <c r="F857" s="100"/>
      <c r="G857" s="74"/>
      <c r="H857" s="74"/>
      <c r="I857" s="74"/>
      <c r="J857" s="78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</row>
    <row r="858" spans="3:27">
      <c r="C858" s="74"/>
      <c r="D858" s="74"/>
      <c r="E858" s="74"/>
      <c r="F858" s="100"/>
      <c r="G858" s="74"/>
      <c r="H858" s="74"/>
      <c r="I858" s="74"/>
      <c r="J858" s="78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</row>
    <row r="859" spans="3:27">
      <c r="C859" s="74"/>
      <c r="D859" s="74"/>
      <c r="E859" s="74"/>
      <c r="F859" s="100"/>
      <c r="G859" s="74"/>
      <c r="H859" s="74"/>
      <c r="I859" s="74"/>
      <c r="J859" s="78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</row>
    <row r="860" spans="3:27">
      <c r="C860" s="74"/>
      <c r="D860" s="74"/>
      <c r="E860" s="74"/>
      <c r="F860" s="100"/>
      <c r="G860" s="74"/>
      <c r="H860" s="74"/>
      <c r="I860" s="74"/>
      <c r="J860" s="78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</row>
    <row r="861" spans="3:27">
      <c r="C861" s="74"/>
      <c r="D861" s="74"/>
      <c r="E861" s="74"/>
      <c r="F861" s="100"/>
      <c r="G861" s="74"/>
      <c r="H861" s="74"/>
      <c r="I861" s="74"/>
      <c r="J861" s="78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</row>
    <row r="862" spans="3:27">
      <c r="C862" s="74"/>
      <c r="D862" s="74"/>
      <c r="E862" s="74"/>
      <c r="F862" s="100"/>
      <c r="G862" s="74"/>
      <c r="H862" s="74"/>
      <c r="I862" s="74"/>
      <c r="J862" s="78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</row>
    <row r="863" spans="3:27">
      <c r="C863" s="74"/>
      <c r="D863" s="74"/>
      <c r="E863" s="74"/>
      <c r="F863" s="100"/>
      <c r="G863" s="74"/>
      <c r="H863" s="74"/>
      <c r="I863" s="74"/>
      <c r="J863" s="78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</row>
    <row r="864" spans="3:27">
      <c r="C864" s="74"/>
      <c r="D864" s="74"/>
      <c r="E864" s="74"/>
      <c r="F864" s="100"/>
      <c r="G864" s="74"/>
      <c r="H864" s="74"/>
      <c r="I864" s="74"/>
      <c r="J864" s="78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</row>
    <row r="865" spans="3:27">
      <c r="C865" s="74"/>
      <c r="D865" s="74"/>
      <c r="E865" s="74"/>
      <c r="F865" s="100"/>
      <c r="G865" s="74"/>
      <c r="H865" s="74"/>
      <c r="I865" s="74"/>
      <c r="J865" s="78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</row>
    <row r="866" spans="3:27">
      <c r="C866" s="74"/>
      <c r="D866" s="74"/>
      <c r="E866" s="74"/>
      <c r="F866" s="100"/>
      <c r="G866" s="74"/>
      <c r="H866" s="74"/>
      <c r="I866" s="74"/>
      <c r="J866" s="78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</row>
    <row r="867" spans="3:27">
      <c r="C867" s="74"/>
      <c r="D867" s="74"/>
      <c r="E867" s="74"/>
      <c r="F867" s="100"/>
      <c r="G867" s="74"/>
      <c r="H867" s="74"/>
      <c r="I867" s="74"/>
      <c r="J867" s="78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</row>
    <row r="868" spans="3:27">
      <c r="C868" s="74"/>
      <c r="D868" s="74"/>
      <c r="E868" s="74"/>
      <c r="F868" s="100"/>
      <c r="G868" s="74"/>
      <c r="H868" s="74"/>
      <c r="I868" s="74"/>
      <c r="J868" s="78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</row>
    <row r="869" spans="3:27">
      <c r="C869" s="74"/>
      <c r="D869" s="74"/>
      <c r="E869" s="74"/>
      <c r="F869" s="100"/>
      <c r="G869" s="74"/>
      <c r="H869" s="74"/>
      <c r="I869" s="74"/>
      <c r="J869" s="78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</row>
    <row r="870" spans="3:27">
      <c r="C870" s="74"/>
      <c r="D870" s="74"/>
      <c r="E870" s="74"/>
      <c r="F870" s="100"/>
      <c r="G870" s="74"/>
      <c r="H870" s="74"/>
      <c r="I870" s="74"/>
      <c r="J870" s="78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</row>
    <row r="871" spans="3:27">
      <c r="C871" s="74"/>
      <c r="D871" s="74"/>
      <c r="E871" s="74"/>
      <c r="F871" s="100"/>
      <c r="G871" s="74"/>
      <c r="H871" s="74"/>
      <c r="I871" s="74"/>
      <c r="J871" s="78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</row>
    <row r="872" spans="3:27">
      <c r="C872" s="74"/>
      <c r="D872" s="74"/>
      <c r="E872" s="74"/>
      <c r="F872" s="100"/>
      <c r="G872" s="74"/>
      <c r="H872" s="74"/>
      <c r="I872" s="74"/>
      <c r="J872" s="78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</row>
    <row r="873" spans="3:27">
      <c r="C873" s="74"/>
      <c r="D873" s="74"/>
      <c r="E873" s="74"/>
      <c r="F873" s="100"/>
      <c r="G873" s="74"/>
      <c r="H873" s="74"/>
      <c r="I873" s="74"/>
      <c r="J873" s="78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</row>
    <row r="874" spans="3:27">
      <c r="C874" s="74"/>
      <c r="D874" s="74"/>
      <c r="E874" s="74"/>
      <c r="F874" s="100"/>
      <c r="G874" s="74"/>
      <c r="H874" s="74"/>
      <c r="I874" s="74"/>
      <c r="J874" s="78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</row>
    <row r="875" spans="3:27">
      <c r="C875" s="74"/>
      <c r="D875" s="74"/>
      <c r="E875" s="74"/>
      <c r="F875" s="100"/>
      <c r="G875" s="74"/>
      <c r="H875" s="74"/>
      <c r="I875" s="74"/>
      <c r="J875" s="78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</row>
    <row r="876" spans="3:27">
      <c r="C876" s="74"/>
      <c r="D876" s="74"/>
      <c r="E876" s="74"/>
      <c r="F876" s="100"/>
      <c r="G876" s="74"/>
      <c r="H876" s="74"/>
      <c r="I876" s="74"/>
      <c r="J876" s="78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</row>
    <row r="877" spans="3:27">
      <c r="C877" s="74"/>
      <c r="D877" s="74"/>
      <c r="E877" s="74"/>
      <c r="F877" s="100"/>
      <c r="G877" s="74"/>
      <c r="H877" s="74"/>
      <c r="I877" s="74"/>
      <c r="J877" s="78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</row>
    <row r="878" spans="3:27">
      <c r="C878" s="74"/>
      <c r="D878" s="74"/>
      <c r="E878" s="74"/>
      <c r="F878" s="100"/>
      <c r="G878" s="74"/>
      <c r="H878" s="74"/>
      <c r="I878" s="74"/>
      <c r="J878" s="78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</row>
    <row r="879" spans="3:27">
      <c r="C879" s="74"/>
      <c r="D879" s="74"/>
      <c r="E879" s="74"/>
      <c r="F879" s="100"/>
      <c r="G879" s="74"/>
      <c r="H879" s="74"/>
      <c r="I879" s="74"/>
      <c r="J879" s="78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</row>
    <row r="880" spans="3:27">
      <c r="C880" s="74"/>
      <c r="D880" s="74"/>
      <c r="E880" s="74"/>
      <c r="F880" s="100"/>
      <c r="G880" s="74"/>
      <c r="H880" s="74"/>
      <c r="I880" s="74"/>
      <c r="J880" s="78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</row>
    <row r="881" spans="3:27">
      <c r="C881" s="74"/>
      <c r="D881" s="74"/>
      <c r="E881" s="74"/>
      <c r="F881" s="100"/>
      <c r="G881" s="74"/>
      <c r="H881" s="74"/>
      <c r="I881" s="74"/>
      <c r="J881" s="78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</row>
    <row r="882" spans="3:27">
      <c r="C882" s="74"/>
      <c r="D882" s="74"/>
      <c r="E882" s="74"/>
      <c r="F882" s="100"/>
      <c r="G882" s="74"/>
      <c r="H882" s="74"/>
      <c r="I882" s="74"/>
      <c r="J882" s="78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</row>
    <row r="883" spans="3:27">
      <c r="C883" s="74"/>
      <c r="D883" s="74"/>
      <c r="E883" s="74"/>
      <c r="F883" s="100"/>
      <c r="G883" s="74"/>
      <c r="H883" s="74"/>
      <c r="I883" s="74"/>
      <c r="J883" s="78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</row>
    <row r="884" spans="3:27">
      <c r="C884" s="74"/>
      <c r="D884" s="74"/>
      <c r="E884" s="74"/>
      <c r="F884" s="100"/>
      <c r="G884" s="74"/>
      <c r="H884" s="74"/>
      <c r="I884" s="74"/>
      <c r="J884" s="78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</row>
    <row r="885" spans="3:27">
      <c r="C885" s="74"/>
      <c r="D885" s="74"/>
      <c r="E885" s="74"/>
      <c r="F885" s="100"/>
      <c r="G885" s="74"/>
      <c r="H885" s="74"/>
      <c r="I885" s="74"/>
      <c r="J885" s="78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</row>
    <row r="886" spans="3:27">
      <c r="C886" s="74"/>
      <c r="D886" s="74"/>
      <c r="E886" s="74"/>
      <c r="F886" s="100"/>
      <c r="G886" s="74"/>
      <c r="H886" s="74"/>
      <c r="I886" s="74"/>
      <c r="J886" s="78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</row>
    <row r="887" spans="3:27">
      <c r="C887" s="74"/>
      <c r="D887" s="74"/>
      <c r="E887" s="74"/>
      <c r="F887" s="100"/>
      <c r="G887" s="74"/>
      <c r="H887" s="74"/>
      <c r="I887" s="74"/>
      <c r="J887" s="78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</row>
    <row r="888" spans="3:27">
      <c r="C888" s="74"/>
      <c r="D888" s="74"/>
      <c r="E888" s="74"/>
      <c r="F888" s="100"/>
      <c r="G888" s="74"/>
      <c r="H888" s="74"/>
      <c r="I888" s="74"/>
      <c r="J888" s="78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</row>
    <row r="889" spans="3:27">
      <c r="C889" s="74"/>
      <c r="D889" s="74"/>
      <c r="E889" s="74"/>
      <c r="F889" s="100"/>
      <c r="G889" s="74"/>
      <c r="H889" s="74"/>
      <c r="I889" s="74"/>
      <c r="J889" s="78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</row>
    <row r="890" spans="3:27">
      <c r="C890" s="74"/>
      <c r="D890" s="74"/>
      <c r="E890" s="74"/>
      <c r="F890" s="100"/>
      <c r="G890" s="74"/>
      <c r="H890" s="74"/>
      <c r="I890" s="74"/>
      <c r="J890" s="78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</row>
    <row r="891" spans="3:27">
      <c r="C891" s="74"/>
      <c r="D891" s="74"/>
      <c r="E891" s="74"/>
      <c r="F891" s="100"/>
      <c r="G891" s="74"/>
      <c r="H891" s="74"/>
      <c r="I891" s="74"/>
      <c r="J891" s="78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</row>
    <row r="892" spans="3:27">
      <c r="C892" s="74"/>
      <c r="D892" s="74"/>
      <c r="E892" s="74"/>
      <c r="F892" s="100"/>
      <c r="G892" s="74"/>
      <c r="H892" s="74"/>
      <c r="I892" s="74"/>
      <c r="J892" s="78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</row>
    <row r="893" spans="3:27">
      <c r="C893" s="74"/>
      <c r="D893" s="74"/>
      <c r="E893" s="74"/>
      <c r="F893" s="100"/>
      <c r="G893" s="74"/>
      <c r="H893" s="74"/>
      <c r="I893" s="74"/>
      <c r="J893" s="78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</row>
    <row r="894" spans="3:27">
      <c r="C894" s="74"/>
      <c r="D894" s="74"/>
      <c r="E894" s="74"/>
      <c r="F894" s="100"/>
      <c r="G894" s="74"/>
      <c r="H894" s="74"/>
      <c r="I894" s="74"/>
      <c r="J894" s="78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</row>
    <row r="895" spans="3:27">
      <c r="C895" s="74"/>
      <c r="D895" s="74"/>
      <c r="E895" s="74"/>
      <c r="F895" s="100"/>
      <c r="G895" s="74"/>
      <c r="H895" s="74"/>
      <c r="I895" s="74"/>
      <c r="J895" s="78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</row>
    <row r="896" spans="3:27">
      <c r="C896" s="74"/>
      <c r="D896" s="74"/>
      <c r="E896" s="74"/>
      <c r="F896" s="100"/>
      <c r="G896" s="74"/>
      <c r="H896" s="74"/>
      <c r="I896" s="74"/>
      <c r="J896" s="78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</row>
    <row r="897" spans="3:27">
      <c r="C897" s="74"/>
      <c r="D897" s="74"/>
      <c r="E897" s="74"/>
      <c r="F897" s="100"/>
      <c r="G897" s="74"/>
      <c r="H897" s="74"/>
      <c r="I897" s="74"/>
      <c r="J897" s="78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</row>
    <row r="898" spans="3:27">
      <c r="C898" s="74"/>
      <c r="D898" s="74"/>
      <c r="E898" s="74"/>
      <c r="F898" s="100"/>
      <c r="G898" s="74"/>
      <c r="H898" s="74"/>
      <c r="I898" s="74"/>
      <c r="J898" s="78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</row>
    <row r="899" spans="3:27">
      <c r="C899" s="74"/>
      <c r="D899" s="74"/>
      <c r="E899" s="74"/>
      <c r="F899" s="100"/>
      <c r="G899" s="74"/>
      <c r="H899" s="74"/>
      <c r="I899" s="74"/>
      <c r="J899" s="78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</row>
    <row r="900" spans="3:27">
      <c r="C900" s="74"/>
      <c r="D900" s="74"/>
      <c r="E900" s="74"/>
      <c r="F900" s="100"/>
      <c r="G900" s="74"/>
      <c r="H900" s="74"/>
      <c r="I900" s="74"/>
      <c r="J900" s="78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</row>
    <row r="901" spans="3:27">
      <c r="C901" s="74"/>
      <c r="D901" s="74"/>
      <c r="E901" s="74"/>
      <c r="F901" s="100"/>
      <c r="G901" s="74"/>
      <c r="H901" s="74"/>
      <c r="I901" s="74"/>
      <c r="J901" s="78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</row>
    <row r="902" spans="3:27">
      <c r="C902" s="74"/>
      <c r="D902" s="74"/>
      <c r="E902" s="74"/>
      <c r="F902" s="100"/>
      <c r="G902" s="74"/>
      <c r="H902" s="74"/>
      <c r="I902" s="74"/>
      <c r="J902" s="78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</row>
    <row r="903" spans="3:27">
      <c r="C903" s="74"/>
      <c r="D903" s="74"/>
      <c r="E903" s="74"/>
      <c r="F903" s="100"/>
      <c r="G903" s="74"/>
      <c r="H903" s="74"/>
      <c r="I903" s="74"/>
      <c r="J903" s="78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</row>
    <row r="904" spans="3:27">
      <c r="C904" s="74"/>
      <c r="D904" s="74"/>
      <c r="E904" s="74"/>
      <c r="F904" s="100"/>
      <c r="G904" s="74"/>
      <c r="H904" s="74"/>
      <c r="I904" s="74"/>
      <c r="J904" s="78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</row>
    <row r="905" spans="3:27">
      <c r="C905" s="74"/>
      <c r="D905" s="74"/>
      <c r="E905" s="74"/>
      <c r="F905" s="100"/>
      <c r="G905" s="74"/>
      <c r="H905" s="74"/>
      <c r="I905" s="74"/>
      <c r="J905" s="78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</row>
    <row r="906" spans="3:27">
      <c r="C906" s="74"/>
      <c r="D906" s="74"/>
      <c r="E906" s="74"/>
      <c r="F906" s="100"/>
      <c r="G906" s="74"/>
      <c r="H906" s="74"/>
      <c r="I906" s="74"/>
      <c r="J906" s="78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</row>
    <row r="907" spans="3:27">
      <c r="C907" s="74"/>
      <c r="D907" s="74"/>
      <c r="E907" s="74"/>
      <c r="F907" s="100"/>
      <c r="G907" s="74"/>
      <c r="H907" s="74"/>
      <c r="I907" s="74"/>
      <c r="J907" s="78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</row>
    <row r="908" spans="3:27">
      <c r="C908" s="74"/>
      <c r="D908" s="74"/>
      <c r="E908" s="74"/>
      <c r="F908" s="100"/>
      <c r="G908" s="74"/>
      <c r="H908" s="74"/>
      <c r="I908" s="74"/>
      <c r="J908" s="78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</row>
    <row r="909" spans="3:27">
      <c r="C909" s="74"/>
      <c r="D909" s="74"/>
      <c r="E909" s="74"/>
      <c r="F909" s="100"/>
      <c r="G909" s="74"/>
      <c r="H909" s="74"/>
      <c r="I909" s="74"/>
      <c r="J909" s="78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</row>
    <row r="910" spans="3:27">
      <c r="C910" s="74"/>
      <c r="D910" s="74"/>
      <c r="E910" s="74"/>
      <c r="F910" s="100"/>
      <c r="G910" s="74"/>
      <c r="H910" s="74"/>
      <c r="I910" s="74"/>
      <c r="J910" s="78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</row>
    <row r="911" spans="3:27">
      <c r="C911" s="74"/>
      <c r="D911" s="74"/>
      <c r="E911" s="74"/>
      <c r="F911" s="100"/>
      <c r="G911" s="74"/>
      <c r="H911" s="74"/>
      <c r="I911" s="74"/>
      <c r="J911" s="78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</row>
    <row r="912" spans="3:27">
      <c r="C912" s="74"/>
      <c r="D912" s="74"/>
      <c r="E912" s="74"/>
      <c r="F912" s="100"/>
      <c r="G912" s="74"/>
      <c r="H912" s="74"/>
      <c r="I912" s="74"/>
      <c r="J912" s="78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</row>
    <row r="913" spans="3:27">
      <c r="C913" s="74"/>
      <c r="D913" s="74"/>
      <c r="E913" s="74"/>
      <c r="F913" s="100"/>
      <c r="G913" s="74"/>
      <c r="H913" s="74"/>
      <c r="I913" s="74"/>
      <c r="J913" s="78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</row>
    <row r="914" spans="3:27">
      <c r="C914" s="74"/>
      <c r="D914" s="74"/>
      <c r="E914" s="74"/>
      <c r="F914" s="100"/>
      <c r="G914" s="74"/>
      <c r="H914" s="74"/>
      <c r="I914" s="74"/>
      <c r="J914" s="78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</row>
    <row r="915" spans="3:27">
      <c r="C915" s="74"/>
      <c r="D915" s="74"/>
      <c r="E915" s="74"/>
      <c r="F915" s="100"/>
      <c r="G915" s="74"/>
      <c r="H915" s="74"/>
      <c r="I915" s="74"/>
      <c r="J915" s="78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</row>
    <row r="916" spans="3:27">
      <c r="C916" s="74"/>
      <c r="D916" s="74"/>
      <c r="E916" s="74"/>
      <c r="F916" s="100"/>
      <c r="G916" s="74"/>
      <c r="H916" s="74"/>
      <c r="I916" s="74"/>
      <c r="J916" s="78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</row>
    <row r="917" spans="3:27">
      <c r="C917" s="74"/>
      <c r="D917" s="74"/>
      <c r="E917" s="74"/>
      <c r="F917" s="100"/>
      <c r="G917" s="74"/>
      <c r="H917" s="74"/>
      <c r="I917" s="74"/>
      <c r="J917" s="78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</row>
    <row r="918" spans="3:27">
      <c r="C918" s="74"/>
      <c r="D918" s="74"/>
      <c r="E918" s="74"/>
      <c r="F918" s="100"/>
      <c r="G918" s="74"/>
      <c r="H918" s="74"/>
      <c r="I918" s="74"/>
      <c r="J918" s="78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</row>
    <row r="919" spans="3:27">
      <c r="C919" s="74"/>
      <c r="D919" s="74"/>
      <c r="E919" s="74"/>
      <c r="F919" s="100"/>
      <c r="G919" s="74"/>
      <c r="H919" s="74"/>
      <c r="I919" s="74"/>
      <c r="J919" s="78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</row>
    <row r="920" spans="3:27">
      <c r="C920" s="74"/>
      <c r="D920" s="74"/>
      <c r="E920" s="74"/>
      <c r="F920" s="100"/>
      <c r="G920" s="74"/>
      <c r="H920" s="74"/>
      <c r="I920" s="74"/>
      <c r="J920" s="78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</row>
    <row r="921" spans="3:27">
      <c r="C921" s="74"/>
      <c r="D921" s="74"/>
      <c r="E921" s="74"/>
      <c r="F921" s="100"/>
      <c r="G921" s="74"/>
      <c r="H921" s="74"/>
      <c r="I921" s="74"/>
      <c r="J921" s="78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</row>
    <row r="922" spans="3:27">
      <c r="C922" s="74"/>
      <c r="D922" s="74"/>
      <c r="E922" s="74"/>
      <c r="F922" s="100"/>
      <c r="G922" s="74"/>
      <c r="H922" s="74"/>
      <c r="I922" s="74"/>
      <c r="J922" s="78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</row>
    <row r="923" spans="3:27">
      <c r="C923" s="74"/>
      <c r="D923" s="74"/>
      <c r="E923" s="74"/>
      <c r="F923" s="100"/>
      <c r="G923" s="74"/>
      <c r="H923" s="74"/>
      <c r="I923" s="74"/>
      <c r="J923" s="78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</row>
    <row r="924" spans="3:27">
      <c r="C924" s="74"/>
      <c r="D924" s="74"/>
      <c r="E924" s="74"/>
      <c r="F924" s="100"/>
      <c r="G924" s="74"/>
      <c r="H924" s="74"/>
      <c r="I924" s="74"/>
      <c r="J924" s="78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</row>
    <row r="925" spans="3:27">
      <c r="C925" s="74"/>
      <c r="D925" s="74"/>
      <c r="E925" s="74"/>
      <c r="F925" s="100"/>
      <c r="G925" s="74"/>
      <c r="H925" s="74"/>
      <c r="I925" s="74"/>
      <c r="J925" s="78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</row>
    <row r="926" spans="3:27">
      <c r="C926" s="74"/>
      <c r="D926" s="74"/>
      <c r="E926" s="74"/>
      <c r="F926" s="100"/>
      <c r="G926" s="74"/>
      <c r="H926" s="74"/>
      <c r="I926" s="74"/>
      <c r="J926" s="78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</row>
    <row r="927" spans="3:27">
      <c r="C927" s="74"/>
      <c r="D927" s="74"/>
      <c r="E927" s="74"/>
      <c r="F927" s="100"/>
      <c r="G927" s="74"/>
      <c r="H927" s="74"/>
      <c r="I927" s="74"/>
      <c r="J927" s="78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</row>
    <row r="928" spans="3:27">
      <c r="C928" s="74"/>
      <c r="D928" s="74"/>
      <c r="E928" s="74"/>
      <c r="F928" s="100"/>
      <c r="G928" s="74"/>
      <c r="H928" s="74"/>
      <c r="I928" s="74"/>
      <c r="J928" s="78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</row>
    <row r="929" spans="3:27">
      <c r="C929" s="74"/>
      <c r="D929" s="74"/>
      <c r="E929" s="74"/>
      <c r="F929" s="100"/>
      <c r="G929" s="74"/>
      <c r="H929" s="74"/>
      <c r="I929" s="74"/>
      <c r="J929" s="78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</row>
    <row r="930" spans="3:27">
      <c r="C930" s="74"/>
      <c r="D930" s="74"/>
      <c r="E930" s="74"/>
      <c r="F930" s="100"/>
      <c r="G930" s="74"/>
      <c r="H930" s="74"/>
      <c r="I930" s="74"/>
      <c r="J930" s="78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</row>
    <row r="931" spans="3:27">
      <c r="C931" s="74"/>
      <c r="D931" s="74"/>
      <c r="E931" s="74"/>
      <c r="F931" s="100"/>
      <c r="G931" s="74"/>
      <c r="H931" s="74"/>
      <c r="I931" s="74"/>
      <c r="J931" s="78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</row>
    <row r="932" spans="3:27">
      <c r="C932" s="74"/>
      <c r="D932" s="74"/>
      <c r="E932" s="74"/>
      <c r="F932" s="100"/>
      <c r="G932" s="74"/>
      <c r="H932" s="74"/>
      <c r="I932" s="74"/>
      <c r="J932" s="78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</row>
    <row r="933" spans="3:27">
      <c r="C933" s="74"/>
      <c r="D933" s="74"/>
      <c r="E933" s="74"/>
      <c r="F933" s="100"/>
      <c r="G933" s="74"/>
      <c r="H933" s="74"/>
      <c r="I933" s="74"/>
      <c r="J933" s="78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</row>
    <row r="934" spans="3:27">
      <c r="C934" s="74"/>
      <c r="D934" s="74"/>
      <c r="E934" s="74"/>
      <c r="F934" s="100"/>
      <c r="G934" s="74"/>
      <c r="H934" s="74"/>
      <c r="I934" s="74"/>
      <c r="J934" s="78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</row>
    <row r="935" spans="3:27">
      <c r="C935" s="74"/>
      <c r="D935" s="74"/>
      <c r="E935" s="74"/>
      <c r="F935" s="100"/>
      <c r="G935" s="74"/>
      <c r="H935" s="74"/>
      <c r="I935" s="74"/>
      <c r="J935" s="78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</row>
    <row r="936" spans="3:27">
      <c r="C936" s="74"/>
      <c r="D936" s="74"/>
      <c r="E936" s="74"/>
      <c r="F936" s="100"/>
      <c r="G936" s="74"/>
      <c r="H936" s="74"/>
      <c r="I936" s="74"/>
      <c r="J936" s="78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</row>
    <row r="937" spans="3:27">
      <c r="C937" s="74"/>
      <c r="D937" s="74"/>
      <c r="E937" s="74"/>
      <c r="F937" s="100"/>
      <c r="G937" s="74"/>
      <c r="H937" s="74"/>
      <c r="I937" s="74"/>
      <c r="J937" s="78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</row>
    <row r="938" spans="3:27">
      <c r="C938" s="74"/>
      <c r="D938" s="74"/>
      <c r="E938" s="74"/>
      <c r="F938" s="100"/>
      <c r="G938" s="74"/>
      <c r="H938" s="74"/>
      <c r="I938" s="74"/>
      <c r="J938" s="78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</row>
    <row r="939" spans="3:27">
      <c r="C939" s="74"/>
      <c r="D939" s="74"/>
      <c r="E939" s="74"/>
      <c r="F939" s="100"/>
      <c r="G939" s="74"/>
      <c r="H939" s="74"/>
      <c r="I939" s="74"/>
      <c r="J939" s="78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</row>
    <row r="940" spans="3:27">
      <c r="C940" s="74"/>
      <c r="D940" s="74"/>
      <c r="E940" s="74"/>
      <c r="F940" s="100"/>
      <c r="G940" s="74"/>
      <c r="H940" s="74"/>
      <c r="I940" s="74"/>
      <c r="J940" s="78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</row>
    <row r="941" spans="3:27">
      <c r="C941" s="74"/>
      <c r="D941" s="74"/>
      <c r="E941" s="74"/>
      <c r="F941" s="100"/>
      <c r="G941" s="74"/>
      <c r="H941" s="74"/>
      <c r="I941" s="74"/>
      <c r="J941" s="78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</row>
    <row r="942" spans="3:27">
      <c r="C942" s="74"/>
      <c r="D942" s="74"/>
      <c r="E942" s="74"/>
      <c r="F942" s="100"/>
      <c r="G942" s="74"/>
      <c r="H942" s="74"/>
      <c r="I942" s="74"/>
      <c r="J942" s="78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</row>
    <row r="943" spans="3:27">
      <c r="C943" s="74"/>
      <c r="D943" s="74"/>
      <c r="E943" s="74"/>
      <c r="F943" s="100"/>
      <c r="G943" s="74"/>
      <c r="H943" s="74"/>
      <c r="I943" s="74"/>
      <c r="J943" s="78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</row>
    <row r="944" spans="3:27">
      <c r="C944" s="74"/>
      <c r="D944" s="74"/>
      <c r="E944" s="74"/>
      <c r="F944" s="100"/>
      <c r="G944" s="74"/>
      <c r="H944" s="74"/>
      <c r="I944" s="74"/>
      <c r="J944" s="78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</row>
    <row r="945" spans="3:27">
      <c r="C945" s="74"/>
      <c r="D945" s="74"/>
      <c r="E945" s="74"/>
      <c r="F945" s="100"/>
      <c r="G945" s="74"/>
      <c r="H945" s="74"/>
      <c r="I945" s="74"/>
      <c r="J945" s="78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</row>
    <row r="946" spans="3:27">
      <c r="C946" s="74"/>
      <c r="D946" s="74"/>
      <c r="E946" s="74"/>
      <c r="F946" s="100"/>
      <c r="G946" s="74"/>
      <c r="H946" s="74"/>
      <c r="I946" s="74"/>
      <c r="J946" s="78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</row>
    <row r="947" spans="3:27">
      <c r="C947" s="74"/>
      <c r="D947" s="74"/>
      <c r="E947" s="74"/>
      <c r="F947" s="100"/>
      <c r="G947" s="74"/>
      <c r="H947" s="74"/>
      <c r="I947" s="74"/>
      <c r="J947" s="78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</row>
    <row r="948" spans="3:27">
      <c r="C948" s="74"/>
      <c r="D948" s="74"/>
      <c r="E948" s="74"/>
      <c r="F948" s="100"/>
      <c r="G948" s="74"/>
      <c r="H948" s="74"/>
      <c r="I948" s="74"/>
      <c r="J948" s="78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</row>
    <row r="949" spans="3:27">
      <c r="C949" s="74"/>
      <c r="D949" s="74"/>
      <c r="E949" s="74"/>
      <c r="F949" s="100"/>
      <c r="G949" s="74"/>
      <c r="H949" s="74"/>
      <c r="I949" s="74"/>
      <c r="J949" s="78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</row>
    <row r="950" spans="3:27">
      <c r="C950" s="74"/>
      <c r="D950" s="74"/>
      <c r="E950" s="74"/>
      <c r="F950" s="100"/>
      <c r="G950" s="74"/>
      <c r="H950" s="74"/>
      <c r="I950" s="74"/>
      <c r="J950" s="78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</row>
    <row r="951" spans="3:27">
      <c r="C951" s="74"/>
      <c r="D951" s="74"/>
      <c r="E951" s="74"/>
      <c r="F951" s="100"/>
      <c r="G951" s="74"/>
      <c r="H951" s="74"/>
      <c r="I951" s="74"/>
      <c r="J951" s="78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</row>
    <row r="952" spans="3:27">
      <c r="C952" s="74"/>
      <c r="D952" s="74"/>
      <c r="E952" s="74"/>
      <c r="F952" s="100"/>
      <c r="G952" s="74"/>
      <c r="H952" s="74"/>
      <c r="I952" s="74"/>
      <c r="J952" s="78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</row>
    <row r="953" spans="3:27">
      <c r="C953" s="74"/>
      <c r="D953" s="74"/>
      <c r="E953" s="74"/>
      <c r="F953" s="100"/>
      <c r="G953" s="74"/>
      <c r="H953" s="74"/>
      <c r="I953" s="74"/>
      <c r="J953" s="78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</row>
    <row r="954" spans="3:27">
      <c r="C954" s="74"/>
      <c r="D954" s="74"/>
      <c r="E954" s="74"/>
      <c r="F954" s="100"/>
      <c r="G954" s="74"/>
      <c r="H954" s="74"/>
      <c r="I954" s="74"/>
      <c r="J954" s="78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</row>
    <row r="955" spans="3:27">
      <c r="C955" s="74"/>
      <c r="D955" s="74"/>
      <c r="E955" s="74"/>
      <c r="F955" s="100"/>
      <c r="G955" s="74"/>
      <c r="H955" s="74"/>
      <c r="I955" s="74"/>
      <c r="J955" s="78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</row>
    <row r="956" spans="3:27">
      <c r="C956" s="74"/>
      <c r="D956" s="74"/>
      <c r="E956" s="74"/>
      <c r="F956" s="100"/>
      <c r="G956" s="74"/>
      <c r="H956" s="74"/>
      <c r="I956" s="74"/>
      <c r="J956" s="78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</row>
    <row r="957" spans="3:27">
      <c r="C957" s="74"/>
      <c r="D957" s="74"/>
      <c r="E957" s="74"/>
      <c r="F957" s="100"/>
      <c r="G957" s="74"/>
      <c r="H957" s="74"/>
      <c r="I957" s="74"/>
      <c r="J957" s="78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</row>
    <row r="958" spans="3:27">
      <c r="C958" s="74"/>
      <c r="D958" s="74"/>
      <c r="E958" s="74"/>
      <c r="F958" s="100"/>
      <c r="G958" s="74"/>
      <c r="H958" s="74"/>
      <c r="I958" s="74"/>
      <c r="J958" s="78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</row>
    <row r="959" spans="3:27">
      <c r="C959" s="74"/>
      <c r="D959" s="74"/>
      <c r="E959" s="74"/>
      <c r="F959" s="100"/>
      <c r="G959" s="74"/>
      <c r="H959" s="74"/>
      <c r="I959" s="74"/>
      <c r="J959" s="78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</row>
    <row r="960" spans="3:27">
      <c r="C960" s="74"/>
      <c r="D960" s="74"/>
      <c r="E960" s="74"/>
      <c r="F960" s="100"/>
      <c r="G960" s="74"/>
      <c r="H960" s="74"/>
      <c r="I960" s="74"/>
      <c r="J960" s="78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</row>
    <row r="961" spans="3:27">
      <c r="C961" s="74"/>
      <c r="D961" s="74"/>
      <c r="E961" s="74"/>
      <c r="F961" s="100"/>
      <c r="G961" s="74"/>
      <c r="H961" s="74"/>
      <c r="I961" s="74"/>
      <c r="J961" s="78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</row>
    <row r="962" spans="3:27">
      <c r="C962" s="74"/>
      <c r="D962" s="74"/>
      <c r="E962" s="74"/>
      <c r="F962" s="100"/>
      <c r="G962" s="74"/>
      <c r="H962" s="74"/>
      <c r="I962" s="74"/>
      <c r="J962" s="78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</row>
    <row r="963" spans="3:27">
      <c r="C963" s="74"/>
      <c r="D963" s="74"/>
      <c r="E963" s="74"/>
      <c r="F963" s="100"/>
      <c r="G963" s="74"/>
      <c r="H963" s="74"/>
      <c r="I963" s="74"/>
      <c r="J963" s="78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</row>
    <row r="964" spans="3:27">
      <c r="C964" s="74"/>
      <c r="D964" s="74"/>
      <c r="E964" s="74"/>
      <c r="F964" s="100"/>
      <c r="G964" s="74"/>
      <c r="H964" s="74"/>
      <c r="I964" s="74"/>
      <c r="J964" s="78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</row>
    <row r="965" spans="3:27">
      <c r="C965" s="74"/>
      <c r="D965" s="74"/>
      <c r="E965" s="74"/>
      <c r="F965" s="100"/>
      <c r="G965" s="74"/>
      <c r="H965" s="74"/>
      <c r="I965" s="74"/>
      <c r="J965" s="78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</row>
    <row r="966" spans="3:27">
      <c r="C966" s="74"/>
      <c r="D966" s="74"/>
      <c r="E966" s="74"/>
      <c r="F966" s="100"/>
      <c r="G966" s="74"/>
      <c r="H966" s="74"/>
      <c r="I966" s="74"/>
      <c r="J966" s="78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</row>
    <row r="967" spans="3:27">
      <c r="C967" s="74"/>
      <c r="D967" s="74"/>
      <c r="E967" s="74"/>
      <c r="F967" s="100"/>
      <c r="G967" s="74"/>
      <c r="H967" s="74"/>
      <c r="I967" s="74"/>
      <c r="J967" s="78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</row>
    <row r="968" spans="3:27">
      <c r="C968" s="74"/>
      <c r="D968" s="74"/>
      <c r="E968" s="74"/>
      <c r="F968" s="100"/>
      <c r="G968" s="74"/>
      <c r="H968" s="74"/>
      <c r="I968" s="74"/>
      <c r="J968" s="78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</row>
    <row r="969" spans="3:27">
      <c r="C969" s="74"/>
      <c r="D969" s="74"/>
      <c r="E969" s="74"/>
      <c r="F969" s="100"/>
      <c r="G969" s="74"/>
      <c r="H969" s="74"/>
      <c r="I969" s="74"/>
      <c r="J969" s="78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</row>
    <row r="970" spans="3:27">
      <c r="C970" s="74"/>
      <c r="D970" s="74"/>
      <c r="E970" s="74"/>
      <c r="F970" s="100"/>
      <c r="G970" s="74"/>
      <c r="H970" s="74"/>
      <c r="I970" s="74"/>
      <c r="J970" s="78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</row>
    <row r="971" spans="3:27">
      <c r="C971" s="74"/>
      <c r="D971" s="74"/>
      <c r="E971" s="74"/>
      <c r="F971" s="100"/>
      <c r="G971" s="74"/>
      <c r="H971" s="74"/>
      <c r="I971" s="74"/>
      <c r="J971" s="78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</row>
    <row r="972" spans="3:27">
      <c r="C972" s="74"/>
      <c r="D972" s="74"/>
      <c r="E972" s="74"/>
      <c r="F972" s="100"/>
      <c r="G972" s="74"/>
      <c r="H972" s="74"/>
      <c r="I972" s="74"/>
      <c r="J972" s="78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</row>
    <row r="973" spans="3:27">
      <c r="C973" s="74"/>
      <c r="D973" s="74"/>
      <c r="E973" s="74"/>
      <c r="F973" s="100"/>
      <c r="G973" s="74"/>
      <c r="H973" s="74"/>
      <c r="I973" s="74"/>
      <c r="J973" s="78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</row>
    <row r="974" spans="3:27">
      <c r="C974" s="74"/>
      <c r="D974" s="74"/>
      <c r="E974" s="74"/>
      <c r="F974" s="100"/>
      <c r="G974" s="74"/>
      <c r="H974" s="74"/>
      <c r="I974" s="74"/>
      <c r="J974" s="78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</row>
    <row r="975" spans="3:27">
      <c r="C975" s="74"/>
      <c r="D975" s="74"/>
      <c r="E975" s="74"/>
      <c r="F975" s="100"/>
      <c r="G975" s="74"/>
      <c r="H975" s="74"/>
      <c r="I975" s="74"/>
      <c r="J975" s="78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</row>
    <row r="976" spans="3:27">
      <c r="C976" s="74"/>
      <c r="D976" s="74"/>
      <c r="E976" s="74"/>
      <c r="F976" s="100"/>
      <c r="G976" s="74"/>
      <c r="H976" s="74"/>
      <c r="I976" s="74"/>
      <c r="J976" s="78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</row>
    <row r="977" spans="3:27">
      <c r="C977" s="74"/>
      <c r="D977" s="74"/>
      <c r="E977" s="74"/>
      <c r="F977" s="100"/>
      <c r="G977" s="74"/>
      <c r="H977" s="74"/>
      <c r="I977" s="74"/>
      <c r="J977" s="78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</row>
    <row r="978" spans="3:27">
      <c r="C978" s="74"/>
      <c r="D978" s="74"/>
      <c r="E978" s="74"/>
      <c r="F978" s="100"/>
      <c r="G978" s="74"/>
      <c r="H978" s="74"/>
      <c r="I978" s="74"/>
      <c r="J978" s="78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</row>
    <row r="979" spans="3:27">
      <c r="C979" s="74"/>
      <c r="D979" s="74"/>
      <c r="E979" s="74"/>
      <c r="F979" s="100"/>
      <c r="G979" s="74"/>
      <c r="H979" s="74"/>
      <c r="I979" s="74"/>
      <c r="J979" s="78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</row>
    <row r="980" spans="3:27">
      <c r="C980" s="74"/>
      <c r="D980" s="74"/>
      <c r="E980" s="74"/>
      <c r="F980" s="100"/>
      <c r="G980" s="74"/>
      <c r="H980" s="74"/>
      <c r="I980" s="74"/>
      <c r="J980" s="78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</row>
    <row r="981" spans="3:27">
      <c r="C981" s="74"/>
      <c r="D981" s="74"/>
      <c r="E981" s="74"/>
      <c r="F981" s="100"/>
      <c r="G981" s="74"/>
      <c r="H981" s="74"/>
      <c r="I981" s="74"/>
      <c r="J981" s="78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</row>
    <row r="982" spans="3:27">
      <c r="C982" s="74"/>
      <c r="D982" s="74"/>
      <c r="E982" s="74"/>
      <c r="F982" s="100"/>
      <c r="G982" s="74"/>
      <c r="H982" s="74"/>
      <c r="I982" s="74"/>
      <c r="J982" s="78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</row>
    <row r="983" spans="3:27">
      <c r="C983" s="74"/>
      <c r="D983" s="74"/>
      <c r="E983" s="74"/>
      <c r="F983" s="100"/>
      <c r="G983" s="74"/>
      <c r="H983" s="74"/>
      <c r="I983" s="74"/>
      <c r="J983" s="78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</row>
    <row r="984" spans="3:27">
      <c r="C984" s="74"/>
      <c r="D984" s="74"/>
      <c r="E984" s="74"/>
      <c r="F984" s="100"/>
      <c r="G984" s="74"/>
      <c r="H984" s="74"/>
      <c r="I984" s="74"/>
      <c r="J984" s="78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</row>
    <row r="985" spans="3:27">
      <c r="C985" s="74"/>
      <c r="D985" s="74"/>
      <c r="E985" s="74"/>
      <c r="F985" s="100"/>
      <c r="G985" s="74"/>
      <c r="H985" s="74"/>
      <c r="I985" s="74"/>
      <c r="J985" s="78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</row>
    <row r="986" spans="3:27">
      <c r="C986" s="74"/>
      <c r="D986" s="74"/>
      <c r="E986" s="74"/>
      <c r="F986" s="100"/>
      <c r="G986" s="74"/>
      <c r="H986" s="74"/>
      <c r="I986" s="74"/>
      <c r="J986" s="78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</row>
    <row r="987" spans="3:27">
      <c r="C987" s="74"/>
      <c r="D987" s="74"/>
      <c r="E987" s="74"/>
      <c r="F987" s="100"/>
      <c r="G987" s="74"/>
      <c r="H987" s="74"/>
      <c r="I987" s="74"/>
      <c r="J987" s="78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</row>
    <row r="988" spans="3:27">
      <c r="C988" s="74"/>
      <c r="D988" s="74"/>
      <c r="E988" s="74"/>
      <c r="F988" s="100"/>
      <c r="G988" s="74"/>
      <c r="H988" s="74"/>
      <c r="I988" s="74"/>
      <c r="J988" s="78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</row>
    <row r="989" spans="3:27">
      <c r="C989" s="74"/>
      <c r="D989" s="74"/>
      <c r="E989" s="74"/>
      <c r="F989" s="100"/>
      <c r="G989" s="74"/>
      <c r="H989" s="74"/>
      <c r="I989" s="74"/>
      <c r="J989" s="78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</row>
    <row r="990" spans="3:27">
      <c r="C990" s="74"/>
      <c r="D990" s="74"/>
      <c r="E990" s="74"/>
      <c r="F990" s="100"/>
      <c r="G990" s="74"/>
      <c r="H990" s="74"/>
      <c r="I990" s="74"/>
      <c r="J990" s="78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</row>
    <row r="991" spans="3:27">
      <c r="C991" s="74"/>
      <c r="D991" s="74"/>
      <c r="E991" s="74"/>
      <c r="F991" s="100"/>
      <c r="G991" s="74"/>
      <c r="H991" s="74"/>
      <c r="I991" s="74"/>
      <c r="J991" s="78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</row>
    <row r="992" spans="3:27">
      <c r="C992" s="74"/>
      <c r="D992" s="74"/>
      <c r="E992" s="74"/>
      <c r="F992" s="100"/>
      <c r="G992" s="74"/>
      <c r="H992" s="74"/>
      <c r="I992" s="74"/>
      <c r="J992" s="78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</row>
    <row r="993" spans="3:27">
      <c r="C993" s="74"/>
      <c r="D993" s="74"/>
      <c r="E993" s="74"/>
      <c r="F993" s="100"/>
      <c r="G993" s="74"/>
      <c r="H993" s="74"/>
      <c r="I993" s="74"/>
      <c r="J993" s="78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</row>
    <row r="994" spans="3:27">
      <c r="C994" s="74"/>
      <c r="D994" s="74"/>
      <c r="E994" s="74"/>
      <c r="F994" s="100"/>
      <c r="G994" s="74"/>
      <c r="H994" s="74"/>
      <c r="I994" s="74"/>
      <c r="J994" s="78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</row>
    <row r="995" spans="3:27">
      <c r="C995" s="74"/>
      <c r="D995" s="74"/>
      <c r="E995" s="74"/>
      <c r="F995" s="100"/>
      <c r="G995" s="74"/>
      <c r="H995" s="74"/>
      <c r="I995" s="74"/>
      <c r="J995" s="78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</row>
    <row r="996" spans="3:27">
      <c r="C996" s="74"/>
      <c r="D996" s="74"/>
      <c r="E996" s="74"/>
      <c r="F996" s="100"/>
      <c r="G996" s="74"/>
      <c r="H996" s="74"/>
      <c r="I996" s="74"/>
      <c r="J996" s="78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</row>
    <row r="997" spans="3:27">
      <c r="C997" s="74"/>
      <c r="D997" s="74"/>
      <c r="E997" s="74"/>
      <c r="F997" s="100"/>
      <c r="G997" s="74"/>
      <c r="H997" s="74"/>
      <c r="I997" s="74"/>
      <c r="J997" s="78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</row>
    <row r="998" spans="3:27">
      <c r="C998" s="74"/>
      <c r="D998" s="74"/>
      <c r="E998" s="74"/>
      <c r="F998" s="100"/>
      <c r="G998" s="74"/>
      <c r="H998" s="74"/>
      <c r="I998" s="74"/>
      <c r="J998" s="78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</row>
    <row r="999" spans="3:27">
      <c r="C999" s="74"/>
      <c r="D999" s="74"/>
      <c r="E999" s="74"/>
      <c r="F999" s="100"/>
      <c r="G999" s="74"/>
      <c r="H999" s="74"/>
      <c r="I999" s="74"/>
      <c r="J999" s="78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</row>
    <row r="1000" spans="3:27">
      <c r="C1000" s="74"/>
      <c r="D1000" s="74"/>
      <c r="E1000" s="74"/>
      <c r="F1000" s="100"/>
      <c r="G1000" s="74"/>
      <c r="H1000" s="74"/>
      <c r="I1000" s="74"/>
      <c r="J1000" s="78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</row>
    <row r="1001" spans="3:27">
      <c r="C1001" s="74"/>
      <c r="D1001" s="74"/>
      <c r="E1001" s="74"/>
      <c r="F1001" s="100"/>
      <c r="G1001" s="74"/>
      <c r="H1001" s="74"/>
      <c r="I1001" s="74"/>
      <c r="J1001" s="78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</row>
    <row r="1002" spans="3:27">
      <c r="C1002" s="74"/>
      <c r="D1002" s="74"/>
      <c r="E1002" s="74"/>
      <c r="F1002" s="100"/>
      <c r="G1002" s="74"/>
      <c r="H1002" s="74"/>
      <c r="I1002" s="74"/>
      <c r="J1002" s="78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</row>
    <row r="1003" spans="3:27">
      <c r="C1003" s="74"/>
      <c r="D1003" s="74"/>
      <c r="E1003" s="74"/>
      <c r="F1003" s="100"/>
      <c r="G1003" s="74"/>
      <c r="H1003" s="74"/>
      <c r="I1003" s="74"/>
      <c r="J1003" s="78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</row>
    <row r="1004" spans="3:27">
      <c r="C1004" s="74"/>
      <c r="D1004" s="74"/>
      <c r="E1004" s="74"/>
      <c r="F1004" s="100"/>
      <c r="G1004" s="74"/>
      <c r="H1004" s="74"/>
      <c r="I1004" s="74"/>
      <c r="J1004" s="78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</row>
    <row r="1005" spans="3:27">
      <c r="C1005" s="74"/>
      <c r="D1005" s="74"/>
      <c r="E1005" s="74"/>
      <c r="F1005" s="100"/>
      <c r="G1005" s="74"/>
      <c r="H1005" s="74"/>
      <c r="I1005" s="74"/>
      <c r="J1005" s="78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</row>
    <row r="1006" spans="3:27">
      <c r="C1006" s="74"/>
      <c r="D1006" s="74"/>
      <c r="E1006" s="74"/>
      <c r="F1006" s="100"/>
      <c r="G1006" s="74"/>
      <c r="H1006" s="74"/>
      <c r="I1006" s="74"/>
      <c r="J1006" s="78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</row>
    <row r="1007" spans="3:27">
      <c r="C1007" s="74"/>
      <c r="D1007" s="74"/>
      <c r="E1007" s="74"/>
      <c r="F1007" s="100"/>
      <c r="G1007" s="74"/>
      <c r="H1007" s="74"/>
      <c r="I1007" s="74"/>
      <c r="J1007" s="78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</row>
  </sheetData>
  <phoneticPr fontId="4" type="noConversion"/>
  <hyperlinks>
    <hyperlink ref="D12" r:id="rId1" display="https://athena.ohdsi.org/search-terms/terms/3001033" xr:uid="{38003EF7-5B71-304B-9C77-170AF1FF65D3}"/>
    <hyperlink ref="D14" r:id="rId2" display="https://athena.ohdsi.org/search-terms/terms/46236859" xr:uid="{B97C6F03-0E48-5E44-A9DE-A974144FF1CF}"/>
    <hyperlink ref="D37" r:id="rId3" display="https://athena.ohdsi.org/search-terms/terms/21493298" xr:uid="{A8F355C2-2028-8D4F-B77A-427E4EE8718D}"/>
    <hyperlink ref="D25" r:id="rId4" display="https://athena.ohdsi.org/search-terms/terms/21491838" xr:uid="{E71911DD-BB20-2445-8650-9123D98B87B0}"/>
    <hyperlink ref="D27" r:id="rId5" display="https://athena.ohdsi.org/search-terms/terms/21494155" xr:uid="{E491DF0F-B0F7-9A4C-B509-CB3ED5A61F6A}"/>
    <hyperlink ref="D10" r:id="rId6" display="https://athena.ohdsi.org/search-terms/terms/3019817" xr:uid="{20DE2A6B-7ADC-2B41-96FD-C6FC96E404B5}"/>
    <hyperlink ref="D6" r:id="rId7" display="https://athena.ohdsi.org/search-terms/terms/3027172" xr:uid="{14B1D981-D899-C041-9690-E88A1346E0CD}"/>
    <hyperlink ref="D7" r:id="rId8" display="https://athena.ohdsi.org/search-terms/terms/3016171" xr:uid="{DB2745F4-7141-F94F-B0F7-3F180F0B8232}"/>
    <hyperlink ref="D5" r:id="rId9" display="https://athena.ohdsi.org/search-terms/terms/46236791" xr:uid="{6590F3A3-B39F-7F4D-B011-8B47B4ABEA6A}"/>
    <hyperlink ref="D46" r:id="rId10" display="https://athena.ohdsi.org/search-terms/terms/46236797" xr:uid="{5A9FF6FA-374D-EF43-AB20-3FBF027EDCC4}"/>
    <hyperlink ref="D47" r:id="rId11" display="https://athena.ohdsi.org/search-terms/terms/21493311" xr:uid="{6A95685A-132E-D74A-A3F3-9EF5F2B0EF81}"/>
    <hyperlink ref="E52" r:id="rId12" display="https://athena.ohdsi.org/search-terms/terms/45878582" xr:uid="{3DAD5DFB-53DD-6A46-8AF1-0196960305D0}"/>
    <hyperlink ref="E49" r:id="rId13" display="https://athena.ohdsi.org/search-terms/terms/45883536" xr:uid="{DA2CA272-1752-1348-8DA0-5B55BB85E809}"/>
    <hyperlink ref="E50" r:id="rId14" display="https://athena.ohdsi.org/search-terms/terms/45877983" xr:uid="{6FC81E97-00EA-CC47-8033-66F6A462D97B}"/>
    <hyperlink ref="E51" r:id="rId15" display="https://athena.ohdsi.org/search-terms/terms/45883535" xr:uid="{98B1DE6D-5857-5B4F-9962-EAF731AC37C1}"/>
    <hyperlink ref="D49" r:id="rId16" display="https://athena.ohdsi.org/search-terms/terms/3015085" xr:uid="{A7A73153-1D82-B54C-A21B-6B8FFD94A39D}"/>
    <hyperlink ref="D50" r:id="rId17" display="https://athena.ohdsi.org/search-terms/terms/3015085" xr:uid="{DA7262E6-E234-DA49-B17E-88FA6FF9F931}"/>
    <hyperlink ref="D51" r:id="rId18" display="https://athena.ohdsi.org/search-terms/terms/3015085" xr:uid="{07B64BC4-695F-7C47-ADCF-4AA917AAD036}"/>
    <hyperlink ref="D52" r:id="rId19" display="https://athena.ohdsi.org/search-terms/terms/3015085" xr:uid="{1B47260B-6AFF-7442-BD65-D8835D1EE2DB}"/>
    <hyperlink ref="G52" r:id="rId20" display="https://athena.ohdsi.org/search-terms/terms/45878582" xr:uid="{88B8CEEA-046E-1A4B-9EA1-D04F16578FEB}"/>
    <hyperlink ref="G49" r:id="rId21" display="https://athena.ohdsi.org/search-terms/terms/45883536" xr:uid="{45AE492B-2831-F24B-8AD5-ADDC6F6F5D8D}"/>
    <hyperlink ref="G50" r:id="rId22" display="https://athena.ohdsi.org/search-terms/terms/45877983" xr:uid="{CE15A1CB-7254-4048-8233-C7332BF7B85F}"/>
    <hyperlink ref="G51" r:id="rId23" display="https://athena.ohdsi.org/search-terms/terms/45883535" xr:uid="{265C1585-56B2-504B-8515-6918918B2DB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FC9A-BBFB-4842-955C-D3EC522E4564}">
  <dimension ref="A1:AA1000"/>
  <sheetViews>
    <sheetView workbookViewId="0">
      <selection activeCell="D37" sqref="D37"/>
    </sheetView>
  </sheetViews>
  <sheetFormatPr baseColWidth="10" defaultRowHeight="17"/>
  <cols>
    <col min="2" max="2" width="28.1640625" customWidth="1"/>
    <col min="3" max="3" width="15.83203125" customWidth="1"/>
    <col min="4" max="4" width="98.83203125" bestFit="1" customWidth="1"/>
    <col min="6" max="6" width="10.83203125" style="49"/>
    <col min="7" max="7" width="24.33203125" bestFit="1" customWidth="1"/>
  </cols>
  <sheetData>
    <row r="1" spans="1:27" ht="25">
      <c r="B1" s="73" t="s">
        <v>800</v>
      </c>
      <c r="C1" s="74"/>
      <c r="D1" s="74"/>
      <c r="E1" s="74"/>
      <c r="F1" s="100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27">
      <c r="B2" s="75" t="s">
        <v>801</v>
      </c>
      <c r="C2" s="74"/>
      <c r="D2" s="74"/>
      <c r="E2" s="74"/>
      <c r="F2" s="100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</row>
    <row r="3" spans="1:27">
      <c r="B3" s="74"/>
      <c r="C3" s="74"/>
      <c r="D3" s="74"/>
      <c r="E3" s="74"/>
      <c r="F3" s="100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</row>
    <row r="4" spans="1:27">
      <c r="A4" s="76"/>
      <c r="B4" s="76" t="s">
        <v>883</v>
      </c>
      <c r="C4" s="76" t="s">
        <v>802</v>
      </c>
      <c r="D4" s="76" t="s">
        <v>803</v>
      </c>
      <c r="E4" s="76" t="s">
        <v>804</v>
      </c>
      <c r="F4" s="101" t="s">
        <v>805</v>
      </c>
      <c r="G4" s="76" t="s">
        <v>806</v>
      </c>
      <c r="H4" s="76" t="s">
        <v>807</v>
      </c>
      <c r="I4" s="76" t="s">
        <v>808</v>
      </c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</row>
    <row r="5" spans="1:27">
      <c r="A5" s="75"/>
      <c r="B5" s="75" t="s">
        <v>809</v>
      </c>
      <c r="C5" s="75">
        <v>3007326</v>
      </c>
      <c r="D5" s="75" t="s">
        <v>810</v>
      </c>
      <c r="E5" s="75" t="s">
        <v>811</v>
      </c>
      <c r="F5" s="104">
        <v>8554</v>
      </c>
      <c r="G5" s="75" t="s">
        <v>812</v>
      </c>
      <c r="H5" s="75">
        <v>1E-4</v>
      </c>
      <c r="I5" s="75">
        <v>90</v>
      </c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</row>
    <row r="6" spans="1:27">
      <c r="A6" s="75"/>
      <c r="B6" s="75" t="s">
        <v>259</v>
      </c>
      <c r="C6" s="75">
        <v>46236792</v>
      </c>
      <c r="D6" s="75" t="s">
        <v>813</v>
      </c>
      <c r="E6" s="75" t="s">
        <v>814</v>
      </c>
      <c r="F6" s="104">
        <v>8504</v>
      </c>
      <c r="G6" s="75" t="s">
        <v>815</v>
      </c>
      <c r="H6" s="75">
        <v>20</v>
      </c>
      <c r="I6" s="75">
        <v>800</v>
      </c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spans="1:27">
      <c r="A7" s="75"/>
      <c r="B7" s="75" t="s">
        <v>816</v>
      </c>
      <c r="C7" s="75">
        <v>46236336</v>
      </c>
      <c r="D7" s="75" t="s">
        <v>817</v>
      </c>
      <c r="E7" s="75" t="s">
        <v>818</v>
      </c>
      <c r="F7" s="104">
        <v>9513</v>
      </c>
      <c r="G7" s="75" t="s">
        <v>819</v>
      </c>
      <c r="H7" s="75">
        <v>20</v>
      </c>
      <c r="I7" s="75">
        <v>800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>
      <c r="A8" s="75"/>
      <c r="B8" s="75" t="s">
        <v>820</v>
      </c>
      <c r="C8" s="75">
        <v>3028570</v>
      </c>
      <c r="D8" s="75" t="s">
        <v>821</v>
      </c>
      <c r="E8" s="75" t="s">
        <v>822</v>
      </c>
      <c r="F8" s="104">
        <v>44777606</v>
      </c>
      <c r="G8" s="75" t="s">
        <v>823</v>
      </c>
      <c r="H8" s="75">
        <v>1E-4</v>
      </c>
      <c r="I8" s="75">
        <v>10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>
      <c r="A9" s="75"/>
      <c r="B9" s="75" t="s">
        <v>824</v>
      </c>
      <c r="C9" s="75">
        <v>21493999</v>
      </c>
      <c r="D9" s="75" t="s">
        <v>825</v>
      </c>
      <c r="E9" s="75" t="s">
        <v>826</v>
      </c>
      <c r="F9" s="104">
        <v>8876</v>
      </c>
      <c r="G9" s="75" t="s">
        <v>827</v>
      </c>
      <c r="H9" s="75">
        <v>1E-4</v>
      </c>
      <c r="I9" s="75">
        <v>100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>
      <c r="A10" s="75"/>
      <c r="B10" s="75" t="s">
        <v>828</v>
      </c>
      <c r="C10" s="75">
        <v>3003445</v>
      </c>
      <c r="D10" s="75" t="s">
        <v>829</v>
      </c>
      <c r="E10" s="75" t="s">
        <v>830</v>
      </c>
      <c r="F10" s="104">
        <v>9483</v>
      </c>
      <c r="G10" s="75" t="s">
        <v>831</v>
      </c>
      <c r="H10" s="75">
        <v>1E-4</v>
      </c>
      <c r="I10" s="75">
        <v>5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</row>
    <row r="11" spans="1:27">
      <c r="A11" s="75"/>
      <c r="B11" s="75" t="s">
        <v>832</v>
      </c>
      <c r="C11" s="75">
        <v>21492071</v>
      </c>
      <c r="D11" s="75" t="s">
        <v>833</v>
      </c>
      <c r="E11" s="75" t="s">
        <v>834</v>
      </c>
      <c r="F11" s="104">
        <v>0</v>
      </c>
      <c r="G11" s="75" t="s">
        <v>835</v>
      </c>
      <c r="H11" s="75">
        <v>1E-4</v>
      </c>
      <c r="I11" s="75">
        <v>200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>
      <c r="A12" s="75"/>
      <c r="B12" s="75" t="s">
        <v>836</v>
      </c>
      <c r="C12" s="75">
        <v>3000838</v>
      </c>
      <c r="D12" s="75" t="s">
        <v>837</v>
      </c>
      <c r="E12" s="75" t="s">
        <v>834</v>
      </c>
      <c r="F12" s="104">
        <v>0</v>
      </c>
      <c r="G12" s="75" t="s">
        <v>835</v>
      </c>
      <c r="H12" s="75">
        <v>0.5</v>
      </c>
      <c r="I12" s="75">
        <v>4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>
      <c r="A13" s="75"/>
      <c r="B13" s="75" t="s">
        <v>685</v>
      </c>
      <c r="C13" s="75">
        <v>3005424</v>
      </c>
      <c r="D13" s="75" t="s">
        <v>838</v>
      </c>
      <c r="E13" s="75" t="s">
        <v>834</v>
      </c>
      <c r="F13" s="104">
        <v>0</v>
      </c>
      <c r="G13" s="75" t="s">
        <v>835</v>
      </c>
      <c r="H13" s="75">
        <v>0.5</v>
      </c>
      <c r="I13" s="75">
        <v>4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>
      <c r="A14" s="75"/>
      <c r="B14" s="75" t="s">
        <v>686</v>
      </c>
      <c r="C14" s="75">
        <v>3004249</v>
      </c>
      <c r="D14" s="75" t="s">
        <v>839</v>
      </c>
      <c r="E14" s="75" t="s">
        <v>834</v>
      </c>
      <c r="F14" s="104">
        <v>8876</v>
      </c>
      <c r="G14" s="75" t="s">
        <v>827</v>
      </c>
      <c r="H14" s="75">
        <v>30</v>
      </c>
      <c r="I14" s="75">
        <v>300</v>
      </c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>
      <c r="A15" s="75"/>
      <c r="B15" s="75" t="s">
        <v>687</v>
      </c>
      <c r="C15" s="75">
        <v>3012888</v>
      </c>
      <c r="D15" s="75" t="s">
        <v>840</v>
      </c>
      <c r="E15" s="75" t="s">
        <v>834</v>
      </c>
      <c r="F15" s="104">
        <v>8876</v>
      </c>
      <c r="G15" s="75" t="s">
        <v>827</v>
      </c>
      <c r="H15" s="75">
        <v>10</v>
      </c>
      <c r="I15" s="75">
        <v>200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spans="1:27">
      <c r="A16" s="75"/>
      <c r="B16" s="75" t="s">
        <v>841</v>
      </c>
      <c r="C16" s="75">
        <v>3014726</v>
      </c>
      <c r="D16" s="75" t="s">
        <v>842</v>
      </c>
      <c r="E16" s="75" t="s">
        <v>210</v>
      </c>
      <c r="F16" s="104">
        <v>8588</v>
      </c>
      <c r="G16" s="75" t="s">
        <v>843</v>
      </c>
      <c r="H16" s="75">
        <v>10</v>
      </c>
      <c r="I16" s="75">
        <v>150</v>
      </c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>
      <c r="A17" s="75"/>
      <c r="B17" s="75" t="s">
        <v>844</v>
      </c>
      <c r="C17" s="75">
        <v>3015876</v>
      </c>
      <c r="D17" s="75" t="s">
        <v>845</v>
      </c>
      <c r="E17" s="75" t="s">
        <v>210</v>
      </c>
      <c r="F17" s="104">
        <v>8588</v>
      </c>
      <c r="G17" s="75" t="s">
        <v>843</v>
      </c>
      <c r="H17" s="75">
        <v>5</v>
      </c>
      <c r="I17" s="75">
        <v>100</v>
      </c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>
      <c r="A18" s="75"/>
      <c r="B18" s="75" t="s">
        <v>846</v>
      </c>
      <c r="C18" s="75">
        <v>3012854</v>
      </c>
      <c r="D18" s="75" t="s">
        <v>847</v>
      </c>
      <c r="E18" s="75" t="s">
        <v>848</v>
      </c>
      <c r="F18" s="104">
        <v>8587</v>
      </c>
      <c r="G18" s="75" t="s">
        <v>849</v>
      </c>
      <c r="H18" s="75">
        <v>20</v>
      </c>
      <c r="I18" s="75">
        <v>900</v>
      </c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>
      <c r="A19" s="75"/>
      <c r="B19" s="75" t="s">
        <v>850</v>
      </c>
      <c r="C19" s="75">
        <v>3024038</v>
      </c>
      <c r="D19" s="75" t="s">
        <v>851</v>
      </c>
      <c r="E19" s="75" t="s">
        <v>848</v>
      </c>
      <c r="F19" s="104">
        <v>8587</v>
      </c>
      <c r="G19" s="75" t="s">
        <v>849</v>
      </c>
      <c r="H19" s="75">
        <v>10</v>
      </c>
      <c r="I19" s="75">
        <v>900</v>
      </c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>
      <c r="A20" s="75"/>
      <c r="B20" s="75" t="s">
        <v>852</v>
      </c>
      <c r="C20" s="75">
        <v>3035095</v>
      </c>
      <c r="D20" s="75" t="s">
        <v>853</v>
      </c>
      <c r="E20" s="75" t="s">
        <v>210</v>
      </c>
      <c r="F20" s="104">
        <v>8588</v>
      </c>
      <c r="G20" s="75" t="s">
        <v>843</v>
      </c>
      <c r="H20" s="75">
        <v>5</v>
      </c>
      <c r="I20" s="75">
        <v>150</v>
      </c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</row>
    <row r="21" spans="1:27">
      <c r="A21" s="75"/>
      <c r="B21" s="75" t="s">
        <v>854</v>
      </c>
      <c r="C21" s="75">
        <v>21494018</v>
      </c>
      <c r="D21" s="75" t="s">
        <v>855</v>
      </c>
      <c r="E21" s="75" t="s">
        <v>848</v>
      </c>
      <c r="F21" s="104">
        <v>8587</v>
      </c>
      <c r="G21" s="75" t="s">
        <v>849</v>
      </c>
      <c r="H21" s="75">
        <v>10</v>
      </c>
      <c r="I21" s="75">
        <v>900</v>
      </c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>
      <c r="A22" s="75"/>
      <c r="B22" s="75" t="s">
        <v>856</v>
      </c>
      <c r="C22" s="75">
        <v>21494019</v>
      </c>
      <c r="D22" s="75" t="s">
        <v>857</v>
      </c>
      <c r="E22" s="75" t="s">
        <v>858</v>
      </c>
      <c r="F22" s="104">
        <v>8617</v>
      </c>
      <c r="G22" s="75" t="s">
        <v>859</v>
      </c>
      <c r="H22" s="75">
        <v>10</v>
      </c>
      <c r="I22" s="75">
        <v>900</v>
      </c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>
      <c r="A23" s="75"/>
      <c r="B23" s="75" t="s">
        <v>860</v>
      </c>
      <c r="C23" s="75">
        <v>3015509</v>
      </c>
      <c r="D23" s="75" t="s">
        <v>861</v>
      </c>
      <c r="E23" s="75" t="s">
        <v>822</v>
      </c>
      <c r="F23" s="104">
        <v>44777606</v>
      </c>
      <c r="G23" s="75" t="s">
        <v>823</v>
      </c>
      <c r="H23" s="75">
        <v>1E-4</v>
      </c>
      <c r="I23" s="75">
        <v>3</v>
      </c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>
      <c r="A24" s="75"/>
      <c r="B24" s="75" t="s">
        <v>862</v>
      </c>
      <c r="C24" s="75">
        <v>3037723</v>
      </c>
      <c r="D24" s="75" t="s">
        <v>863</v>
      </c>
      <c r="E24" s="75" t="s">
        <v>822</v>
      </c>
      <c r="F24" s="104">
        <v>44777606</v>
      </c>
      <c r="G24" s="75" t="s">
        <v>823</v>
      </c>
      <c r="H24" s="75">
        <v>1E-4</v>
      </c>
      <c r="I24" s="75">
        <v>3</v>
      </c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>
      <c r="A25" s="75"/>
      <c r="B25" s="75" t="s">
        <v>864</v>
      </c>
      <c r="C25" s="75">
        <v>21492073</v>
      </c>
      <c r="D25" s="75" t="s">
        <v>865</v>
      </c>
      <c r="E25" s="75" t="s">
        <v>866</v>
      </c>
      <c r="F25" s="104">
        <v>9593</v>
      </c>
      <c r="G25" s="75" t="s">
        <v>867</v>
      </c>
      <c r="H25" s="75">
        <v>1E-4</v>
      </c>
      <c r="I25" s="75">
        <v>900</v>
      </c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>
      <c r="A26" s="75"/>
      <c r="B26" s="75" t="s">
        <v>868</v>
      </c>
      <c r="C26" s="75">
        <v>21491102</v>
      </c>
      <c r="D26" s="75" t="s">
        <v>869</v>
      </c>
      <c r="E26" s="75" t="s">
        <v>870</v>
      </c>
      <c r="F26" s="104">
        <v>32738</v>
      </c>
      <c r="G26" s="75" t="s">
        <v>871</v>
      </c>
      <c r="H26" s="75">
        <v>1E-4</v>
      </c>
      <c r="I26" s="75">
        <v>50</v>
      </c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>
      <c r="A27" s="75"/>
      <c r="B27" s="75" t="s">
        <v>872</v>
      </c>
      <c r="C27" s="75">
        <v>21490991</v>
      </c>
      <c r="D27" s="75" t="s">
        <v>873</v>
      </c>
      <c r="E27" s="75" t="s">
        <v>870</v>
      </c>
      <c r="F27" s="104">
        <v>32738</v>
      </c>
      <c r="G27" s="75" t="s">
        <v>871</v>
      </c>
      <c r="H27" s="75">
        <v>1E-4</v>
      </c>
      <c r="I27" s="75">
        <v>50</v>
      </c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>
      <c r="A28" s="75"/>
      <c r="B28" s="75" t="s">
        <v>874</v>
      </c>
      <c r="C28" s="75">
        <v>21493301</v>
      </c>
      <c r="D28" s="75" t="s">
        <v>875</v>
      </c>
      <c r="E28" s="75" t="s">
        <v>870</v>
      </c>
      <c r="F28" s="104">
        <v>32738</v>
      </c>
      <c r="G28" s="75" t="s">
        <v>871</v>
      </c>
      <c r="H28" s="75">
        <v>1E-4</v>
      </c>
      <c r="I28" s="75">
        <v>50</v>
      </c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>
      <c r="A29" s="75"/>
      <c r="B29" s="75" t="s">
        <v>876</v>
      </c>
      <c r="C29" s="75">
        <v>3002076</v>
      </c>
      <c r="D29" s="75" t="s">
        <v>877</v>
      </c>
      <c r="E29" s="75" t="s">
        <v>822</v>
      </c>
      <c r="F29" s="104">
        <v>44777606</v>
      </c>
      <c r="G29" s="75" t="s">
        <v>823</v>
      </c>
      <c r="H29" s="75">
        <v>1E-4</v>
      </c>
      <c r="I29" s="75">
        <v>7</v>
      </c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>
      <c r="A30" s="75"/>
      <c r="B30" s="75" t="s">
        <v>878</v>
      </c>
      <c r="C30" s="75">
        <v>42529426</v>
      </c>
      <c r="D30" s="75" t="s">
        <v>879</v>
      </c>
      <c r="E30" s="75" t="s">
        <v>826</v>
      </c>
      <c r="F30" s="104">
        <v>8876</v>
      </c>
      <c r="G30" s="75" t="s">
        <v>827</v>
      </c>
      <c r="H30" s="75">
        <v>5</v>
      </c>
      <c r="I30" s="75">
        <v>200</v>
      </c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</row>
    <row r="31" spans="1:27">
      <c r="B31" s="74"/>
      <c r="C31" s="74"/>
      <c r="D31" s="74"/>
      <c r="E31" s="74"/>
      <c r="F31" s="100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>
      <c r="B32" s="74"/>
      <c r="C32" s="74"/>
      <c r="D32" s="74"/>
      <c r="E32" s="74"/>
      <c r="F32" s="100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2:27">
      <c r="B33" s="74"/>
      <c r="C33" s="74"/>
      <c r="D33" s="74"/>
      <c r="E33" s="74"/>
      <c r="F33" s="100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2:27">
      <c r="B34" s="74"/>
      <c r="C34" s="74"/>
      <c r="D34" s="74"/>
      <c r="E34" s="74"/>
      <c r="F34" s="100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2:27">
      <c r="B35" s="74"/>
      <c r="C35" s="74"/>
      <c r="D35" s="74"/>
      <c r="E35" s="74"/>
      <c r="F35" s="100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2:27">
      <c r="B36" s="74"/>
      <c r="C36" s="74"/>
      <c r="D36" s="74"/>
      <c r="E36" s="74"/>
      <c r="F36" s="100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2:27">
      <c r="B37" s="74"/>
      <c r="C37" s="74"/>
      <c r="D37" s="74"/>
      <c r="E37" s="74"/>
      <c r="F37" s="100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2:27">
      <c r="B38" s="74"/>
      <c r="C38" s="74"/>
      <c r="D38" s="74"/>
      <c r="E38" s="74"/>
      <c r="F38" s="100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2:27">
      <c r="B39" s="74"/>
      <c r="C39" s="74"/>
      <c r="D39" s="74"/>
      <c r="E39" s="74"/>
      <c r="F39" s="100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2:27">
      <c r="B40" s="74"/>
      <c r="C40" s="74"/>
      <c r="D40" s="74"/>
      <c r="E40" s="74"/>
      <c r="F40" s="100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2:27">
      <c r="B41" s="74"/>
      <c r="C41" s="74"/>
      <c r="D41" s="74"/>
      <c r="E41" s="74"/>
      <c r="F41" s="100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2:27">
      <c r="B42" s="74"/>
      <c r="C42" s="74"/>
      <c r="D42" s="74"/>
      <c r="E42" s="74"/>
      <c r="F42" s="100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2:27">
      <c r="B43" s="74"/>
      <c r="C43" s="74"/>
      <c r="D43" s="74"/>
      <c r="E43" s="74"/>
      <c r="F43" s="100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</row>
    <row r="44" spans="2:27">
      <c r="B44" s="74"/>
      <c r="C44" s="74"/>
      <c r="D44" s="74"/>
      <c r="E44" s="74"/>
      <c r="F44" s="100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</row>
    <row r="45" spans="2:27">
      <c r="B45" s="74"/>
      <c r="C45" s="74"/>
      <c r="D45" s="74"/>
      <c r="E45" s="74"/>
      <c r="F45" s="100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</row>
    <row r="46" spans="2:27">
      <c r="B46" s="74"/>
      <c r="C46" s="74"/>
      <c r="D46" s="74"/>
      <c r="E46" s="74"/>
      <c r="F46" s="100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</row>
    <row r="47" spans="2:27">
      <c r="B47" s="74"/>
      <c r="C47" s="74"/>
      <c r="D47" s="74"/>
      <c r="E47" s="74"/>
      <c r="F47" s="100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</row>
    <row r="48" spans="2:27">
      <c r="B48" s="74"/>
      <c r="C48" s="74"/>
      <c r="D48" s="74"/>
      <c r="E48" s="74"/>
      <c r="F48" s="100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</row>
    <row r="49" spans="2:27">
      <c r="B49" s="74"/>
      <c r="C49" s="74"/>
      <c r="D49" s="74"/>
      <c r="E49" s="74"/>
      <c r="F49" s="100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</row>
    <row r="50" spans="2:27">
      <c r="B50" s="74"/>
      <c r="C50" s="74"/>
      <c r="D50" s="74"/>
      <c r="E50" s="74"/>
      <c r="F50" s="100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</row>
    <row r="51" spans="2:27">
      <c r="B51" s="74"/>
      <c r="C51" s="74"/>
      <c r="D51" s="74"/>
      <c r="E51" s="74"/>
      <c r="F51" s="100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 spans="2:27">
      <c r="B52" s="74"/>
      <c r="C52" s="74"/>
      <c r="D52" s="74"/>
      <c r="E52" s="74"/>
      <c r="F52" s="100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</row>
    <row r="53" spans="2:27">
      <c r="B53" s="74"/>
      <c r="C53" s="74"/>
      <c r="D53" s="74"/>
      <c r="E53" s="74"/>
      <c r="F53" s="100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</row>
    <row r="54" spans="2:27">
      <c r="B54" s="74"/>
      <c r="C54" s="74"/>
      <c r="D54" s="74"/>
      <c r="E54" s="74"/>
      <c r="F54" s="100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</row>
    <row r="55" spans="2:27">
      <c r="B55" s="74"/>
      <c r="C55" s="74"/>
      <c r="D55" s="74"/>
      <c r="E55" s="74"/>
      <c r="F55" s="100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</row>
    <row r="56" spans="2:27">
      <c r="B56" s="74"/>
      <c r="C56" s="74"/>
      <c r="D56" s="74"/>
      <c r="E56" s="74"/>
      <c r="F56" s="100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</row>
    <row r="57" spans="2:27">
      <c r="B57" s="74"/>
      <c r="C57" s="74"/>
      <c r="D57" s="74"/>
      <c r="E57" s="74"/>
      <c r="F57" s="100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</row>
    <row r="58" spans="2:27">
      <c r="B58" s="74"/>
      <c r="C58" s="74"/>
      <c r="D58" s="74"/>
      <c r="E58" s="74"/>
      <c r="F58" s="100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</row>
    <row r="59" spans="2:27">
      <c r="B59" s="74"/>
      <c r="C59" s="74"/>
      <c r="D59" s="74"/>
      <c r="E59" s="74"/>
      <c r="F59" s="100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</row>
    <row r="60" spans="2:27">
      <c r="B60" s="74"/>
      <c r="C60" s="74"/>
      <c r="D60" s="74"/>
      <c r="E60" s="74"/>
      <c r="F60" s="100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</row>
    <row r="61" spans="2:27">
      <c r="B61" s="74"/>
      <c r="C61" s="74"/>
      <c r="D61" s="74"/>
      <c r="E61" s="74"/>
      <c r="F61" s="100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</row>
    <row r="62" spans="2:27">
      <c r="B62" s="74"/>
      <c r="C62" s="74"/>
      <c r="D62" s="74"/>
      <c r="E62" s="74"/>
      <c r="F62" s="100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</row>
    <row r="63" spans="2:27">
      <c r="B63" s="74"/>
      <c r="C63" s="74"/>
      <c r="D63" s="74"/>
      <c r="E63" s="74"/>
      <c r="F63" s="100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</row>
    <row r="64" spans="2:27">
      <c r="B64" s="74"/>
      <c r="C64" s="74"/>
      <c r="D64" s="74"/>
      <c r="E64" s="74"/>
      <c r="F64" s="100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 spans="2:27">
      <c r="B65" s="74"/>
      <c r="C65" s="74"/>
      <c r="D65" s="74"/>
      <c r="E65" s="74"/>
      <c r="F65" s="100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</row>
    <row r="66" spans="2:27">
      <c r="B66" s="74"/>
      <c r="C66" s="74"/>
      <c r="D66" s="74"/>
      <c r="E66" s="74"/>
      <c r="F66" s="100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</row>
    <row r="67" spans="2:27">
      <c r="B67" s="74"/>
      <c r="C67" s="74"/>
      <c r="D67" s="74"/>
      <c r="E67" s="74"/>
      <c r="F67" s="100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</row>
    <row r="68" spans="2:27">
      <c r="B68" s="74"/>
      <c r="C68" s="74"/>
      <c r="D68" s="74"/>
      <c r="E68" s="74"/>
      <c r="F68" s="100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</row>
    <row r="69" spans="2:27">
      <c r="B69" s="74"/>
      <c r="C69" s="74"/>
      <c r="D69" s="74"/>
      <c r="E69" s="74"/>
      <c r="F69" s="100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</row>
    <row r="70" spans="2:27">
      <c r="B70" s="74"/>
      <c r="C70" s="74"/>
      <c r="D70" s="74"/>
      <c r="E70" s="74"/>
      <c r="F70" s="100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</row>
    <row r="71" spans="2:27">
      <c r="B71" s="74"/>
      <c r="C71" s="74"/>
      <c r="D71" s="74"/>
      <c r="E71" s="74"/>
      <c r="F71" s="100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  <row r="72" spans="2:27">
      <c r="B72" s="74"/>
      <c r="C72" s="74"/>
      <c r="D72" s="74"/>
      <c r="E72" s="74"/>
      <c r="F72" s="100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</row>
    <row r="73" spans="2:27">
      <c r="B73" s="74"/>
      <c r="C73" s="74"/>
      <c r="D73" s="74"/>
      <c r="E73" s="74"/>
      <c r="F73" s="100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</row>
    <row r="74" spans="2:27">
      <c r="B74" s="74"/>
      <c r="C74" s="74"/>
      <c r="D74" s="74"/>
      <c r="E74" s="74"/>
      <c r="F74" s="100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 spans="2:27">
      <c r="B75" s="74"/>
      <c r="C75" s="74"/>
      <c r="D75" s="74"/>
      <c r="E75" s="74"/>
      <c r="F75" s="100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</row>
    <row r="76" spans="2:27">
      <c r="B76" s="74"/>
      <c r="C76" s="74"/>
      <c r="D76" s="74"/>
      <c r="E76" s="74"/>
      <c r="F76" s="100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</row>
    <row r="77" spans="2:27">
      <c r="B77" s="74"/>
      <c r="C77" s="74"/>
      <c r="D77" s="74"/>
      <c r="E77" s="74"/>
      <c r="F77" s="100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</row>
    <row r="78" spans="2:27">
      <c r="B78" s="74"/>
      <c r="C78" s="74"/>
      <c r="D78" s="74"/>
      <c r="E78" s="74"/>
      <c r="F78" s="100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</row>
    <row r="79" spans="2:27">
      <c r="B79" s="74"/>
      <c r="C79" s="74"/>
      <c r="D79" s="74"/>
      <c r="E79" s="74"/>
      <c r="F79" s="100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</row>
    <row r="80" spans="2:27">
      <c r="B80" s="74"/>
      <c r="C80" s="74"/>
      <c r="D80" s="74"/>
      <c r="E80" s="74"/>
      <c r="F80" s="100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</row>
    <row r="81" spans="2:27">
      <c r="B81" s="74"/>
      <c r="C81" s="74"/>
      <c r="D81" s="74"/>
      <c r="E81" s="74"/>
      <c r="F81" s="100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</row>
    <row r="82" spans="2:27">
      <c r="B82" s="74"/>
      <c r="C82" s="74"/>
      <c r="D82" s="74"/>
      <c r="E82" s="74"/>
      <c r="F82" s="100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</row>
    <row r="83" spans="2:27">
      <c r="B83" s="74"/>
      <c r="C83" s="74"/>
      <c r="D83" s="74"/>
      <c r="E83" s="74"/>
      <c r="F83" s="100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</row>
    <row r="84" spans="2:27">
      <c r="B84" s="74"/>
      <c r="C84" s="74"/>
      <c r="D84" s="74"/>
      <c r="E84" s="74"/>
      <c r="F84" s="100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</row>
    <row r="85" spans="2:27">
      <c r="B85" s="74"/>
      <c r="C85" s="74"/>
      <c r="D85" s="74"/>
      <c r="E85" s="74"/>
      <c r="F85" s="100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spans="2:27">
      <c r="B86" s="74"/>
      <c r="C86" s="74"/>
      <c r="D86" s="74"/>
      <c r="E86" s="74"/>
      <c r="F86" s="100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spans="2:27">
      <c r="B87" s="74"/>
      <c r="C87" s="74"/>
      <c r="D87" s="74"/>
      <c r="E87" s="74"/>
      <c r="F87" s="100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2:27">
      <c r="B88" s="74"/>
      <c r="C88" s="74"/>
      <c r="D88" s="74"/>
      <c r="E88" s="74"/>
      <c r="F88" s="100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</row>
    <row r="89" spans="2:27">
      <c r="B89" s="74"/>
      <c r="C89" s="74"/>
      <c r="D89" s="74"/>
      <c r="E89" s="74"/>
      <c r="F89" s="100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</row>
    <row r="90" spans="2:27">
      <c r="B90" s="74"/>
      <c r="C90" s="74"/>
      <c r="D90" s="74"/>
      <c r="E90" s="74"/>
      <c r="F90" s="100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</row>
    <row r="91" spans="2:27">
      <c r="B91" s="74"/>
      <c r="C91" s="74"/>
      <c r="D91" s="74"/>
      <c r="E91" s="74"/>
      <c r="F91" s="100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</row>
    <row r="92" spans="2:27">
      <c r="B92" s="74"/>
      <c r="C92" s="74"/>
      <c r="D92" s="74"/>
      <c r="E92" s="74"/>
      <c r="F92" s="100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</row>
    <row r="93" spans="2:27">
      <c r="B93" s="74"/>
      <c r="C93" s="74"/>
      <c r="D93" s="74"/>
      <c r="E93" s="74"/>
      <c r="F93" s="100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</row>
    <row r="94" spans="2:27">
      <c r="B94" s="74"/>
      <c r="C94" s="74"/>
      <c r="D94" s="74"/>
      <c r="E94" s="74"/>
      <c r="F94" s="100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</row>
    <row r="95" spans="2:27">
      <c r="B95" s="74"/>
      <c r="C95" s="74"/>
      <c r="D95" s="74"/>
      <c r="E95" s="74"/>
      <c r="F95" s="100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</row>
    <row r="96" spans="2:27">
      <c r="B96" s="74"/>
      <c r="C96" s="74"/>
      <c r="D96" s="74"/>
      <c r="E96" s="74"/>
      <c r="F96" s="100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</row>
    <row r="97" spans="2:27">
      <c r="B97" s="74"/>
      <c r="C97" s="74"/>
      <c r="D97" s="74"/>
      <c r="E97" s="74"/>
      <c r="F97" s="100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</row>
    <row r="98" spans="2:27">
      <c r="B98" s="74"/>
      <c r="C98" s="74"/>
      <c r="D98" s="74"/>
      <c r="E98" s="74"/>
      <c r="F98" s="100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</row>
    <row r="99" spans="2:27">
      <c r="B99" s="74"/>
      <c r="C99" s="74"/>
      <c r="D99" s="74"/>
      <c r="E99" s="74"/>
      <c r="F99" s="100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</row>
    <row r="100" spans="2:27">
      <c r="B100" s="74"/>
      <c r="C100" s="74"/>
      <c r="D100" s="74"/>
      <c r="E100" s="74"/>
      <c r="F100" s="100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</row>
    <row r="101" spans="2:27">
      <c r="B101" s="74"/>
      <c r="C101" s="74"/>
      <c r="D101" s="74"/>
      <c r="E101" s="74"/>
      <c r="F101" s="100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</row>
    <row r="102" spans="2:27">
      <c r="B102" s="74"/>
      <c r="C102" s="74"/>
      <c r="D102" s="74"/>
      <c r="E102" s="74"/>
      <c r="F102" s="100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</row>
    <row r="103" spans="2:27">
      <c r="B103" s="74"/>
      <c r="C103" s="74"/>
      <c r="D103" s="74"/>
      <c r="E103" s="74"/>
      <c r="F103" s="100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</row>
    <row r="104" spans="2:27">
      <c r="B104" s="74"/>
      <c r="C104" s="74"/>
      <c r="D104" s="74"/>
      <c r="E104" s="74"/>
      <c r="F104" s="100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</row>
    <row r="105" spans="2:27">
      <c r="B105" s="74"/>
      <c r="C105" s="74"/>
      <c r="D105" s="74"/>
      <c r="E105" s="74"/>
      <c r="F105" s="100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 spans="2:27">
      <c r="B106" s="74"/>
      <c r="C106" s="74"/>
      <c r="D106" s="74"/>
      <c r="E106" s="74"/>
      <c r="F106" s="100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</row>
    <row r="107" spans="2:27">
      <c r="B107" s="74"/>
      <c r="C107" s="74"/>
      <c r="D107" s="74"/>
      <c r="E107" s="74"/>
      <c r="F107" s="100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</row>
    <row r="108" spans="2:27">
      <c r="B108" s="74"/>
      <c r="C108" s="74"/>
      <c r="D108" s="74"/>
      <c r="E108" s="74"/>
      <c r="F108" s="100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</row>
    <row r="109" spans="2:27">
      <c r="B109" s="74"/>
      <c r="C109" s="74"/>
      <c r="D109" s="74"/>
      <c r="E109" s="74"/>
      <c r="F109" s="100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</row>
    <row r="110" spans="2:27">
      <c r="B110" s="74"/>
      <c r="C110" s="74"/>
      <c r="D110" s="74"/>
      <c r="E110" s="74"/>
      <c r="F110" s="100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</row>
    <row r="111" spans="2:27">
      <c r="B111" s="74"/>
      <c r="C111" s="74"/>
      <c r="D111" s="74"/>
      <c r="E111" s="74"/>
      <c r="F111" s="100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</row>
    <row r="112" spans="2:27">
      <c r="B112" s="74"/>
      <c r="C112" s="74"/>
      <c r="D112" s="74"/>
      <c r="E112" s="74"/>
      <c r="F112" s="100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</row>
    <row r="113" spans="2:27">
      <c r="B113" s="74"/>
      <c r="C113" s="74"/>
      <c r="D113" s="74"/>
      <c r="E113" s="74"/>
      <c r="F113" s="100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</row>
    <row r="114" spans="2:27">
      <c r="B114" s="74"/>
      <c r="C114" s="74"/>
      <c r="D114" s="74"/>
      <c r="E114" s="74"/>
      <c r="F114" s="100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</row>
    <row r="115" spans="2:27">
      <c r="B115" s="74"/>
      <c r="C115" s="74"/>
      <c r="D115" s="74"/>
      <c r="E115" s="74"/>
      <c r="F115" s="100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</row>
    <row r="116" spans="2:27">
      <c r="B116" s="74"/>
      <c r="C116" s="74"/>
      <c r="D116" s="74"/>
      <c r="E116" s="74"/>
      <c r="F116" s="100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</row>
    <row r="117" spans="2:27">
      <c r="B117" s="74"/>
      <c r="C117" s="74"/>
      <c r="D117" s="74"/>
      <c r="E117" s="74"/>
      <c r="F117" s="100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</row>
    <row r="118" spans="2:27">
      <c r="B118" s="74"/>
      <c r="C118" s="74"/>
      <c r="D118" s="74"/>
      <c r="E118" s="74"/>
      <c r="F118" s="100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</row>
    <row r="119" spans="2:27">
      <c r="B119" s="74"/>
      <c r="C119" s="74"/>
      <c r="D119" s="74"/>
      <c r="E119" s="74"/>
      <c r="F119" s="100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</row>
    <row r="120" spans="2:27">
      <c r="B120" s="74"/>
      <c r="C120" s="74"/>
      <c r="D120" s="74"/>
      <c r="E120" s="74"/>
      <c r="F120" s="100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</row>
    <row r="121" spans="2:27">
      <c r="B121" s="74"/>
      <c r="C121" s="74"/>
      <c r="D121" s="74"/>
      <c r="E121" s="74"/>
      <c r="F121" s="100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</row>
    <row r="122" spans="2:27">
      <c r="B122" s="74"/>
      <c r="C122" s="74"/>
      <c r="D122" s="74"/>
      <c r="E122" s="74"/>
      <c r="F122" s="100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</row>
    <row r="123" spans="2:27">
      <c r="B123" s="74"/>
      <c r="C123" s="74"/>
      <c r="D123" s="74"/>
      <c r="E123" s="74"/>
      <c r="F123" s="100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</row>
    <row r="124" spans="2:27">
      <c r="B124" s="74"/>
      <c r="C124" s="74"/>
      <c r="D124" s="74"/>
      <c r="E124" s="74"/>
      <c r="F124" s="100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</row>
    <row r="125" spans="2:27">
      <c r="B125" s="74"/>
      <c r="C125" s="74"/>
      <c r="D125" s="74"/>
      <c r="E125" s="74"/>
      <c r="F125" s="100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</row>
    <row r="126" spans="2:27">
      <c r="B126" s="74"/>
      <c r="C126" s="74"/>
      <c r="D126" s="74"/>
      <c r="E126" s="74"/>
      <c r="F126" s="100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</row>
    <row r="127" spans="2:27">
      <c r="B127" s="74"/>
      <c r="C127" s="74"/>
      <c r="D127" s="74"/>
      <c r="E127" s="74"/>
      <c r="F127" s="100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</row>
    <row r="128" spans="2:27">
      <c r="B128" s="74"/>
      <c r="C128" s="74"/>
      <c r="D128" s="74"/>
      <c r="E128" s="74"/>
      <c r="F128" s="100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</row>
    <row r="129" spans="2:27">
      <c r="B129" s="74"/>
      <c r="C129" s="74"/>
      <c r="D129" s="74"/>
      <c r="E129" s="74"/>
      <c r="F129" s="100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</row>
    <row r="130" spans="2:27">
      <c r="B130" s="74"/>
      <c r="C130" s="74"/>
      <c r="D130" s="74"/>
      <c r="E130" s="74"/>
      <c r="F130" s="100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</row>
    <row r="131" spans="2:27">
      <c r="B131" s="74"/>
      <c r="C131" s="74"/>
      <c r="D131" s="74"/>
      <c r="E131" s="74"/>
      <c r="F131" s="100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</row>
    <row r="132" spans="2:27">
      <c r="B132" s="74"/>
      <c r="C132" s="74"/>
      <c r="D132" s="74"/>
      <c r="E132" s="74"/>
      <c r="F132" s="100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</row>
    <row r="133" spans="2:27">
      <c r="B133" s="74"/>
      <c r="C133" s="74"/>
      <c r="D133" s="74"/>
      <c r="E133" s="74"/>
      <c r="F133" s="100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</row>
    <row r="134" spans="2:27">
      <c r="B134" s="74"/>
      <c r="C134" s="74"/>
      <c r="D134" s="74"/>
      <c r="E134" s="74"/>
      <c r="F134" s="100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</row>
    <row r="135" spans="2:27">
      <c r="B135" s="74"/>
      <c r="C135" s="74"/>
      <c r="D135" s="74"/>
      <c r="E135" s="74"/>
      <c r="F135" s="100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</row>
    <row r="136" spans="2:27">
      <c r="B136" s="74"/>
      <c r="C136" s="74"/>
      <c r="D136" s="74"/>
      <c r="E136" s="74"/>
      <c r="F136" s="100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</row>
    <row r="137" spans="2:27">
      <c r="B137" s="74"/>
      <c r="C137" s="74"/>
      <c r="D137" s="74"/>
      <c r="E137" s="74"/>
      <c r="F137" s="100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</row>
    <row r="138" spans="2:27">
      <c r="B138" s="74"/>
      <c r="C138" s="74"/>
      <c r="D138" s="74"/>
      <c r="E138" s="74"/>
      <c r="F138" s="100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</row>
    <row r="139" spans="2:27">
      <c r="B139" s="74"/>
      <c r="C139" s="74"/>
      <c r="D139" s="74"/>
      <c r="E139" s="74"/>
      <c r="F139" s="100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</row>
    <row r="140" spans="2:27">
      <c r="B140" s="74"/>
      <c r="C140" s="74"/>
      <c r="D140" s="74"/>
      <c r="E140" s="74"/>
      <c r="F140" s="100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</row>
    <row r="141" spans="2:27">
      <c r="B141" s="74"/>
      <c r="C141" s="74"/>
      <c r="D141" s="74"/>
      <c r="E141" s="74"/>
      <c r="F141" s="100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</row>
    <row r="142" spans="2:27">
      <c r="B142" s="74"/>
      <c r="C142" s="74"/>
      <c r="D142" s="74"/>
      <c r="E142" s="74"/>
      <c r="F142" s="100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</row>
    <row r="143" spans="2:27">
      <c r="B143" s="74"/>
      <c r="C143" s="74"/>
      <c r="D143" s="74"/>
      <c r="E143" s="74"/>
      <c r="F143" s="100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</row>
    <row r="144" spans="2:27">
      <c r="B144" s="74"/>
      <c r="C144" s="74"/>
      <c r="D144" s="74"/>
      <c r="E144" s="74"/>
      <c r="F144" s="100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</row>
    <row r="145" spans="2:27">
      <c r="B145" s="74"/>
      <c r="C145" s="74"/>
      <c r="D145" s="74"/>
      <c r="E145" s="74"/>
      <c r="F145" s="100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</row>
    <row r="146" spans="2:27">
      <c r="B146" s="74"/>
      <c r="C146" s="74"/>
      <c r="D146" s="74"/>
      <c r="E146" s="74"/>
      <c r="F146" s="100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</row>
    <row r="147" spans="2:27">
      <c r="B147" s="74"/>
      <c r="C147" s="74"/>
      <c r="D147" s="74"/>
      <c r="E147" s="74"/>
      <c r="F147" s="100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</row>
    <row r="148" spans="2:27">
      <c r="B148" s="74"/>
      <c r="C148" s="74"/>
      <c r="D148" s="74"/>
      <c r="E148" s="74"/>
      <c r="F148" s="100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</row>
    <row r="149" spans="2:27">
      <c r="B149" s="74"/>
      <c r="C149" s="74"/>
      <c r="D149" s="74"/>
      <c r="E149" s="74"/>
      <c r="F149" s="100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</row>
    <row r="150" spans="2:27">
      <c r="B150" s="74"/>
      <c r="C150" s="74"/>
      <c r="D150" s="74"/>
      <c r="E150" s="74"/>
      <c r="F150" s="100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</row>
    <row r="151" spans="2:27">
      <c r="B151" s="74"/>
      <c r="C151" s="74"/>
      <c r="D151" s="74"/>
      <c r="E151" s="74"/>
      <c r="F151" s="100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</row>
    <row r="152" spans="2:27">
      <c r="B152" s="74"/>
      <c r="C152" s="74"/>
      <c r="D152" s="74"/>
      <c r="E152" s="74"/>
      <c r="F152" s="100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</row>
    <row r="153" spans="2:27">
      <c r="B153" s="74"/>
      <c r="C153" s="74"/>
      <c r="D153" s="74"/>
      <c r="E153" s="74"/>
      <c r="F153" s="100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</row>
    <row r="154" spans="2:27">
      <c r="B154" s="74"/>
      <c r="C154" s="74"/>
      <c r="D154" s="74"/>
      <c r="E154" s="74"/>
      <c r="F154" s="100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</row>
    <row r="155" spans="2:27">
      <c r="B155" s="74"/>
      <c r="C155" s="74"/>
      <c r="D155" s="74"/>
      <c r="E155" s="74"/>
      <c r="F155" s="100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</row>
    <row r="156" spans="2:27">
      <c r="B156" s="74"/>
      <c r="C156" s="74"/>
      <c r="D156" s="74"/>
      <c r="E156" s="74"/>
      <c r="F156" s="100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</row>
    <row r="157" spans="2:27">
      <c r="B157" s="74"/>
      <c r="C157" s="74"/>
      <c r="D157" s="74"/>
      <c r="E157" s="74"/>
      <c r="F157" s="100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</row>
    <row r="158" spans="2:27">
      <c r="B158" s="74"/>
      <c r="C158" s="74"/>
      <c r="D158" s="74"/>
      <c r="E158" s="74"/>
      <c r="F158" s="100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</row>
    <row r="159" spans="2:27">
      <c r="B159" s="74"/>
      <c r="C159" s="74"/>
      <c r="D159" s="74"/>
      <c r="E159" s="74"/>
      <c r="F159" s="100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</row>
    <row r="160" spans="2:27">
      <c r="B160" s="74"/>
      <c r="C160" s="74"/>
      <c r="D160" s="74"/>
      <c r="E160" s="74"/>
      <c r="F160" s="100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</row>
    <row r="161" spans="2:27">
      <c r="B161" s="74"/>
      <c r="C161" s="74"/>
      <c r="D161" s="74"/>
      <c r="E161" s="74"/>
      <c r="F161" s="100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</row>
    <row r="162" spans="2:27">
      <c r="B162" s="74"/>
      <c r="C162" s="74"/>
      <c r="D162" s="74"/>
      <c r="E162" s="74"/>
      <c r="F162" s="100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</row>
    <row r="163" spans="2:27">
      <c r="B163" s="74"/>
      <c r="C163" s="74"/>
      <c r="D163" s="74"/>
      <c r="E163" s="74"/>
      <c r="F163" s="100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</row>
    <row r="164" spans="2:27">
      <c r="B164" s="74"/>
      <c r="C164" s="74"/>
      <c r="D164" s="74"/>
      <c r="E164" s="74"/>
      <c r="F164" s="100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</row>
    <row r="165" spans="2:27">
      <c r="B165" s="74"/>
      <c r="C165" s="74"/>
      <c r="D165" s="74"/>
      <c r="E165" s="74"/>
      <c r="F165" s="100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</row>
    <row r="166" spans="2:27">
      <c r="B166" s="74"/>
      <c r="C166" s="74"/>
      <c r="D166" s="74"/>
      <c r="E166" s="74"/>
      <c r="F166" s="100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</row>
    <row r="167" spans="2:27">
      <c r="B167" s="74"/>
      <c r="C167" s="74"/>
      <c r="D167" s="74"/>
      <c r="E167" s="74"/>
      <c r="F167" s="100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</row>
    <row r="168" spans="2:27">
      <c r="B168" s="74"/>
      <c r="C168" s="74"/>
      <c r="D168" s="74"/>
      <c r="E168" s="74"/>
      <c r="F168" s="100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</row>
    <row r="169" spans="2:27">
      <c r="B169" s="74"/>
      <c r="C169" s="74"/>
      <c r="D169" s="74"/>
      <c r="E169" s="74"/>
      <c r="F169" s="100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</row>
    <row r="170" spans="2:27">
      <c r="B170" s="74"/>
      <c r="C170" s="74"/>
      <c r="D170" s="74"/>
      <c r="E170" s="74"/>
      <c r="F170" s="100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</row>
    <row r="171" spans="2:27">
      <c r="B171" s="74"/>
      <c r="C171" s="74"/>
      <c r="D171" s="74"/>
      <c r="E171" s="74"/>
      <c r="F171" s="100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</row>
    <row r="172" spans="2:27">
      <c r="B172" s="74"/>
      <c r="C172" s="74"/>
      <c r="D172" s="74"/>
      <c r="E172" s="74"/>
      <c r="F172" s="100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</row>
    <row r="173" spans="2:27">
      <c r="B173" s="74"/>
      <c r="C173" s="74"/>
      <c r="D173" s="74"/>
      <c r="E173" s="74"/>
      <c r="F173" s="100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</row>
    <row r="174" spans="2:27">
      <c r="B174" s="74"/>
      <c r="C174" s="74"/>
      <c r="D174" s="74"/>
      <c r="E174" s="74"/>
      <c r="F174" s="100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</row>
    <row r="175" spans="2:27">
      <c r="B175" s="74"/>
      <c r="C175" s="74"/>
      <c r="D175" s="74"/>
      <c r="E175" s="74"/>
      <c r="F175" s="100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</row>
    <row r="176" spans="2:27">
      <c r="B176" s="74"/>
      <c r="C176" s="74"/>
      <c r="D176" s="74"/>
      <c r="E176" s="74"/>
      <c r="F176" s="100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</row>
    <row r="177" spans="2:27">
      <c r="B177" s="74"/>
      <c r="C177" s="74"/>
      <c r="D177" s="74"/>
      <c r="E177" s="74"/>
      <c r="F177" s="100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</row>
    <row r="178" spans="2:27">
      <c r="B178" s="74"/>
      <c r="C178" s="74"/>
      <c r="D178" s="74"/>
      <c r="E178" s="74"/>
      <c r="F178" s="100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</row>
    <row r="179" spans="2:27">
      <c r="B179" s="74"/>
      <c r="C179" s="74"/>
      <c r="D179" s="74"/>
      <c r="E179" s="74"/>
      <c r="F179" s="100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</row>
    <row r="180" spans="2:27">
      <c r="B180" s="74"/>
      <c r="C180" s="74"/>
      <c r="D180" s="74"/>
      <c r="E180" s="74"/>
      <c r="F180" s="100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</row>
    <row r="181" spans="2:27">
      <c r="B181" s="74"/>
      <c r="C181" s="74"/>
      <c r="D181" s="74"/>
      <c r="E181" s="74"/>
      <c r="F181" s="100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</row>
    <row r="182" spans="2:27">
      <c r="B182" s="74"/>
      <c r="C182" s="74"/>
      <c r="D182" s="74"/>
      <c r="E182" s="74"/>
      <c r="F182" s="100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</row>
    <row r="183" spans="2:27">
      <c r="B183" s="74"/>
      <c r="C183" s="74"/>
      <c r="D183" s="74"/>
      <c r="E183" s="74"/>
      <c r="F183" s="100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</row>
    <row r="184" spans="2:27">
      <c r="B184" s="74"/>
      <c r="C184" s="74"/>
      <c r="D184" s="74"/>
      <c r="E184" s="74"/>
      <c r="F184" s="100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</row>
    <row r="185" spans="2:27">
      <c r="B185" s="74"/>
      <c r="C185" s="74"/>
      <c r="D185" s="74"/>
      <c r="E185" s="74"/>
      <c r="F185" s="100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</row>
    <row r="186" spans="2:27">
      <c r="B186" s="74"/>
      <c r="C186" s="74"/>
      <c r="D186" s="74"/>
      <c r="E186" s="74"/>
      <c r="F186" s="100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</row>
    <row r="187" spans="2:27">
      <c r="B187" s="74"/>
      <c r="C187" s="74"/>
      <c r="D187" s="74"/>
      <c r="E187" s="74"/>
      <c r="F187" s="100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</row>
    <row r="188" spans="2:27">
      <c r="B188" s="74"/>
      <c r="C188" s="74"/>
      <c r="D188" s="74"/>
      <c r="E188" s="74"/>
      <c r="F188" s="100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</row>
    <row r="189" spans="2:27">
      <c r="B189" s="74"/>
      <c r="C189" s="74"/>
      <c r="D189" s="74"/>
      <c r="E189" s="74"/>
      <c r="F189" s="100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</row>
    <row r="190" spans="2:27">
      <c r="B190" s="74"/>
      <c r="C190" s="74"/>
      <c r="D190" s="74"/>
      <c r="E190" s="74"/>
      <c r="F190" s="100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</row>
    <row r="191" spans="2:27">
      <c r="B191" s="74"/>
      <c r="C191" s="74"/>
      <c r="D191" s="74"/>
      <c r="E191" s="74"/>
      <c r="F191" s="100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</row>
    <row r="192" spans="2:27">
      <c r="B192" s="74"/>
      <c r="C192" s="74"/>
      <c r="D192" s="74"/>
      <c r="E192" s="74"/>
      <c r="F192" s="100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</row>
    <row r="193" spans="2:27">
      <c r="B193" s="74"/>
      <c r="C193" s="74"/>
      <c r="D193" s="74"/>
      <c r="E193" s="74"/>
      <c r="F193" s="100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</row>
    <row r="194" spans="2:27">
      <c r="B194" s="74"/>
      <c r="C194" s="74"/>
      <c r="D194" s="74"/>
      <c r="E194" s="74"/>
      <c r="F194" s="100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</row>
    <row r="195" spans="2:27">
      <c r="B195" s="74"/>
      <c r="C195" s="74"/>
      <c r="D195" s="74"/>
      <c r="E195" s="74"/>
      <c r="F195" s="100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</row>
    <row r="196" spans="2:27">
      <c r="B196" s="74"/>
      <c r="C196" s="74"/>
      <c r="D196" s="74"/>
      <c r="E196" s="74"/>
      <c r="F196" s="100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</row>
    <row r="197" spans="2:27">
      <c r="B197" s="74"/>
      <c r="C197" s="74"/>
      <c r="D197" s="74"/>
      <c r="E197" s="74"/>
      <c r="F197" s="100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</row>
    <row r="198" spans="2:27">
      <c r="B198" s="74"/>
      <c r="C198" s="74"/>
      <c r="D198" s="74"/>
      <c r="E198" s="74"/>
      <c r="F198" s="100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</row>
    <row r="199" spans="2:27">
      <c r="B199" s="74"/>
      <c r="C199" s="74"/>
      <c r="D199" s="74"/>
      <c r="E199" s="74"/>
      <c r="F199" s="100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</row>
    <row r="200" spans="2:27">
      <c r="B200" s="74"/>
      <c r="C200" s="74"/>
      <c r="D200" s="74"/>
      <c r="E200" s="74"/>
      <c r="F200" s="100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</row>
    <row r="201" spans="2:27">
      <c r="B201" s="74"/>
      <c r="C201" s="74"/>
      <c r="D201" s="74"/>
      <c r="E201" s="74"/>
      <c r="F201" s="100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</row>
    <row r="202" spans="2:27">
      <c r="B202" s="74"/>
      <c r="C202" s="74"/>
      <c r="D202" s="74"/>
      <c r="E202" s="74"/>
      <c r="F202" s="100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</row>
    <row r="203" spans="2:27">
      <c r="B203" s="74"/>
      <c r="C203" s="74"/>
      <c r="D203" s="74"/>
      <c r="E203" s="74"/>
      <c r="F203" s="100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</row>
    <row r="204" spans="2:27">
      <c r="B204" s="74"/>
      <c r="C204" s="74"/>
      <c r="D204" s="74"/>
      <c r="E204" s="74"/>
      <c r="F204" s="100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</row>
    <row r="205" spans="2:27">
      <c r="B205" s="74"/>
      <c r="C205" s="74"/>
      <c r="D205" s="74"/>
      <c r="E205" s="74"/>
      <c r="F205" s="100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</row>
    <row r="206" spans="2:27">
      <c r="B206" s="74"/>
      <c r="C206" s="74"/>
      <c r="D206" s="74"/>
      <c r="E206" s="74"/>
      <c r="F206" s="100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</row>
    <row r="207" spans="2:27">
      <c r="B207" s="74"/>
      <c r="C207" s="74"/>
      <c r="D207" s="74"/>
      <c r="E207" s="74"/>
      <c r="F207" s="100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</row>
    <row r="208" spans="2:27">
      <c r="B208" s="74"/>
      <c r="C208" s="74"/>
      <c r="D208" s="74"/>
      <c r="E208" s="74"/>
      <c r="F208" s="100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</row>
    <row r="209" spans="2:27">
      <c r="B209" s="74"/>
      <c r="C209" s="74"/>
      <c r="D209" s="74"/>
      <c r="E209" s="74"/>
      <c r="F209" s="100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</row>
    <row r="210" spans="2:27">
      <c r="B210" s="74"/>
      <c r="C210" s="74"/>
      <c r="D210" s="74"/>
      <c r="E210" s="74"/>
      <c r="F210" s="100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</row>
    <row r="211" spans="2:27">
      <c r="B211" s="74"/>
      <c r="C211" s="74"/>
      <c r="D211" s="74"/>
      <c r="E211" s="74"/>
      <c r="F211" s="100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</row>
    <row r="212" spans="2:27">
      <c r="B212" s="74"/>
      <c r="C212" s="74"/>
      <c r="D212" s="74"/>
      <c r="E212" s="74"/>
      <c r="F212" s="100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</row>
    <row r="213" spans="2:27">
      <c r="B213" s="74"/>
      <c r="C213" s="74"/>
      <c r="D213" s="74"/>
      <c r="E213" s="74"/>
      <c r="F213" s="100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</row>
    <row r="214" spans="2:27">
      <c r="B214" s="74"/>
      <c r="C214" s="74"/>
      <c r="D214" s="74"/>
      <c r="E214" s="74"/>
      <c r="F214" s="100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</row>
    <row r="215" spans="2:27">
      <c r="B215" s="74"/>
      <c r="C215" s="74"/>
      <c r="D215" s="74"/>
      <c r="E215" s="74"/>
      <c r="F215" s="100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</row>
    <row r="216" spans="2:27">
      <c r="B216" s="74"/>
      <c r="C216" s="74"/>
      <c r="D216" s="74"/>
      <c r="E216" s="74"/>
      <c r="F216" s="100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</row>
    <row r="217" spans="2:27">
      <c r="B217" s="74"/>
      <c r="C217" s="74"/>
      <c r="D217" s="74"/>
      <c r="E217" s="74"/>
      <c r="F217" s="100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</row>
    <row r="218" spans="2:27">
      <c r="B218" s="74"/>
      <c r="C218" s="74"/>
      <c r="D218" s="74"/>
      <c r="E218" s="74"/>
      <c r="F218" s="100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</row>
    <row r="219" spans="2:27">
      <c r="B219" s="74"/>
      <c r="C219" s="74"/>
      <c r="D219" s="74"/>
      <c r="E219" s="74"/>
      <c r="F219" s="100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</row>
    <row r="220" spans="2:27">
      <c r="B220" s="74"/>
      <c r="C220" s="74"/>
      <c r="D220" s="74"/>
      <c r="E220" s="74"/>
      <c r="F220" s="100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</row>
    <row r="221" spans="2:27">
      <c r="B221" s="74"/>
      <c r="C221" s="74"/>
      <c r="D221" s="74"/>
      <c r="E221" s="74"/>
      <c r="F221" s="100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</row>
    <row r="222" spans="2:27">
      <c r="B222" s="74"/>
      <c r="C222" s="74"/>
      <c r="D222" s="74"/>
      <c r="E222" s="74"/>
      <c r="F222" s="100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</row>
    <row r="223" spans="2:27">
      <c r="B223" s="74"/>
      <c r="C223" s="74"/>
      <c r="D223" s="74"/>
      <c r="E223" s="74"/>
      <c r="F223" s="100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</row>
    <row r="224" spans="2:27">
      <c r="B224" s="74"/>
      <c r="C224" s="74"/>
      <c r="D224" s="74"/>
      <c r="E224" s="74"/>
      <c r="F224" s="100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</row>
    <row r="225" spans="2:27">
      <c r="B225" s="74"/>
      <c r="C225" s="74"/>
      <c r="D225" s="74"/>
      <c r="E225" s="74"/>
      <c r="F225" s="100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</row>
    <row r="226" spans="2:27">
      <c r="B226" s="74"/>
      <c r="C226" s="74"/>
      <c r="D226" s="74"/>
      <c r="E226" s="74"/>
      <c r="F226" s="100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</row>
    <row r="227" spans="2:27">
      <c r="B227" s="74"/>
      <c r="C227" s="74"/>
      <c r="D227" s="74"/>
      <c r="E227" s="74"/>
      <c r="F227" s="100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</row>
    <row r="228" spans="2:27">
      <c r="B228" s="74"/>
      <c r="C228" s="74"/>
      <c r="D228" s="74"/>
      <c r="E228" s="74"/>
      <c r="F228" s="100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</row>
    <row r="229" spans="2:27">
      <c r="B229" s="74"/>
      <c r="C229" s="74"/>
      <c r="D229" s="74"/>
      <c r="E229" s="74"/>
      <c r="F229" s="100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</row>
    <row r="230" spans="2:27">
      <c r="B230" s="74"/>
      <c r="C230" s="74"/>
      <c r="D230" s="74"/>
      <c r="E230" s="74"/>
      <c r="F230" s="100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</row>
    <row r="231" spans="2:27">
      <c r="B231" s="74"/>
      <c r="C231" s="74"/>
      <c r="D231" s="74"/>
      <c r="E231" s="74"/>
      <c r="F231" s="100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</row>
    <row r="232" spans="2:27">
      <c r="B232" s="74"/>
      <c r="C232" s="74"/>
      <c r="D232" s="74"/>
      <c r="E232" s="74"/>
      <c r="F232" s="100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</row>
    <row r="233" spans="2:27">
      <c r="B233" s="74"/>
      <c r="C233" s="74"/>
      <c r="D233" s="74"/>
      <c r="E233" s="74"/>
      <c r="F233" s="100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</row>
    <row r="234" spans="2:27">
      <c r="B234" s="74"/>
      <c r="C234" s="74"/>
      <c r="D234" s="74"/>
      <c r="E234" s="74"/>
      <c r="F234" s="100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</row>
    <row r="235" spans="2:27">
      <c r="B235" s="74"/>
      <c r="C235" s="74"/>
      <c r="D235" s="74"/>
      <c r="E235" s="74"/>
      <c r="F235" s="100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</row>
    <row r="236" spans="2:27">
      <c r="B236" s="74"/>
      <c r="C236" s="74"/>
      <c r="D236" s="74"/>
      <c r="E236" s="74"/>
      <c r="F236" s="100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</row>
    <row r="237" spans="2:27">
      <c r="B237" s="74"/>
      <c r="C237" s="74"/>
      <c r="D237" s="74"/>
      <c r="E237" s="74"/>
      <c r="F237" s="100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</row>
    <row r="238" spans="2:27">
      <c r="B238" s="74"/>
      <c r="C238" s="74"/>
      <c r="D238" s="74"/>
      <c r="E238" s="74"/>
      <c r="F238" s="100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</row>
    <row r="239" spans="2:27">
      <c r="B239" s="74"/>
      <c r="C239" s="74"/>
      <c r="D239" s="74"/>
      <c r="E239" s="74"/>
      <c r="F239" s="100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</row>
    <row r="240" spans="2:27">
      <c r="B240" s="74"/>
      <c r="C240" s="74"/>
      <c r="D240" s="74"/>
      <c r="E240" s="74"/>
      <c r="F240" s="100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</row>
    <row r="241" spans="2:27">
      <c r="B241" s="74"/>
      <c r="C241" s="74"/>
      <c r="D241" s="74"/>
      <c r="E241" s="74"/>
      <c r="F241" s="100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</row>
    <row r="242" spans="2:27">
      <c r="B242" s="74"/>
      <c r="C242" s="74"/>
      <c r="D242" s="74"/>
      <c r="E242" s="74"/>
      <c r="F242" s="100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</row>
    <row r="243" spans="2:27">
      <c r="B243" s="74"/>
      <c r="C243" s="74"/>
      <c r="D243" s="74"/>
      <c r="E243" s="74"/>
      <c r="F243" s="100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</row>
    <row r="244" spans="2:27">
      <c r="B244" s="74"/>
      <c r="C244" s="74"/>
      <c r="D244" s="74"/>
      <c r="E244" s="74"/>
      <c r="F244" s="100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</row>
    <row r="245" spans="2:27">
      <c r="B245" s="74"/>
      <c r="C245" s="74"/>
      <c r="D245" s="74"/>
      <c r="E245" s="74"/>
      <c r="F245" s="100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</row>
    <row r="246" spans="2:27">
      <c r="B246" s="74"/>
      <c r="C246" s="74"/>
      <c r="D246" s="74"/>
      <c r="E246" s="74"/>
      <c r="F246" s="100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</row>
    <row r="247" spans="2:27">
      <c r="B247" s="74"/>
      <c r="C247" s="74"/>
      <c r="D247" s="74"/>
      <c r="E247" s="74"/>
      <c r="F247" s="100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</row>
    <row r="248" spans="2:27">
      <c r="B248" s="74"/>
      <c r="C248" s="74"/>
      <c r="D248" s="74"/>
      <c r="E248" s="74"/>
      <c r="F248" s="100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</row>
    <row r="249" spans="2:27">
      <c r="B249" s="74"/>
      <c r="C249" s="74"/>
      <c r="D249" s="74"/>
      <c r="E249" s="74"/>
      <c r="F249" s="100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</row>
    <row r="250" spans="2:27">
      <c r="B250" s="74"/>
      <c r="C250" s="74"/>
      <c r="D250" s="74"/>
      <c r="E250" s="74"/>
      <c r="F250" s="100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</row>
    <row r="251" spans="2:27">
      <c r="B251" s="74"/>
      <c r="C251" s="74"/>
      <c r="D251" s="74"/>
      <c r="E251" s="74"/>
      <c r="F251" s="100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</row>
    <row r="252" spans="2:27">
      <c r="B252" s="74"/>
      <c r="C252" s="74"/>
      <c r="D252" s="74"/>
      <c r="E252" s="74"/>
      <c r="F252" s="100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</row>
    <row r="253" spans="2:27">
      <c r="B253" s="74"/>
      <c r="C253" s="74"/>
      <c r="D253" s="74"/>
      <c r="E253" s="74"/>
      <c r="F253" s="100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</row>
    <row r="254" spans="2:27">
      <c r="B254" s="74"/>
      <c r="C254" s="74"/>
      <c r="D254" s="74"/>
      <c r="E254" s="74"/>
      <c r="F254" s="100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</row>
    <row r="255" spans="2:27">
      <c r="B255" s="74"/>
      <c r="C255" s="74"/>
      <c r="D255" s="74"/>
      <c r="E255" s="74"/>
      <c r="F255" s="100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</row>
    <row r="256" spans="2:27">
      <c r="B256" s="74"/>
      <c r="C256" s="74"/>
      <c r="D256" s="74"/>
      <c r="E256" s="74"/>
      <c r="F256" s="100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</row>
    <row r="257" spans="2:27">
      <c r="B257" s="74"/>
      <c r="C257" s="74"/>
      <c r="D257" s="74"/>
      <c r="E257" s="74"/>
      <c r="F257" s="100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</row>
    <row r="258" spans="2:27">
      <c r="B258" s="74"/>
      <c r="C258" s="74"/>
      <c r="D258" s="74"/>
      <c r="E258" s="74"/>
      <c r="F258" s="100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</row>
    <row r="259" spans="2:27">
      <c r="B259" s="74"/>
      <c r="C259" s="74"/>
      <c r="D259" s="74"/>
      <c r="E259" s="74"/>
      <c r="F259" s="100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</row>
    <row r="260" spans="2:27">
      <c r="B260" s="74"/>
      <c r="C260" s="74"/>
      <c r="D260" s="74"/>
      <c r="E260" s="74"/>
      <c r="F260" s="100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</row>
    <row r="261" spans="2:27">
      <c r="B261" s="74"/>
      <c r="C261" s="74"/>
      <c r="D261" s="74"/>
      <c r="E261" s="74"/>
      <c r="F261" s="100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</row>
    <row r="262" spans="2:27">
      <c r="B262" s="74"/>
      <c r="C262" s="74"/>
      <c r="D262" s="74"/>
      <c r="E262" s="74"/>
      <c r="F262" s="100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</row>
    <row r="263" spans="2:27">
      <c r="B263" s="74"/>
      <c r="C263" s="74"/>
      <c r="D263" s="74"/>
      <c r="E263" s="74"/>
      <c r="F263" s="100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</row>
    <row r="264" spans="2:27">
      <c r="B264" s="74"/>
      <c r="C264" s="74"/>
      <c r="D264" s="74"/>
      <c r="E264" s="74"/>
      <c r="F264" s="100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</row>
    <row r="265" spans="2:27">
      <c r="B265" s="74"/>
      <c r="C265" s="74"/>
      <c r="D265" s="74"/>
      <c r="E265" s="74"/>
      <c r="F265" s="100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</row>
    <row r="266" spans="2:27">
      <c r="B266" s="74"/>
      <c r="C266" s="74"/>
      <c r="D266" s="74"/>
      <c r="E266" s="74"/>
      <c r="F266" s="100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</row>
    <row r="267" spans="2:27">
      <c r="B267" s="74"/>
      <c r="C267" s="74"/>
      <c r="D267" s="74"/>
      <c r="E267" s="74"/>
      <c r="F267" s="100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</row>
    <row r="268" spans="2:27">
      <c r="B268" s="74"/>
      <c r="C268" s="74"/>
      <c r="D268" s="74"/>
      <c r="E268" s="74"/>
      <c r="F268" s="100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</row>
    <row r="269" spans="2:27">
      <c r="B269" s="74"/>
      <c r="C269" s="74"/>
      <c r="D269" s="74"/>
      <c r="E269" s="74"/>
      <c r="F269" s="100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</row>
    <row r="270" spans="2:27">
      <c r="B270" s="74"/>
      <c r="C270" s="74"/>
      <c r="D270" s="74"/>
      <c r="E270" s="74"/>
      <c r="F270" s="100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</row>
    <row r="271" spans="2:27">
      <c r="B271" s="74"/>
      <c r="C271" s="74"/>
      <c r="D271" s="74"/>
      <c r="E271" s="74"/>
      <c r="F271" s="100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</row>
    <row r="272" spans="2:27">
      <c r="B272" s="74"/>
      <c r="C272" s="74"/>
      <c r="D272" s="74"/>
      <c r="E272" s="74"/>
      <c r="F272" s="100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</row>
    <row r="273" spans="2:27">
      <c r="B273" s="74"/>
      <c r="C273" s="74"/>
      <c r="D273" s="74"/>
      <c r="E273" s="74"/>
      <c r="F273" s="100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</row>
    <row r="274" spans="2:27">
      <c r="B274" s="74"/>
      <c r="C274" s="74"/>
      <c r="D274" s="74"/>
      <c r="E274" s="74"/>
      <c r="F274" s="100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</row>
    <row r="275" spans="2:27">
      <c r="B275" s="74"/>
      <c r="C275" s="74"/>
      <c r="D275" s="74"/>
      <c r="E275" s="74"/>
      <c r="F275" s="100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</row>
    <row r="276" spans="2:27">
      <c r="B276" s="74"/>
      <c r="C276" s="74"/>
      <c r="D276" s="74"/>
      <c r="E276" s="74"/>
      <c r="F276" s="100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</row>
    <row r="277" spans="2:27">
      <c r="B277" s="74"/>
      <c r="C277" s="74"/>
      <c r="D277" s="74"/>
      <c r="E277" s="74"/>
      <c r="F277" s="100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</row>
    <row r="278" spans="2:27">
      <c r="B278" s="74"/>
      <c r="C278" s="74"/>
      <c r="D278" s="74"/>
      <c r="E278" s="74"/>
      <c r="F278" s="100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</row>
    <row r="279" spans="2:27">
      <c r="B279" s="74"/>
      <c r="C279" s="74"/>
      <c r="D279" s="74"/>
      <c r="E279" s="74"/>
      <c r="F279" s="100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</row>
    <row r="280" spans="2:27">
      <c r="B280" s="74"/>
      <c r="C280" s="74"/>
      <c r="D280" s="74"/>
      <c r="E280" s="74"/>
      <c r="F280" s="100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</row>
    <row r="281" spans="2:27">
      <c r="B281" s="74"/>
      <c r="C281" s="74"/>
      <c r="D281" s="74"/>
      <c r="E281" s="74"/>
      <c r="F281" s="100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</row>
    <row r="282" spans="2:27">
      <c r="B282" s="74"/>
      <c r="C282" s="74"/>
      <c r="D282" s="74"/>
      <c r="E282" s="74"/>
      <c r="F282" s="100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</row>
    <row r="283" spans="2:27">
      <c r="B283" s="74"/>
      <c r="C283" s="74"/>
      <c r="D283" s="74"/>
      <c r="E283" s="74"/>
      <c r="F283" s="100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</row>
    <row r="284" spans="2:27">
      <c r="B284" s="74"/>
      <c r="C284" s="74"/>
      <c r="D284" s="74"/>
      <c r="E284" s="74"/>
      <c r="F284" s="100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</row>
    <row r="285" spans="2:27">
      <c r="B285" s="74"/>
      <c r="C285" s="74"/>
      <c r="D285" s="74"/>
      <c r="E285" s="74"/>
      <c r="F285" s="100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</row>
    <row r="286" spans="2:27">
      <c r="B286" s="74"/>
      <c r="C286" s="74"/>
      <c r="D286" s="74"/>
      <c r="E286" s="74"/>
      <c r="F286" s="100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</row>
    <row r="287" spans="2:27">
      <c r="B287" s="74"/>
      <c r="C287" s="74"/>
      <c r="D287" s="74"/>
      <c r="E287" s="74"/>
      <c r="F287" s="100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</row>
    <row r="288" spans="2:27">
      <c r="B288" s="74"/>
      <c r="C288" s="74"/>
      <c r="D288" s="74"/>
      <c r="E288" s="74"/>
      <c r="F288" s="100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</row>
    <row r="289" spans="2:27">
      <c r="B289" s="74"/>
      <c r="C289" s="74"/>
      <c r="D289" s="74"/>
      <c r="E289" s="74"/>
      <c r="F289" s="100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</row>
    <row r="290" spans="2:27">
      <c r="B290" s="74"/>
      <c r="C290" s="74"/>
      <c r="D290" s="74"/>
      <c r="E290" s="74"/>
      <c r="F290" s="100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</row>
    <row r="291" spans="2:27">
      <c r="B291" s="74"/>
      <c r="C291" s="74"/>
      <c r="D291" s="74"/>
      <c r="E291" s="74"/>
      <c r="F291" s="100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</row>
    <row r="292" spans="2:27">
      <c r="B292" s="74"/>
      <c r="C292" s="74"/>
      <c r="D292" s="74"/>
      <c r="E292" s="74"/>
      <c r="F292" s="100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</row>
    <row r="293" spans="2:27">
      <c r="B293" s="74"/>
      <c r="C293" s="74"/>
      <c r="D293" s="74"/>
      <c r="E293" s="74"/>
      <c r="F293" s="100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</row>
    <row r="294" spans="2:27">
      <c r="B294" s="74"/>
      <c r="C294" s="74"/>
      <c r="D294" s="74"/>
      <c r="E294" s="74"/>
      <c r="F294" s="100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</row>
    <row r="295" spans="2:27">
      <c r="B295" s="74"/>
      <c r="C295" s="74"/>
      <c r="D295" s="74"/>
      <c r="E295" s="74"/>
      <c r="F295" s="100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</row>
    <row r="296" spans="2:27">
      <c r="B296" s="74"/>
      <c r="C296" s="74"/>
      <c r="D296" s="74"/>
      <c r="E296" s="74"/>
      <c r="F296" s="100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</row>
    <row r="297" spans="2:27">
      <c r="B297" s="74"/>
      <c r="C297" s="74"/>
      <c r="D297" s="74"/>
      <c r="E297" s="74"/>
      <c r="F297" s="100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</row>
    <row r="298" spans="2:27">
      <c r="B298" s="74"/>
      <c r="C298" s="74"/>
      <c r="D298" s="74"/>
      <c r="E298" s="74"/>
      <c r="F298" s="100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</row>
    <row r="299" spans="2:27">
      <c r="B299" s="74"/>
      <c r="C299" s="74"/>
      <c r="D299" s="74"/>
      <c r="E299" s="74"/>
      <c r="F299" s="100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</row>
    <row r="300" spans="2:27">
      <c r="B300" s="74"/>
      <c r="C300" s="74"/>
      <c r="D300" s="74"/>
      <c r="E300" s="74"/>
      <c r="F300" s="100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</row>
    <row r="301" spans="2:27">
      <c r="B301" s="74"/>
      <c r="C301" s="74"/>
      <c r="D301" s="74"/>
      <c r="E301" s="74"/>
      <c r="F301" s="100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</row>
    <row r="302" spans="2:27">
      <c r="B302" s="74"/>
      <c r="C302" s="74"/>
      <c r="D302" s="74"/>
      <c r="E302" s="74"/>
      <c r="F302" s="100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</row>
    <row r="303" spans="2:27">
      <c r="B303" s="74"/>
      <c r="C303" s="74"/>
      <c r="D303" s="74"/>
      <c r="E303" s="74"/>
      <c r="F303" s="100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</row>
    <row r="304" spans="2:27">
      <c r="B304" s="74"/>
      <c r="C304" s="74"/>
      <c r="D304" s="74"/>
      <c r="E304" s="74"/>
      <c r="F304" s="100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</row>
    <row r="305" spans="2:27">
      <c r="B305" s="74"/>
      <c r="C305" s="74"/>
      <c r="D305" s="74"/>
      <c r="E305" s="74"/>
      <c r="F305" s="100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</row>
    <row r="306" spans="2:27">
      <c r="B306" s="74"/>
      <c r="C306" s="74"/>
      <c r="D306" s="74"/>
      <c r="E306" s="74"/>
      <c r="F306" s="100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</row>
    <row r="307" spans="2:27">
      <c r="B307" s="74"/>
      <c r="C307" s="74"/>
      <c r="D307" s="74"/>
      <c r="E307" s="74"/>
      <c r="F307" s="100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</row>
    <row r="308" spans="2:27">
      <c r="B308" s="74"/>
      <c r="C308" s="74"/>
      <c r="D308" s="74"/>
      <c r="E308" s="74"/>
      <c r="F308" s="100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</row>
    <row r="309" spans="2:27">
      <c r="B309" s="74"/>
      <c r="C309" s="74"/>
      <c r="D309" s="74"/>
      <c r="E309" s="74"/>
      <c r="F309" s="100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</row>
    <row r="310" spans="2:27">
      <c r="B310" s="74"/>
      <c r="C310" s="74"/>
      <c r="D310" s="74"/>
      <c r="E310" s="74"/>
      <c r="F310" s="100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</row>
    <row r="311" spans="2:27">
      <c r="B311" s="74"/>
      <c r="C311" s="74"/>
      <c r="D311" s="74"/>
      <c r="E311" s="74"/>
      <c r="F311" s="100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</row>
    <row r="312" spans="2:27">
      <c r="B312" s="74"/>
      <c r="C312" s="74"/>
      <c r="D312" s="74"/>
      <c r="E312" s="74"/>
      <c r="F312" s="100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</row>
    <row r="313" spans="2:27">
      <c r="B313" s="74"/>
      <c r="C313" s="74"/>
      <c r="D313" s="74"/>
      <c r="E313" s="74"/>
      <c r="F313" s="100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</row>
    <row r="314" spans="2:27">
      <c r="B314" s="74"/>
      <c r="C314" s="74"/>
      <c r="D314" s="74"/>
      <c r="E314" s="74"/>
      <c r="F314" s="100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</row>
    <row r="315" spans="2:27">
      <c r="B315" s="74"/>
      <c r="C315" s="74"/>
      <c r="D315" s="74"/>
      <c r="E315" s="74"/>
      <c r="F315" s="100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</row>
    <row r="316" spans="2:27">
      <c r="B316" s="74"/>
      <c r="C316" s="74"/>
      <c r="D316" s="74"/>
      <c r="E316" s="74"/>
      <c r="F316" s="100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</row>
    <row r="317" spans="2:27">
      <c r="B317" s="74"/>
      <c r="C317" s="74"/>
      <c r="D317" s="74"/>
      <c r="E317" s="74"/>
      <c r="F317" s="100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</row>
    <row r="318" spans="2:27">
      <c r="B318" s="74"/>
      <c r="C318" s="74"/>
      <c r="D318" s="74"/>
      <c r="E318" s="74"/>
      <c r="F318" s="100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</row>
    <row r="319" spans="2:27">
      <c r="B319" s="74"/>
      <c r="C319" s="74"/>
      <c r="D319" s="74"/>
      <c r="E319" s="74"/>
      <c r="F319" s="100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</row>
    <row r="320" spans="2:27">
      <c r="B320" s="74"/>
      <c r="C320" s="74"/>
      <c r="D320" s="74"/>
      <c r="E320" s="74"/>
      <c r="F320" s="100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</row>
    <row r="321" spans="2:27">
      <c r="B321" s="74"/>
      <c r="C321" s="74"/>
      <c r="D321" s="74"/>
      <c r="E321" s="74"/>
      <c r="F321" s="100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</row>
    <row r="322" spans="2:27">
      <c r="B322" s="74"/>
      <c r="C322" s="74"/>
      <c r="D322" s="74"/>
      <c r="E322" s="74"/>
      <c r="F322" s="100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</row>
    <row r="323" spans="2:27">
      <c r="B323" s="74"/>
      <c r="C323" s="74"/>
      <c r="D323" s="74"/>
      <c r="E323" s="74"/>
      <c r="F323" s="100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</row>
    <row r="324" spans="2:27">
      <c r="B324" s="74"/>
      <c r="C324" s="74"/>
      <c r="D324" s="74"/>
      <c r="E324" s="74"/>
      <c r="F324" s="100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</row>
    <row r="325" spans="2:27">
      <c r="B325" s="74"/>
      <c r="C325" s="74"/>
      <c r="D325" s="74"/>
      <c r="E325" s="74"/>
      <c r="F325" s="100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</row>
    <row r="326" spans="2:27">
      <c r="B326" s="74"/>
      <c r="C326" s="74"/>
      <c r="D326" s="74"/>
      <c r="E326" s="74"/>
      <c r="F326" s="100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</row>
    <row r="327" spans="2:27">
      <c r="B327" s="74"/>
      <c r="C327" s="74"/>
      <c r="D327" s="74"/>
      <c r="E327" s="74"/>
      <c r="F327" s="100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</row>
    <row r="328" spans="2:27">
      <c r="B328" s="74"/>
      <c r="C328" s="74"/>
      <c r="D328" s="74"/>
      <c r="E328" s="74"/>
      <c r="F328" s="100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</row>
    <row r="329" spans="2:27">
      <c r="B329" s="74"/>
      <c r="C329" s="74"/>
      <c r="D329" s="74"/>
      <c r="E329" s="74"/>
      <c r="F329" s="100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</row>
    <row r="330" spans="2:27">
      <c r="B330" s="74"/>
      <c r="C330" s="74"/>
      <c r="D330" s="74"/>
      <c r="E330" s="74"/>
      <c r="F330" s="100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</row>
    <row r="331" spans="2:27">
      <c r="B331" s="74"/>
      <c r="C331" s="74"/>
      <c r="D331" s="74"/>
      <c r="E331" s="74"/>
      <c r="F331" s="100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</row>
    <row r="332" spans="2:27">
      <c r="B332" s="74"/>
      <c r="C332" s="74"/>
      <c r="D332" s="74"/>
      <c r="E332" s="74"/>
      <c r="F332" s="100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</row>
    <row r="333" spans="2:27">
      <c r="B333" s="74"/>
      <c r="C333" s="74"/>
      <c r="D333" s="74"/>
      <c r="E333" s="74"/>
      <c r="F333" s="100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</row>
    <row r="334" spans="2:27">
      <c r="B334" s="74"/>
      <c r="C334" s="74"/>
      <c r="D334" s="74"/>
      <c r="E334" s="74"/>
      <c r="F334" s="100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</row>
    <row r="335" spans="2:27">
      <c r="B335" s="74"/>
      <c r="C335" s="74"/>
      <c r="D335" s="74"/>
      <c r="E335" s="74"/>
      <c r="F335" s="100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</row>
    <row r="336" spans="2:27">
      <c r="B336" s="74"/>
      <c r="C336" s="74"/>
      <c r="D336" s="74"/>
      <c r="E336" s="74"/>
      <c r="F336" s="100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</row>
    <row r="337" spans="2:27">
      <c r="B337" s="74"/>
      <c r="C337" s="74"/>
      <c r="D337" s="74"/>
      <c r="E337" s="74"/>
      <c r="F337" s="100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</row>
    <row r="338" spans="2:27">
      <c r="B338" s="74"/>
      <c r="C338" s="74"/>
      <c r="D338" s="74"/>
      <c r="E338" s="74"/>
      <c r="F338" s="100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</row>
    <row r="339" spans="2:27">
      <c r="B339" s="74"/>
      <c r="C339" s="74"/>
      <c r="D339" s="74"/>
      <c r="E339" s="74"/>
      <c r="F339" s="100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</row>
    <row r="340" spans="2:27">
      <c r="B340" s="74"/>
      <c r="C340" s="74"/>
      <c r="D340" s="74"/>
      <c r="E340" s="74"/>
      <c r="F340" s="100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</row>
    <row r="341" spans="2:27">
      <c r="B341" s="74"/>
      <c r="C341" s="74"/>
      <c r="D341" s="74"/>
      <c r="E341" s="74"/>
      <c r="F341" s="100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</row>
    <row r="342" spans="2:27">
      <c r="B342" s="74"/>
      <c r="C342" s="74"/>
      <c r="D342" s="74"/>
      <c r="E342" s="74"/>
      <c r="F342" s="100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</row>
    <row r="343" spans="2:27">
      <c r="B343" s="74"/>
      <c r="C343" s="74"/>
      <c r="D343" s="74"/>
      <c r="E343" s="74"/>
      <c r="F343" s="100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</row>
    <row r="344" spans="2:27">
      <c r="B344" s="74"/>
      <c r="C344" s="74"/>
      <c r="D344" s="74"/>
      <c r="E344" s="74"/>
      <c r="F344" s="100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</row>
    <row r="345" spans="2:27">
      <c r="B345" s="74"/>
      <c r="C345" s="74"/>
      <c r="D345" s="74"/>
      <c r="E345" s="74"/>
      <c r="F345" s="100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</row>
    <row r="346" spans="2:27">
      <c r="B346" s="74"/>
      <c r="C346" s="74"/>
      <c r="D346" s="74"/>
      <c r="E346" s="74"/>
      <c r="F346" s="100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</row>
    <row r="347" spans="2:27">
      <c r="B347" s="74"/>
      <c r="C347" s="74"/>
      <c r="D347" s="74"/>
      <c r="E347" s="74"/>
      <c r="F347" s="100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</row>
    <row r="348" spans="2:27">
      <c r="B348" s="74"/>
      <c r="C348" s="74"/>
      <c r="D348" s="74"/>
      <c r="E348" s="74"/>
      <c r="F348" s="100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</row>
    <row r="349" spans="2:27">
      <c r="B349" s="74"/>
      <c r="C349" s="74"/>
      <c r="D349" s="74"/>
      <c r="E349" s="74"/>
      <c r="F349" s="100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</row>
    <row r="350" spans="2:27">
      <c r="B350" s="74"/>
      <c r="C350" s="74"/>
      <c r="D350" s="74"/>
      <c r="E350" s="74"/>
      <c r="F350" s="100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</row>
    <row r="351" spans="2:27">
      <c r="B351" s="74"/>
      <c r="C351" s="74"/>
      <c r="D351" s="74"/>
      <c r="E351" s="74"/>
      <c r="F351" s="100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</row>
    <row r="352" spans="2:27">
      <c r="B352" s="74"/>
      <c r="C352" s="74"/>
      <c r="D352" s="74"/>
      <c r="E352" s="74"/>
      <c r="F352" s="100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</row>
    <row r="353" spans="2:27">
      <c r="B353" s="74"/>
      <c r="C353" s="74"/>
      <c r="D353" s="74"/>
      <c r="E353" s="74"/>
      <c r="F353" s="100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</row>
    <row r="354" spans="2:27">
      <c r="B354" s="74"/>
      <c r="C354" s="74"/>
      <c r="D354" s="74"/>
      <c r="E354" s="74"/>
      <c r="F354" s="100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</row>
    <row r="355" spans="2:27">
      <c r="B355" s="74"/>
      <c r="C355" s="74"/>
      <c r="D355" s="74"/>
      <c r="E355" s="74"/>
      <c r="F355" s="100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</row>
    <row r="356" spans="2:27">
      <c r="B356" s="74"/>
      <c r="C356" s="74"/>
      <c r="D356" s="74"/>
      <c r="E356" s="74"/>
      <c r="F356" s="100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</row>
    <row r="357" spans="2:27">
      <c r="B357" s="74"/>
      <c r="C357" s="74"/>
      <c r="D357" s="74"/>
      <c r="E357" s="74"/>
      <c r="F357" s="100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</row>
    <row r="358" spans="2:27">
      <c r="B358" s="74"/>
      <c r="C358" s="74"/>
      <c r="D358" s="74"/>
      <c r="E358" s="74"/>
      <c r="F358" s="100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</row>
    <row r="359" spans="2:27">
      <c r="B359" s="74"/>
      <c r="C359" s="74"/>
      <c r="D359" s="74"/>
      <c r="E359" s="74"/>
      <c r="F359" s="100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</row>
    <row r="360" spans="2:27">
      <c r="B360" s="74"/>
      <c r="C360" s="74"/>
      <c r="D360" s="74"/>
      <c r="E360" s="74"/>
      <c r="F360" s="100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</row>
    <row r="361" spans="2:27">
      <c r="B361" s="74"/>
      <c r="C361" s="74"/>
      <c r="D361" s="74"/>
      <c r="E361" s="74"/>
      <c r="F361" s="100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</row>
    <row r="362" spans="2:27">
      <c r="B362" s="74"/>
      <c r="C362" s="74"/>
      <c r="D362" s="74"/>
      <c r="E362" s="74"/>
      <c r="F362" s="100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</row>
    <row r="363" spans="2:27">
      <c r="B363" s="74"/>
      <c r="C363" s="74"/>
      <c r="D363" s="74"/>
      <c r="E363" s="74"/>
      <c r="F363" s="100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</row>
    <row r="364" spans="2:27">
      <c r="B364" s="74"/>
      <c r="C364" s="74"/>
      <c r="D364" s="74"/>
      <c r="E364" s="74"/>
      <c r="F364" s="100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</row>
    <row r="365" spans="2:27">
      <c r="B365" s="74"/>
      <c r="C365" s="74"/>
      <c r="D365" s="74"/>
      <c r="E365" s="74"/>
      <c r="F365" s="100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</row>
    <row r="366" spans="2:27">
      <c r="B366" s="74"/>
      <c r="C366" s="74"/>
      <c r="D366" s="74"/>
      <c r="E366" s="74"/>
      <c r="F366" s="100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</row>
    <row r="367" spans="2:27">
      <c r="B367" s="74"/>
      <c r="C367" s="74"/>
      <c r="D367" s="74"/>
      <c r="E367" s="74"/>
      <c r="F367" s="100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</row>
    <row r="368" spans="2:27">
      <c r="B368" s="74"/>
      <c r="C368" s="74"/>
      <c r="D368" s="74"/>
      <c r="E368" s="74"/>
      <c r="F368" s="100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</row>
    <row r="369" spans="2:27">
      <c r="B369" s="74"/>
      <c r="C369" s="74"/>
      <c r="D369" s="74"/>
      <c r="E369" s="74"/>
      <c r="F369" s="100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</row>
    <row r="370" spans="2:27">
      <c r="B370" s="74"/>
      <c r="C370" s="74"/>
      <c r="D370" s="74"/>
      <c r="E370" s="74"/>
      <c r="F370" s="100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</row>
    <row r="371" spans="2:27">
      <c r="B371" s="74"/>
      <c r="C371" s="74"/>
      <c r="D371" s="74"/>
      <c r="E371" s="74"/>
      <c r="F371" s="100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</row>
    <row r="372" spans="2:27">
      <c r="B372" s="74"/>
      <c r="C372" s="74"/>
      <c r="D372" s="74"/>
      <c r="E372" s="74"/>
      <c r="F372" s="100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</row>
    <row r="373" spans="2:27">
      <c r="B373" s="74"/>
      <c r="C373" s="74"/>
      <c r="D373" s="74"/>
      <c r="E373" s="74"/>
      <c r="F373" s="100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</row>
    <row r="374" spans="2:27">
      <c r="B374" s="74"/>
      <c r="C374" s="74"/>
      <c r="D374" s="74"/>
      <c r="E374" s="74"/>
      <c r="F374" s="100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</row>
    <row r="375" spans="2:27">
      <c r="B375" s="74"/>
      <c r="C375" s="74"/>
      <c r="D375" s="74"/>
      <c r="E375" s="74"/>
      <c r="F375" s="100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</row>
    <row r="376" spans="2:27">
      <c r="B376" s="74"/>
      <c r="C376" s="74"/>
      <c r="D376" s="74"/>
      <c r="E376" s="74"/>
      <c r="F376" s="100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</row>
    <row r="377" spans="2:27">
      <c r="B377" s="74"/>
      <c r="C377" s="74"/>
      <c r="D377" s="74"/>
      <c r="E377" s="74"/>
      <c r="F377" s="100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</row>
    <row r="378" spans="2:27">
      <c r="B378" s="74"/>
      <c r="C378" s="74"/>
      <c r="D378" s="74"/>
      <c r="E378" s="74"/>
      <c r="F378" s="100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</row>
    <row r="379" spans="2:27">
      <c r="B379" s="74"/>
      <c r="C379" s="74"/>
      <c r="D379" s="74"/>
      <c r="E379" s="74"/>
      <c r="F379" s="100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</row>
    <row r="380" spans="2:27">
      <c r="B380" s="74"/>
      <c r="C380" s="74"/>
      <c r="D380" s="74"/>
      <c r="E380" s="74"/>
      <c r="F380" s="100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</row>
    <row r="381" spans="2:27">
      <c r="B381" s="74"/>
      <c r="C381" s="74"/>
      <c r="D381" s="74"/>
      <c r="E381" s="74"/>
      <c r="F381" s="100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</row>
    <row r="382" spans="2:27">
      <c r="B382" s="74"/>
      <c r="C382" s="74"/>
      <c r="D382" s="74"/>
      <c r="E382" s="74"/>
      <c r="F382" s="100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</row>
    <row r="383" spans="2:27">
      <c r="B383" s="74"/>
      <c r="C383" s="74"/>
      <c r="D383" s="74"/>
      <c r="E383" s="74"/>
      <c r="F383" s="100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</row>
    <row r="384" spans="2:27">
      <c r="B384" s="74"/>
      <c r="C384" s="74"/>
      <c r="D384" s="74"/>
      <c r="E384" s="74"/>
      <c r="F384" s="100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</row>
    <row r="385" spans="2:27">
      <c r="B385" s="74"/>
      <c r="C385" s="74"/>
      <c r="D385" s="74"/>
      <c r="E385" s="74"/>
      <c r="F385" s="100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</row>
    <row r="386" spans="2:27">
      <c r="B386" s="74"/>
      <c r="C386" s="74"/>
      <c r="D386" s="74"/>
      <c r="E386" s="74"/>
      <c r="F386" s="100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</row>
    <row r="387" spans="2:27">
      <c r="B387" s="74"/>
      <c r="C387" s="74"/>
      <c r="D387" s="74"/>
      <c r="E387" s="74"/>
      <c r="F387" s="100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</row>
    <row r="388" spans="2:27">
      <c r="B388" s="74"/>
      <c r="C388" s="74"/>
      <c r="D388" s="74"/>
      <c r="E388" s="74"/>
      <c r="F388" s="100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</row>
    <row r="389" spans="2:27">
      <c r="B389" s="74"/>
      <c r="C389" s="74"/>
      <c r="D389" s="74"/>
      <c r="E389" s="74"/>
      <c r="F389" s="100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</row>
    <row r="390" spans="2:27">
      <c r="B390" s="74"/>
      <c r="C390" s="74"/>
      <c r="D390" s="74"/>
      <c r="E390" s="74"/>
      <c r="F390" s="100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</row>
    <row r="391" spans="2:27">
      <c r="B391" s="74"/>
      <c r="C391" s="74"/>
      <c r="D391" s="74"/>
      <c r="E391" s="74"/>
      <c r="F391" s="100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</row>
    <row r="392" spans="2:27">
      <c r="B392" s="74"/>
      <c r="C392" s="74"/>
      <c r="D392" s="74"/>
      <c r="E392" s="74"/>
      <c r="F392" s="100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</row>
    <row r="393" spans="2:27">
      <c r="B393" s="74"/>
      <c r="C393" s="74"/>
      <c r="D393" s="74"/>
      <c r="E393" s="74"/>
      <c r="F393" s="100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</row>
    <row r="394" spans="2:27">
      <c r="B394" s="74"/>
      <c r="C394" s="74"/>
      <c r="D394" s="74"/>
      <c r="E394" s="74"/>
      <c r="F394" s="100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</row>
    <row r="395" spans="2:27">
      <c r="B395" s="74"/>
      <c r="C395" s="74"/>
      <c r="D395" s="74"/>
      <c r="E395" s="74"/>
      <c r="F395" s="100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</row>
    <row r="396" spans="2:27">
      <c r="B396" s="74"/>
      <c r="C396" s="74"/>
      <c r="D396" s="74"/>
      <c r="E396" s="74"/>
      <c r="F396" s="100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</row>
    <row r="397" spans="2:27">
      <c r="B397" s="74"/>
      <c r="C397" s="74"/>
      <c r="D397" s="74"/>
      <c r="E397" s="74"/>
      <c r="F397" s="100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</row>
    <row r="398" spans="2:27">
      <c r="B398" s="74"/>
      <c r="C398" s="74"/>
      <c r="D398" s="74"/>
      <c r="E398" s="74"/>
      <c r="F398" s="100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</row>
    <row r="399" spans="2:27">
      <c r="B399" s="74"/>
      <c r="C399" s="74"/>
      <c r="D399" s="74"/>
      <c r="E399" s="74"/>
      <c r="F399" s="100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</row>
    <row r="400" spans="2:27">
      <c r="B400" s="74"/>
      <c r="C400" s="74"/>
      <c r="D400" s="74"/>
      <c r="E400" s="74"/>
      <c r="F400" s="100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</row>
    <row r="401" spans="2:27">
      <c r="B401" s="74"/>
      <c r="C401" s="74"/>
      <c r="D401" s="74"/>
      <c r="E401" s="74"/>
      <c r="F401" s="100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</row>
    <row r="402" spans="2:27">
      <c r="B402" s="74"/>
      <c r="C402" s="74"/>
      <c r="D402" s="74"/>
      <c r="E402" s="74"/>
      <c r="F402" s="100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</row>
    <row r="403" spans="2:27">
      <c r="B403" s="74"/>
      <c r="C403" s="74"/>
      <c r="D403" s="74"/>
      <c r="E403" s="74"/>
      <c r="F403" s="100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</row>
    <row r="404" spans="2:27">
      <c r="B404" s="74"/>
      <c r="C404" s="74"/>
      <c r="D404" s="74"/>
      <c r="E404" s="74"/>
      <c r="F404" s="100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</row>
    <row r="405" spans="2:27">
      <c r="B405" s="74"/>
      <c r="C405" s="74"/>
      <c r="D405" s="74"/>
      <c r="E405" s="74"/>
      <c r="F405" s="100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</row>
    <row r="406" spans="2:27">
      <c r="B406" s="74"/>
      <c r="C406" s="74"/>
      <c r="D406" s="74"/>
      <c r="E406" s="74"/>
      <c r="F406" s="100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</row>
    <row r="407" spans="2:27">
      <c r="B407" s="74"/>
      <c r="C407" s="74"/>
      <c r="D407" s="74"/>
      <c r="E407" s="74"/>
      <c r="F407" s="100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</row>
    <row r="408" spans="2:27">
      <c r="B408" s="74"/>
      <c r="C408" s="74"/>
      <c r="D408" s="74"/>
      <c r="E408" s="74"/>
      <c r="F408" s="100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</row>
    <row r="409" spans="2:27">
      <c r="B409" s="74"/>
      <c r="C409" s="74"/>
      <c r="D409" s="74"/>
      <c r="E409" s="74"/>
      <c r="F409" s="100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</row>
    <row r="410" spans="2:27">
      <c r="B410" s="74"/>
      <c r="C410" s="74"/>
      <c r="D410" s="74"/>
      <c r="E410" s="74"/>
      <c r="F410" s="100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</row>
    <row r="411" spans="2:27">
      <c r="B411" s="74"/>
      <c r="C411" s="74"/>
      <c r="D411" s="74"/>
      <c r="E411" s="74"/>
      <c r="F411" s="100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</row>
    <row r="412" spans="2:27">
      <c r="B412" s="74"/>
      <c r="C412" s="74"/>
      <c r="D412" s="74"/>
      <c r="E412" s="74"/>
      <c r="F412" s="100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</row>
    <row r="413" spans="2:27">
      <c r="B413" s="74"/>
      <c r="C413" s="74"/>
      <c r="D413" s="74"/>
      <c r="E413" s="74"/>
      <c r="F413" s="100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</row>
    <row r="414" spans="2:27">
      <c r="B414" s="74"/>
      <c r="C414" s="74"/>
      <c r="D414" s="74"/>
      <c r="E414" s="74"/>
      <c r="F414" s="100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</row>
    <row r="415" spans="2:27">
      <c r="B415" s="74"/>
      <c r="C415" s="74"/>
      <c r="D415" s="74"/>
      <c r="E415" s="74"/>
      <c r="F415" s="100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</row>
    <row r="416" spans="2:27">
      <c r="B416" s="74"/>
      <c r="C416" s="74"/>
      <c r="D416" s="74"/>
      <c r="E416" s="74"/>
      <c r="F416" s="100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</row>
    <row r="417" spans="2:27">
      <c r="B417" s="74"/>
      <c r="C417" s="74"/>
      <c r="D417" s="74"/>
      <c r="E417" s="74"/>
      <c r="F417" s="100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</row>
    <row r="418" spans="2:27">
      <c r="B418" s="74"/>
      <c r="C418" s="74"/>
      <c r="D418" s="74"/>
      <c r="E418" s="74"/>
      <c r="F418" s="100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</row>
    <row r="419" spans="2:27">
      <c r="B419" s="74"/>
      <c r="C419" s="74"/>
      <c r="D419" s="74"/>
      <c r="E419" s="74"/>
      <c r="F419" s="100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</row>
    <row r="420" spans="2:27">
      <c r="B420" s="74"/>
      <c r="C420" s="74"/>
      <c r="D420" s="74"/>
      <c r="E420" s="74"/>
      <c r="F420" s="100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</row>
    <row r="421" spans="2:27">
      <c r="B421" s="74"/>
      <c r="C421" s="74"/>
      <c r="D421" s="74"/>
      <c r="E421" s="74"/>
      <c r="F421" s="100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</row>
    <row r="422" spans="2:27">
      <c r="B422" s="74"/>
      <c r="C422" s="74"/>
      <c r="D422" s="74"/>
      <c r="E422" s="74"/>
      <c r="F422" s="100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</row>
    <row r="423" spans="2:27">
      <c r="B423" s="74"/>
      <c r="C423" s="74"/>
      <c r="D423" s="74"/>
      <c r="E423" s="74"/>
      <c r="F423" s="100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</row>
    <row r="424" spans="2:27">
      <c r="B424" s="74"/>
      <c r="C424" s="74"/>
      <c r="D424" s="74"/>
      <c r="E424" s="74"/>
      <c r="F424" s="100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</row>
    <row r="425" spans="2:27">
      <c r="B425" s="74"/>
      <c r="C425" s="74"/>
      <c r="D425" s="74"/>
      <c r="E425" s="74"/>
      <c r="F425" s="100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</row>
    <row r="426" spans="2:27">
      <c r="B426" s="74"/>
      <c r="C426" s="74"/>
      <c r="D426" s="74"/>
      <c r="E426" s="74"/>
      <c r="F426" s="100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</row>
    <row r="427" spans="2:27">
      <c r="B427" s="74"/>
      <c r="C427" s="74"/>
      <c r="D427" s="74"/>
      <c r="E427" s="74"/>
      <c r="F427" s="100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</row>
    <row r="428" spans="2:27">
      <c r="B428" s="74"/>
      <c r="C428" s="74"/>
      <c r="D428" s="74"/>
      <c r="E428" s="74"/>
      <c r="F428" s="100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</row>
    <row r="429" spans="2:27">
      <c r="B429" s="74"/>
      <c r="C429" s="74"/>
      <c r="D429" s="74"/>
      <c r="E429" s="74"/>
      <c r="F429" s="100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</row>
    <row r="430" spans="2:27">
      <c r="B430" s="74"/>
      <c r="C430" s="74"/>
      <c r="D430" s="74"/>
      <c r="E430" s="74"/>
      <c r="F430" s="100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</row>
    <row r="431" spans="2:27">
      <c r="B431" s="74"/>
      <c r="C431" s="74"/>
      <c r="D431" s="74"/>
      <c r="E431" s="74"/>
      <c r="F431" s="100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</row>
    <row r="432" spans="2:27">
      <c r="B432" s="74"/>
      <c r="C432" s="74"/>
      <c r="D432" s="74"/>
      <c r="E432" s="74"/>
      <c r="F432" s="100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</row>
    <row r="433" spans="2:27">
      <c r="B433" s="74"/>
      <c r="C433" s="74"/>
      <c r="D433" s="74"/>
      <c r="E433" s="74"/>
      <c r="F433" s="100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</row>
    <row r="434" spans="2:27">
      <c r="B434" s="74"/>
      <c r="C434" s="74"/>
      <c r="D434" s="74"/>
      <c r="E434" s="74"/>
      <c r="F434" s="100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</row>
    <row r="435" spans="2:27">
      <c r="B435" s="74"/>
      <c r="C435" s="74"/>
      <c r="D435" s="74"/>
      <c r="E435" s="74"/>
      <c r="F435" s="100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</row>
    <row r="436" spans="2:27">
      <c r="B436" s="74"/>
      <c r="C436" s="74"/>
      <c r="D436" s="74"/>
      <c r="E436" s="74"/>
      <c r="F436" s="100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</row>
    <row r="437" spans="2:27">
      <c r="B437" s="74"/>
      <c r="C437" s="74"/>
      <c r="D437" s="74"/>
      <c r="E437" s="74"/>
      <c r="F437" s="100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</row>
    <row r="438" spans="2:27">
      <c r="B438" s="74"/>
      <c r="C438" s="74"/>
      <c r="D438" s="74"/>
      <c r="E438" s="74"/>
      <c r="F438" s="100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</row>
    <row r="439" spans="2:27">
      <c r="B439" s="74"/>
      <c r="C439" s="74"/>
      <c r="D439" s="74"/>
      <c r="E439" s="74"/>
      <c r="F439" s="100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</row>
    <row r="440" spans="2:27">
      <c r="B440" s="74"/>
      <c r="C440" s="74"/>
      <c r="D440" s="74"/>
      <c r="E440" s="74"/>
      <c r="F440" s="100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</row>
    <row r="441" spans="2:27">
      <c r="B441" s="74"/>
      <c r="C441" s="74"/>
      <c r="D441" s="74"/>
      <c r="E441" s="74"/>
      <c r="F441" s="100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</row>
    <row r="442" spans="2:27">
      <c r="B442" s="74"/>
      <c r="C442" s="74"/>
      <c r="D442" s="74"/>
      <c r="E442" s="74"/>
      <c r="F442" s="100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</row>
    <row r="443" spans="2:27">
      <c r="B443" s="74"/>
      <c r="C443" s="74"/>
      <c r="D443" s="74"/>
      <c r="E443" s="74"/>
      <c r="F443" s="100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</row>
    <row r="444" spans="2:27">
      <c r="B444" s="74"/>
      <c r="C444" s="74"/>
      <c r="D444" s="74"/>
      <c r="E444" s="74"/>
      <c r="F444" s="100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</row>
    <row r="445" spans="2:27">
      <c r="B445" s="74"/>
      <c r="C445" s="74"/>
      <c r="D445" s="74"/>
      <c r="E445" s="74"/>
      <c r="F445" s="100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</row>
    <row r="446" spans="2:27">
      <c r="B446" s="74"/>
      <c r="C446" s="74"/>
      <c r="D446" s="74"/>
      <c r="E446" s="74"/>
      <c r="F446" s="100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</row>
    <row r="447" spans="2:27">
      <c r="B447" s="74"/>
      <c r="C447" s="74"/>
      <c r="D447" s="74"/>
      <c r="E447" s="74"/>
      <c r="F447" s="100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</row>
    <row r="448" spans="2:27">
      <c r="B448" s="74"/>
      <c r="C448" s="74"/>
      <c r="D448" s="74"/>
      <c r="E448" s="74"/>
      <c r="F448" s="100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</row>
    <row r="449" spans="2:27">
      <c r="B449" s="74"/>
      <c r="C449" s="74"/>
      <c r="D449" s="74"/>
      <c r="E449" s="74"/>
      <c r="F449" s="100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</row>
    <row r="450" spans="2:27">
      <c r="B450" s="74"/>
      <c r="C450" s="74"/>
      <c r="D450" s="74"/>
      <c r="E450" s="74"/>
      <c r="F450" s="100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</row>
    <row r="451" spans="2:27">
      <c r="B451" s="74"/>
      <c r="C451" s="74"/>
      <c r="D451" s="74"/>
      <c r="E451" s="74"/>
      <c r="F451" s="100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</row>
    <row r="452" spans="2:27">
      <c r="B452" s="74"/>
      <c r="C452" s="74"/>
      <c r="D452" s="74"/>
      <c r="E452" s="74"/>
      <c r="F452" s="100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</row>
    <row r="453" spans="2:27">
      <c r="B453" s="74"/>
      <c r="C453" s="74"/>
      <c r="D453" s="74"/>
      <c r="E453" s="74"/>
      <c r="F453" s="100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</row>
    <row r="454" spans="2:27">
      <c r="B454" s="74"/>
      <c r="C454" s="74"/>
      <c r="D454" s="74"/>
      <c r="E454" s="74"/>
      <c r="F454" s="100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</row>
    <row r="455" spans="2:27">
      <c r="B455" s="74"/>
      <c r="C455" s="74"/>
      <c r="D455" s="74"/>
      <c r="E455" s="74"/>
      <c r="F455" s="100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</row>
    <row r="456" spans="2:27">
      <c r="B456" s="74"/>
      <c r="C456" s="74"/>
      <c r="D456" s="74"/>
      <c r="E456" s="74"/>
      <c r="F456" s="100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</row>
    <row r="457" spans="2:27">
      <c r="B457" s="74"/>
      <c r="C457" s="74"/>
      <c r="D457" s="74"/>
      <c r="E457" s="74"/>
      <c r="F457" s="100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</row>
    <row r="458" spans="2:27">
      <c r="B458" s="74"/>
      <c r="C458" s="74"/>
      <c r="D458" s="74"/>
      <c r="E458" s="74"/>
      <c r="F458" s="100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</row>
    <row r="459" spans="2:27">
      <c r="B459" s="74"/>
      <c r="C459" s="74"/>
      <c r="D459" s="74"/>
      <c r="E459" s="74"/>
      <c r="F459" s="100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</row>
    <row r="460" spans="2:27">
      <c r="B460" s="74"/>
      <c r="C460" s="74"/>
      <c r="D460" s="74"/>
      <c r="E460" s="74"/>
      <c r="F460" s="100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</row>
    <row r="461" spans="2:27">
      <c r="B461" s="74"/>
      <c r="C461" s="74"/>
      <c r="D461" s="74"/>
      <c r="E461" s="74"/>
      <c r="F461" s="100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</row>
    <row r="462" spans="2:27">
      <c r="B462" s="74"/>
      <c r="C462" s="74"/>
      <c r="D462" s="74"/>
      <c r="E462" s="74"/>
      <c r="F462" s="100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</row>
    <row r="463" spans="2:27">
      <c r="B463" s="74"/>
      <c r="C463" s="74"/>
      <c r="D463" s="74"/>
      <c r="E463" s="74"/>
      <c r="F463" s="100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</row>
    <row r="464" spans="2:27">
      <c r="B464" s="74"/>
      <c r="C464" s="74"/>
      <c r="D464" s="74"/>
      <c r="E464" s="74"/>
      <c r="F464" s="100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</row>
    <row r="465" spans="2:27">
      <c r="B465" s="74"/>
      <c r="C465" s="74"/>
      <c r="D465" s="74"/>
      <c r="E465" s="74"/>
      <c r="F465" s="100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</row>
    <row r="466" spans="2:27">
      <c r="B466" s="74"/>
      <c r="C466" s="74"/>
      <c r="D466" s="74"/>
      <c r="E466" s="74"/>
      <c r="F466" s="100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</row>
    <row r="467" spans="2:27">
      <c r="B467" s="74"/>
      <c r="C467" s="74"/>
      <c r="D467" s="74"/>
      <c r="E467" s="74"/>
      <c r="F467" s="100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</row>
    <row r="468" spans="2:27">
      <c r="B468" s="74"/>
      <c r="C468" s="74"/>
      <c r="D468" s="74"/>
      <c r="E468" s="74"/>
      <c r="F468" s="100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</row>
    <row r="469" spans="2:27">
      <c r="B469" s="74"/>
      <c r="C469" s="74"/>
      <c r="D469" s="74"/>
      <c r="E469" s="74"/>
      <c r="F469" s="100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</row>
    <row r="470" spans="2:27">
      <c r="B470" s="74"/>
      <c r="C470" s="74"/>
      <c r="D470" s="74"/>
      <c r="E470" s="74"/>
      <c r="F470" s="100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</row>
    <row r="471" spans="2:27">
      <c r="B471" s="74"/>
      <c r="C471" s="74"/>
      <c r="D471" s="74"/>
      <c r="E471" s="74"/>
      <c r="F471" s="100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</row>
    <row r="472" spans="2:27">
      <c r="B472" s="74"/>
      <c r="C472" s="74"/>
      <c r="D472" s="74"/>
      <c r="E472" s="74"/>
      <c r="F472" s="100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</row>
    <row r="473" spans="2:27">
      <c r="B473" s="74"/>
      <c r="C473" s="74"/>
      <c r="D473" s="74"/>
      <c r="E473" s="74"/>
      <c r="F473" s="100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</row>
    <row r="474" spans="2:27">
      <c r="B474" s="74"/>
      <c r="C474" s="74"/>
      <c r="D474" s="74"/>
      <c r="E474" s="74"/>
      <c r="F474" s="100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</row>
    <row r="475" spans="2:27">
      <c r="B475" s="74"/>
      <c r="C475" s="74"/>
      <c r="D475" s="74"/>
      <c r="E475" s="74"/>
      <c r="F475" s="100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</row>
    <row r="476" spans="2:27">
      <c r="B476" s="74"/>
      <c r="C476" s="74"/>
      <c r="D476" s="74"/>
      <c r="E476" s="74"/>
      <c r="F476" s="100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</row>
    <row r="477" spans="2:27">
      <c r="B477" s="74"/>
      <c r="C477" s="74"/>
      <c r="D477" s="74"/>
      <c r="E477" s="74"/>
      <c r="F477" s="100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</row>
    <row r="478" spans="2:27">
      <c r="B478" s="74"/>
      <c r="C478" s="74"/>
      <c r="D478" s="74"/>
      <c r="E478" s="74"/>
      <c r="F478" s="100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</row>
    <row r="479" spans="2:27">
      <c r="B479" s="74"/>
      <c r="C479" s="74"/>
      <c r="D479" s="74"/>
      <c r="E479" s="74"/>
      <c r="F479" s="100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</row>
    <row r="480" spans="2:27">
      <c r="B480" s="74"/>
      <c r="C480" s="74"/>
      <c r="D480" s="74"/>
      <c r="E480" s="74"/>
      <c r="F480" s="100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</row>
    <row r="481" spans="2:27">
      <c r="B481" s="74"/>
      <c r="C481" s="74"/>
      <c r="D481" s="74"/>
      <c r="E481" s="74"/>
      <c r="F481" s="100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</row>
    <row r="482" spans="2:27">
      <c r="B482" s="74"/>
      <c r="C482" s="74"/>
      <c r="D482" s="74"/>
      <c r="E482" s="74"/>
      <c r="F482" s="100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</row>
    <row r="483" spans="2:27">
      <c r="B483" s="74"/>
      <c r="C483" s="74"/>
      <c r="D483" s="74"/>
      <c r="E483" s="74"/>
      <c r="F483" s="100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</row>
    <row r="484" spans="2:27">
      <c r="B484" s="74"/>
      <c r="C484" s="74"/>
      <c r="D484" s="74"/>
      <c r="E484" s="74"/>
      <c r="F484" s="100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</row>
    <row r="485" spans="2:27">
      <c r="B485" s="74"/>
      <c r="C485" s="74"/>
      <c r="D485" s="74"/>
      <c r="E485" s="74"/>
      <c r="F485" s="100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</row>
    <row r="486" spans="2:27">
      <c r="B486" s="74"/>
      <c r="C486" s="74"/>
      <c r="D486" s="74"/>
      <c r="E486" s="74"/>
      <c r="F486" s="100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</row>
    <row r="487" spans="2:27">
      <c r="B487" s="74"/>
      <c r="C487" s="74"/>
      <c r="D487" s="74"/>
      <c r="E487" s="74"/>
      <c r="F487" s="100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</row>
    <row r="488" spans="2:27">
      <c r="B488" s="74"/>
      <c r="C488" s="74"/>
      <c r="D488" s="74"/>
      <c r="E488" s="74"/>
      <c r="F488" s="100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</row>
    <row r="489" spans="2:27">
      <c r="B489" s="74"/>
      <c r="C489" s="74"/>
      <c r="D489" s="74"/>
      <c r="E489" s="74"/>
      <c r="F489" s="100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</row>
    <row r="490" spans="2:27">
      <c r="B490" s="74"/>
      <c r="C490" s="74"/>
      <c r="D490" s="74"/>
      <c r="E490" s="74"/>
      <c r="F490" s="100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</row>
    <row r="491" spans="2:27">
      <c r="B491" s="74"/>
      <c r="C491" s="74"/>
      <c r="D491" s="74"/>
      <c r="E491" s="74"/>
      <c r="F491" s="100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</row>
    <row r="492" spans="2:27">
      <c r="B492" s="74"/>
      <c r="C492" s="74"/>
      <c r="D492" s="74"/>
      <c r="E492" s="74"/>
      <c r="F492" s="100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</row>
    <row r="493" spans="2:27">
      <c r="B493" s="74"/>
      <c r="C493" s="74"/>
      <c r="D493" s="74"/>
      <c r="E493" s="74"/>
      <c r="F493" s="100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</row>
    <row r="494" spans="2:27">
      <c r="B494" s="74"/>
      <c r="C494" s="74"/>
      <c r="D494" s="74"/>
      <c r="E494" s="74"/>
      <c r="F494" s="100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</row>
    <row r="495" spans="2:27">
      <c r="B495" s="74"/>
      <c r="C495" s="74"/>
      <c r="D495" s="74"/>
      <c r="E495" s="74"/>
      <c r="F495" s="100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</row>
    <row r="496" spans="2:27">
      <c r="B496" s="74"/>
      <c r="C496" s="74"/>
      <c r="D496" s="74"/>
      <c r="E496" s="74"/>
      <c r="F496" s="100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</row>
    <row r="497" spans="2:27">
      <c r="B497" s="74"/>
      <c r="C497" s="74"/>
      <c r="D497" s="74"/>
      <c r="E497" s="74"/>
      <c r="F497" s="100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</row>
    <row r="498" spans="2:27">
      <c r="B498" s="74"/>
      <c r="C498" s="74"/>
      <c r="D498" s="74"/>
      <c r="E498" s="74"/>
      <c r="F498" s="100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</row>
    <row r="499" spans="2:27">
      <c r="B499" s="74"/>
      <c r="C499" s="74"/>
      <c r="D499" s="74"/>
      <c r="E499" s="74"/>
      <c r="F499" s="100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</row>
    <row r="500" spans="2:27">
      <c r="B500" s="74"/>
      <c r="C500" s="74"/>
      <c r="D500" s="74"/>
      <c r="E500" s="74"/>
      <c r="F500" s="100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</row>
    <row r="501" spans="2:27">
      <c r="B501" s="74"/>
      <c r="C501" s="74"/>
      <c r="D501" s="74"/>
      <c r="E501" s="74"/>
      <c r="F501" s="100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</row>
    <row r="502" spans="2:27">
      <c r="B502" s="74"/>
      <c r="C502" s="74"/>
      <c r="D502" s="74"/>
      <c r="E502" s="74"/>
      <c r="F502" s="100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</row>
    <row r="503" spans="2:27">
      <c r="B503" s="74"/>
      <c r="C503" s="74"/>
      <c r="D503" s="74"/>
      <c r="E503" s="74"/>
      <c r="F503" s="100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</row>
    <row r="504" spans="2:27">
      <c r="B504" s="74"/>
      <c r="C504" s="74"/>
      <c r="D504" s="74"/>
      <c r="E504" s="74"/>
      <c r="F504" s="100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</row>
    <row r="505" spans="2:27">
      <c r="B505" s="74"/>
      <c r="C505" s="74"/>
      <c r="D505" s="74"/>
      <c r="E505" s="74"/>
      <c r="F505" s="100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</row>
    <row r="506" spans="2:27">
      <c r="B506" s="74"/>
      <c r="C506" s="74"/>
      <c r="D506" s="74"/>
      <c r="E506" s="74"/>
      <c r="F506" s="100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</row>
    <row r="507" spans="2:27">
      <c r="B507" s="74"/>
      <c r="C507" s="74"/>
      <c r="D507" s="74"/>
      <c r="E507" s="74"/>
      <c r="F507" s="100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</row>
    <row r="508" spans="2:27">
      <c r="B508" s="74"/>
      <c r="C508" s="74"/>
      <c r="D508" s="74"/>
      <c r="E508" s="74"/>
      <c r="F508" s="100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</row>
    <row r="509" spans="2:27">
      <c r="B509" s="74"/>
      <c r="C509" s="74"/>
      <c r="D509" s="74"/>
      <c r="E509" s="74"/>
      <c r="F509" s="100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</row>
    <row r="510" spans="2:27">
      <c r="B510" s="74"/>
      <c r="C510" s="74"/>
      <c r="D510" s="74"/>
      <c r="E510" s="74"/>
      <c r="F510" s="100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</row>
    <row r="511" spans="2:27">
      <c r="B511" s="74"/>
      <c r="C511" s="74"/>
      <c r="D511" s="74"/>
      <c r="E511" s="74"/>
      <c r="F511" s="100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</row>
    <row r="512" spans="2:27">
      <c r="B512" s="74"/>
      <c r="C512" s="74"/>
      <c r="D512" s="74"/>
      <c r="E512" s="74"/>
      <c r="F512" s="100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</row>
    <row r="513" spans="2:27">
      <c r="B513" s="74"/>
      <c r="C513" s="74"/>
      <c r="D513" s="74"/>
      <c r="E513" s="74"/>
      <c r="F513" s="100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</row>
    <row r="514" spans="2:27">
      <c r="B514" s="74"/>
      <c r="C514" s="74"/>
      <c r="D514" s="74"/>
      <c r="E514" s="74"/>
      <c r="F514" s="100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</row>
    <row r="515" spans="2:27">
      <c r="B515" s="74"/>
      <c r="C515" s="74"/>
      <c r="D515" s="74"/>
      <c r="E515" s="74"/>
      <c r="F515" s="100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</row>
    <row r="516" spans="2:27">
      <c r="B516" s="74"/>
      <c r="C516" s="74"/>
      <c r="D516" s="74"/>
      <c r="E516" s="74"/>
      <c r="F516" s="100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</row>
    <row r="517" spans="2:27">
      <c r="B517" s="74"/>
      <c r="C517" s="74"/>
      <c r="D517" s="74"/>
      <c r="E517" s="74"/>
      <c r="F517" s="100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</row>
    <row r="518" spans="2:27">
      <c r="B518" s="74"/>
      <c r="C518" s="74"/>
      <c r="D518" s="74"/>
      <c r="E518" s="74"/>
      <c r="F518" s="100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</row>
    <row r="519" spans="2:27">
      <c r="B519" s="74"/>
      <c r="C519" s="74"/>
      <c r="D519" s="74"/>
      <c r="E519" s="74"/>
      <c r="F519" s="100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</row>
    <row r="520" spans="2:27">
      <c r="B520" s="74"/>
      <c r="C520" s="74"/>
      <c r="D520" s="74"/>
      <c r="E520" s="74"/>
      <c r="F520" s="100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</row>
    <row r="521" spans="2:27">
      <c r="B521" s="74"/>
      <c r="C521" s="74"/>
      <c r="D521" s="74"/>
      <c r="E521" s="74"/>
      <c r="F521" s="100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</row>
    <row r="522" spans="2:27">
      <c r="B522" s="74"/>
      <c r="C522" s="74"/>
      <c r="D522" s="74"/>
      <c r="E522" s="74"/>
      <c r="F522" s="100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</row>
    <row r="523" spans="2:27">
      <c r="B523" s="74"/>
      <c r="C523" s="74"/>
      <c r="D523" s="74"/>
      <c r="E523" s="74"/>
      <c r="F523" s="100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</row>
    <row r="524" spans="2:27">
      <c r="B524" s="74"/>
      <c r="C524" s="74"/>
      <c r="D524" s="74"/>
      <c r="E524" s="74"/>
      <c r="F524" s="100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</row>
    <row r="525" spans="2:27">
      <c r="B525" s="74"/>
      <c r="C525" s="74"/>
      <c r="D525" s="74"/>
      <c r="E525" s="74"/>
      <c r="F525" s="100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</row>
    <row r="526" spans="2:27">
      <c r="B526" s="74"/>
      <c r="C526" s="74"/>
      <c r="D526" s="74"/>
      <c r="E526" s="74"/>
      <c r="F526" s="100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</row>
    <row r="527" spans="2:27">
      <c r="B527" s="74"/>
      <c r="C527" s="74"/>
      <c r="D527" s="74"/>
      <c r="E527" s="74"/>
      <c r="F527" s="100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</row>
    <row r="528" spans="2:27">
      <c r="B528" s="74"/>
      <c r="C528" s="74"/>
      <c r="D528" s="74"/>
      <c r="E528" s="74"/>
      <c r="F528" s="100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</row>
    <row r="529" spans="2:27">
      <c r="B529" s="74"/>
      <c r="C529" s="74"/>
      <c r="D529" s="74"/>
      <c r="E529" s="74"/>
      <c r="F529" s="100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</row>
    <row r="530" spans="2:27">
      <c r="B530" s="74"/>
      <c r="C530" s="74"/>
      <c r="D530" s="74"/>
      <c r="E530" s="74"/>
      <c r="F530" s="100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</row>
    <row r="531" spans="2:27">
      <c r="B531" s="74"/>
      <c r="C531" s="74"/>
      <c r="D531" s="74"/>
      <c r="E531" s="74"/>
      <c r="F531" s="100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</row>
    <row r="532" spans="2:27">
      <c r="B532" s="74"/>
      <c r="C532" s="74"/>
      <c r="D532" s="74"/>
      <c r="E532" s="74"/>
      <c r="F532" s="100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</row>
    <row r="533" spans="2:27">
      <c r="B533" s="74"/>
      <c r="C533" s="74"/>
      <c r="D533" s="74"/>
      <c r="E533" s="74"/>
      <c r="F533" s="100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</row>
    <row r="534" spans="2:27">
      <c r="B534" s="74"/>
      <c r="C534" s="74"/>
      <c r="D534" s="74"/>
      <c r="E534" s="74"/>
      <c r="F534" s="100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</row>
    <row r="535" spans="2:27">
      <c r="B535" s="74"/>
      <c r="C535" s="74"/>
      <c r="D535" s="74"/>
      <c r="E535" s="74"/>
      <c r="F535" s="100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</row>
    <row r="536" spans="2:27">
      <c r="B536" s="74"/>
      <c r="C536" s="74"/>
      <c r="D536" s="74"/>
      <c r="E536" s="74"/>
      <c r="F536" s="100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</row>
    <row r="537" spans="2:27">
      <c r="B537" s="74"/>
      <c r="C537" s="74"/>
      <c r="D537" s="74"/>
      <c r="E537" s="74"/>
      <c r="F537" s="100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</row>
    <row r="538" spans="2:27">
      <c r="B538" s="74"/>
      <c r="C538" s="74"/>
      <c r="D538" s="74"/>
      <c r="E538" s="74"/>
      <c r="F538" s="100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</row>
    <row r="539" spans="2:27">
      <c r="B539" s="74"/>
      <c r="C539" s="74"/>
      <c r="D539" s="74"/>
      <c r="E539" s="74"/>
      <c r="F539" s="100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</row>
    <row r="540" spans="2:27">
      <c r="B540" s="74"/>
      <c r="C540" s="74"/>
      <c r="D540" s="74"/>
      <c r="E540" s="74"/>
      <c r="F540" s="100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</row>
    <row r="541" spans="2:27">
      <c r="B541" s="74"/>
      <c r="C541" s="74"/>
      <c r="D541" s="74"/>
      <c r="E541" s="74"/>
      <c r="F541" s="100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</row>
    <row r="542" spans="2:27">
      <c r="B542" s="74"/>
      <c r="C542" s="74"/>
      <c r="D542" s="74"/>
      <c r="E542" s="74"/>
      <c r="F542" s="100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</row>
    <row r="543" spans="2:27">
      <c r="B543" s="74"/>
      <c r="C543" s="74"/>
      <c r="D543" s="74"/>
      <c r="E543" s="74"/>
      <c r="F543" s="100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</row>
    <row r="544" spans="2:27">
      <c r="B544" s="74"/>
      <c r="C544" s="74"/>
      <c r="D544" s="74"/>
      <c r="E544" s="74"/>
      <c r="F544" s="100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</row>
    <row r="545" spans="2:27">
      <c r="B545" s="74"/>
      <c r="C545" s="74"/>
      <c r="D545" s="74"/>
      <c r="E545" s="74"/>
      <c r="F545" s="100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</row>
    <row r="546" spans="2:27">
      <c r="B546" s="74"/>
      <c r="C546" s="74"/>
      <c r="D546" s="74"/>
      <c r="E546" s="74"/>
      <c r="F546" s="100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</row>
    <row r="547" spans="2:27">
      <c r="B547" s="74"/>
      <c r="C547" s="74"/>
      <c r="D547" s="74"/>
      <c r="E547" s="74"/>
      <c r="F547" s="100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</row>
    <row r="548" spans="2:27">
      <c r="B548" s="74"/>
      <c r="C548" s="74"/>
      <c r="D548" s="74"/>
      <c r="E548" s="74"/>
      <c r="F548" s="100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</row>
    <row r="549" spans="2:27">
      <c r="B549" s="74"/>
      <c r="C549" s="74"/>
      <c r="D549" s="74"/>
      <c r="E549" s="74"/>
      <c r="F549" s="100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</row>
    <row r="550" spans="2:27">
      <c r="B550" s="74"/>
      <c r="C550" s="74"/>
      <c r="D550" s="74"/>
      <c r="E550" s="74"/>
      <c r="F550" s="100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</row>
    <row r="551" spans="2:27">
      <c r="B551" s="74"/>
      <c r="C551" s="74"/>
      <c r="D551" s="74"/>
      <c r="E551" s="74"/>
      <c r="F551" s="100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</row>
    <row r="552" spans="2:27">
      <c r="B552" s="74"/>
      <c r="C552" s="74"/>
      <c r="D552" s="74"/>
      <c r="E552" s="74"/>
      <c r="F552" s="100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</row>
    <row r="553" spans="2:27">
      <c r="B553" s="74"/>
      <c r="C553" s="74"/>
      <c r="D553" s="74"/>
      <c r="E553" s="74"/>
      <c r="F553" s="100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</row>
    <row r="554" spans="2:27">
      <c r="B554" s="74"/>
      <c r="C554" s="74"/>
      <c r="D554" s="74"/>
      <c r="E554" s="74"/>
      <c r="F554" s="100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</row>
    <row r="555" spans="2:27">
      <c r="B555" s="74"/>
      <c r="C555" s="74"/>
      <c r="D555" s="74"/>
      <c r="E555" s="74"/>
      <c r="F555" s="100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</row>
    <row r="556" spans="2:27">
      <c r="B556" s="74"/>
      <c r="C556" s="74"/>
      <c r="D556" s="74"/>
      <c r="E556" s="74"/>
      <c r="F556" s="100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</row>
    <row r="557" spans="2:27">
      <c r="B557" s="74"/>
      <c r="C557" s="74"/>
      <c r="D557" s="74"/>
      <c r="E557" s="74"/>
      <c r="F557" s="100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</row>
    <row r="558" spans="2:27">
      <c r="B558" s="74"/>
      <c r="C558" s="74"/>
      <c r="D558" s="74"/>
      <c r="E558" s="74"/>
      <c r="F558" s="100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</row>
    <row r="559" spans="2:27">
      <c r="B559" s="74"/>
      <c r="C559" s="74"/>
      <c r="D559" s="74"/>
      <c r="E559" s="74"/>
      <c r="F559" s="100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</row>
    <row r="560" spans="2:27">
      <c r="B560" s="74"/>
      <c r="C560" s="74"/>
      <c r="D560" s="74"/>
      <c r="E560" s="74"/>
      <c r="F560" s="100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</row>
    <row r="561" spans="2:27">
      <c r="B561" s="74"/>
      <c r="C561" s="74"/>
      <c r="D561" s="74"/>
      <c r="E561" s="74"/>
      <c r="F561" s="100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</row>
    <row r="562" spans="2:27">
      <c r="B562" s="74"/>
      <c r="C562" s="74"/>
      <c r="D562" s="74"/>
      <c r="E562" s="74"/>
      <c r="F562" s="100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</row>
    <row r="563" spans="2:27">
      <c r="B563" s="74"/>
      <c r="C563" s="74"/>
      <c r="D563" s="74"/>
      <c r="E563" s="74"/>
      <c r="F563" s="100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</row>
    <row r="564" spans="2:27">
      <c r="B564" s="74"/>
      <c r="C564" s="74"/>
      <c r="D564" s="74"/>
      <c r="E564" s="74"/>
      <c r="F564" s="100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</row>
    <row r="565" spans="2:27">
      <c r="B565" s="74"/>
      <c r="C565" s="74"/>
      <c r="D565" s="74"/>
      <c r="E565" s="74"/>
      <c r="F565" s="100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</row>
    <row r="566" spans="2:27">
      <c r="B566" s="74"/>
      <c r="C566" s="74"/>
      <c r="D566" s="74"/>
      <c r="E566" s="74"/>
      <c r="F566" s="100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</row>
    <row r="567" spans="2:27">
      <c r="B567" s="74"/>
      <c r="C567" s="74"/>
      <c r="D567" s="74"/>
      <c r="E567" s="74"/>
      <c r="F567" s="100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</row>
    <row r="568" spans="2:27">
      <c r="B568" s="74"/>
      <c r="C568" s="74"/>
      <c r="D568" s="74"/>
      <c r="E568" s="74"/>
      <c r="F568" s="100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</row>
    <row r="569" spans="2:27">
      <c r="B569" s="74"/>
      <c r="C569" s="74"/>
      <c r="D569" s="74"/>
      <c r="E569" s="74"/>
      <c r="F569" s="100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</row>
    <row r="570" spans="2:27">
      <c r="B570" s="74"/>
      <c r="C570" s="74"/>
      <c r="D570" s="74"/>
      <c r="E570" s="74"/>
      <c r="F570" s="100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</row>
    <row r="571" spans="2:27">
      <c r="B571" s="74"/>
      <c r="C571" s="74"/>
      <c r="D571" s="74"/>
      <c r="E571" s="74"/>
      <c r="F571" s="100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</row>
    <row r="572" spans="2:27">
      <c r="B572" s="74"/>
      <c r="C572" s="74"/>
      <c r="D572" s="74"/>
      <c r="E572" s="74"/>
      <c r="F572" s="100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</row>
    <row r="573" spans="2:27">
      <c r="B573" s="74"/>
      <c r="C573" s="74"/>
      <c r="D573" s="74"/>
      <c r="E573" s="74"/>
      <c r="F573" s="100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</row>
    <row r="574" spans="2:27">
      <c r="B574" s="74"/>
      <c r="C574" s="74"/>
      <c r="D574" s="74"/>
      <c r="E574" s="74"/>
      <c r="F574" s="100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</row>
    <row r="575" spans="2:27">
      <c r="B575" s="74"/>
      <c r="C575" s="74"/>
      <c r="D575" s="74"/>
      <c r="E575" s="74"/>
      <c r="F575" s="100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</row>
    <row r="576" spans="2:27">
      <c r="B576" s="74"/>
      <c r="C576" s="74"/>
      <c r="D576" s="74"/>
      <c r="E576" s="74"/>
      <c r="F576" s="100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</row>
    <row r="577" spans="2:27">
      <c r="B577" s="74"/>
      <c r="C577" s="74"/>
      <c r="D577" s="74"/>
      <c r="E577" s="74"/>
      <c r="F577" s="100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</row>
    <row r="578" spans="2:27">
      <c r="B578" s="74"/>
      <c r="C578" s="74"/>
      <c r="D578" s="74"/>
      <c r="E578" s="74"/>
      <c r="F578" s="100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</row>
    <row r="579" spans="2:27">
      <c r="B579" s="74"/>
      <c r="C579" s="74"/>
      <c r="D579" s="74"/>
      <c r="E579" s="74"/>
      <c r="F579" s="100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</row>
    <row r="580" spans="2:27">
      <c r="B580" s="74"/>
      <c r="C580" s="74"/>
      <c r="D580" s="74"/>
      <c r="E580" s="74"/>
      <c r="F580" s="100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</row>
    <row r="581" spans="2:27">
      <c r="B581" s="74"/>
      <c r="C581" s="74"/>
      <c r="D581" s="74"/>
      <c r="E581" s="74"/>
      <c r="F581" s="100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</row>
    <row r="582" spans="2:27">
      <c r="B582" s="74"/>
      <c r="C582" s="74"/>
      <c r="D582" s="74"/>
      <c r="E582" s="74"/>
      <c r="F582" s="100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</row>
    <row r="583" spans="2:27">
      <c r="B583" s="74"/>
      <c r="C583" s="74"/>
      <c r="D583" s="74"/>
      <c r="E583" s="74"/>
      <c r="F583" s="100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</row>
    <row r="584" spans="2:27">
      <c r="B584" s="74"/>
      <c r="C584" s="74"/>
      <c r="D584" s="74"/>
      <c r="E584" s="74"/>
      <c r="F584" s="100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</row>
    <row r="585" spans="2:27">
      <c r="B585" s="74"/>
      <c r="C585" s="74"/>
      <c r="D585" s="74"/>
      <c r="E585" s="74"/>
      <c r="F585" s="100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</row>
    <row r="586" spans="2:27">
      <c r="B586" s="74"/>
      <c r="C586" s="74"/>
      <c r="D586" s="74"/>
      <c r="E586" s="74"/>
      <c r="F586" s="100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</row>
    <row r="587" spans="2:27">
      <c r="B587" s="74"/>
      <c r="C587" s="74"/>
      <c r="D587" s="74"/>
      <c r="E587" s="74"/>
      <c r="F587" s="100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</row>
    <row r="588" spans="2:27">
      <c r="B588" s="74"/>
      <c r="C588" s="74"/>
      <c r="D588" s="74"/>
      <c r="E588" s="74"/>
      <c r="F588" s="100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</row>
    <row r="589" spans="2:27">
      <c r="B589" s="74"/>
      <c r="C589" s="74"/>
      <c r="D589" s="74"/>
      <c r="E589" s="74"/>
      <c r="F589" s="100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</row>
    <row r="590" spans="2:27">
      <c r="B590" s="74"/>
      <c r="C590" s="74"/>
      <c r="D590" s="74"/>
      <c r="E590" s="74"/>
      <c r="F590" s="100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</row>
    <row r="591" spans="2:27">
      <c r="B591" s="74"/>
      <c r="C591" s="74"/>
      <c r="D591" s="74"/>
      <c r="E591" s="74"/>
      <c r="F591" s="100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</row>
    <row r="592" spans="2:27">
      <c r="B592" s="74"/>
      <c r="C592" s="74"/>
      <c r="D592" s="74"/>
      <c r="E592" s="74"/>
      <c r="F592" s="100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</row>
    <row r="593" spans="2:27">
      <c r="B593" s="74"/>
      <c r="C593" s="74"/>
      <c r="D593" s="74"/>
      <c r="E593" s="74"/>
      <c r="F593" s="100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</row>
    <row r="594" spans="2:27">
      <c r="B594" s="74"/>
      <c r="C594" s="74"/>
      <c r="D594" s="74"/>
      <c r="E594" s="74"/>
      <c r="F594" s="100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</row>
    <row r="595" spans="2:27">
      <c r="B595" s="74"/>
      <c r="C595" s="74"/>
      <c r="D595" s="74"/>
      <c r="E595" s="74"/>
      <c r="F595" s="100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</row>
    <row r="596" spans="2:27">
      <c r="B596" s="74"/>
      <c r="C596" s="74"/>
      <c r="D596" s="74"/>
      <c r="E596" s="74"/>
      <c r="F596" s="100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</row>
    <row r="597" spans="2:27">
      <c r="B597" s="74"/>
      <c r="C597" s="74"/>
      <c r="D597" s="74"/>
      <c r="E597" s="74"/>
      <c r="F597" s="100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</row>
    <row r="598" spans="2:27">
      <c r="B598" s="74"/>
      <c r="C598" s="74"/>
      <c r="D598" s="74"/>
      <c r="E598" s="74"/>
      <c r="F598" s="100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</row>
    <row r="599" spans="2:27">
      <c r="B599" s="74"/>
      <c r="C599" s="74"/>
      <c r="D599" s="74"/>
      <c r="E599" s="74"/>
      <c r="F599" s="100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</row>
    <row r="600" spans="2:27">
      <c r="B600" s="74"/>
      <c r="C600" s="74"/>
      <c r="D600" s="74"/>
      <c r="E600" s="74"/>
      <c r="F600" s="100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</row>
    <row r="601" spans="2:27">
      <c r="B601" s="74"/>
      <c r="C601" s="74"/>
      <c r="D601" s="74"/>
      <c r="E601" s="74"/>
      <c r="F601" s="100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</row>
    <row r="602" spans="2:27">
      <c r="B602" s="74"/>
      <c r="C602" s="74"/>
      <c r="D602" s="74"/>
      <c r="E602" s="74"/>
      <c r="F602" s="100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</row>
    <row r="603" spans="2:27">
      <c r="B603" s="74"/>
      <c r="C603" s="74"/>
      <c r="D603" s="74"/>
      <c r="E603" s="74"/>
      <c r="F603" s="100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</row>
    <row r="604" spans="2:27">
      <c r="B604" s="74"/>
      <c r="C604" s="74"/>
      <c r="D604" s="74"/>
      <c r="E604" s="74"/>
      <c r="F604" s="100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</row>
    <row r="605" spans="2:27">
      <c r="B605" s="74"/>
      <c r="C605" s="74"/>
      <c r="D605" s="74"/>
      <c r="E605" s="74"/>
      <c r="F605" s="100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</row>
    <row r="606" spans="2:27">
      <c r="B606" s="74"/>
      <c r="C606" s="74"/>
      <c r="D606" s="74"/>
      <c r="E606" s="74"/>
      <c r="F606" s="100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</row>
    <row r="607" spans="2:27">
      <c r="B607" s="74"/>
      <c r="C607" s="74"/>
      <c r="D607" s="74"/>
      <c r="E607" s="74"/>
      <c r="F607" s="100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</row>
    <row r="608" spans="2:27">
      <c r="B608" s="74"/>
      <c r="C608" s="74"/>
      <c r="D608" s="74"/>
      <c r="E608" s="74"/>
      <c r="F608" s="100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</row>
    <row r="609" spans="2:27">
      <c r="B609" s="74"/>
      <c r="C609" s="74"/>
      <c r="D609" s="74"/>
      <c r="E609" s="74"/>
      <c r="F609" s="100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</row>
    <row r="610" spans="2:27">
      <c r="B610" s="74"/>
      <c r="C610" s="74"/>
      <c r="D610" s="74"/>
      <c r="E610" s="74"/>
      <c r="F610" s="100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</row>
    <row r="611" spans="2:27">
      <c r="B611" s="74"/>
      <c r="C611" s="74"/>
      <c r="D611" s="74"/>
      <c r="E611" s="74"/>
      <c r="F611" s="100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</row>
    <row r="612" spans="2:27">
      <c r="B612" s="74"/>
      <c r="C612" s="74"/>
      <c r="D612" s="74"/>
      <c r="E612" s="74"/>
      <c r="F612" s="100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</row>
    <row r="613" spans="2:27">
      <c r="B613" s="74"/>
      <c r="C613" s="74"/>
      <c r="D613" s="74"/>
      <c r="E613" s="74"/>
      <c r="F613" s="100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</row>
    <row r="614" spans="2:27">
      <c r="B614" s="74"/>
      <c r="C614" s="74"/>
      <c r="D614" s="74"/>
      <c r="E614" s="74"/>
      <c r="F614" s="100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</row>
    <row r="615" spans="2:27">
      <c r="B615" s="74"/>
      <c r="C615" s="74"/>
      <c r="D615" s="74"/>
      <c r="E615" s="74"/>
      <c r="F615" s="100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</row>
    <row r="616" spans="2:27">
      <c r="B616" s="74"/>
      <c r="C616" s="74"/>
      <c r="D616" s="74"/>
      <c r="E616" s="74"/>
      <c r="F616" s="100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</row>
    <row r="617" spans="2:27">
      <c r="B617" s="74"/>
      <c r="C617" s="74"/>
      <c r="D617" s="74"/>
      <c r="E617" s="74"/>
      <c r="F617" s="100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</row>
    <row r="618" spans="2:27">
      <c r="B618" s="74"/>
      <c r="C618" s="74"/>
      <c r="D618" s="74"/>
      <c r="E618" s="74"/>
      <c r="F618" s="100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</row>
    <row r="619" spans="2:27">
      <c r="B619" s="74"/>
      <c r="C619" s="74"/>
      <c r="D619" s="74"/>
      <c r="E619" s="74"/>
      <c r="F619" s="100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</row>
    <row r="620" spans="2:27">
      <c r="B620" s="74"/>
      <c r="C620" s="74"/>
      <c r="D620" s="74"/>
      <c r="E620" s="74"/>
      <c r="F620" s="100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</row>
    <row r="621" spans="2:27">
      <c r="B621" s="74"/>
      <c r="C621" s="74"/>
      <c r="D621" s="74"/>
      <c r="E621" s="74"/>
      <c r="F621" s="100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</row>
    <row r="622" spans="2:27">
      <c r="B622" s="74"/>
      <c r="C622" s="74"/>
      <c r="D622" s="74"/>
      <c r="E622" s="74"/>
      <c r="F622" s="100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</row>
    <row r="623" spans="2:27">
      <c r="B623" s="74"/>
      <c r="C623" s="74"/>
      <c r="D623" s="74"/>
      <c r="E623" s="74"/>
      <c r="F623" s="100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</row>
    <row r="624" spans="2:27">
      <c r="B624" s="74"/>
      <c r="C624" s="74"/>
      <c r="D624" s="74"/>
      <c r="E624" s="74"/>
      <c r="F624" s="100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</row>
    <row r="625" spans="2:27">
      <c r="B625" s="74"/>
      <c r="C625" s="74"/>
      <c r="D625" s="74"/>
      <c r="E625" s="74"/>
      <c r="F625" s="100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</row>
    <row r="626" spans="2:27">
      <c r="B626" s="74"/>
      <c r="C626" s="74"/>
      <c r="D626" s="74"/>
      <c r="E626" s="74"/>
      <c r="F626" s="100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</row>
    <row r="627" spans="2:27">
      <c r="B627" s="74"/>
      <c r="C627" s="74"/>
      <c r="D627" s="74"/>
      <c r="E627" s="74"/>
      <c r="F627" s="100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</row>
    <row r="628" spans="2:27">
      <c r="B628" s="74"/>
      <c r="C628" s="74"/>
      <c r="D628" s="74"/>
      <c r="E628" s="74"/>
      <c r="F628" s="100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</row>
    <row r="629" spans="2:27">
      <c r="B629" s="74"/>
      <c r="C629" s="74"/>
      <c r="D629" s="74"/>
      <c r="E629" s="74"/>
      <c r="F629" s="100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</row>
    <row r="630" spans="2:27">
      <c r="B630" s="74"/>
      <c r="C630" s="74"/>
      <c r="D630" s="74"/>
      <c r="E630" s="74"/>
      <c r="F630" s="100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</row>
    <row r="631" spans="2:27">
      <c r="B631" s="74"/>
      <c r="C631" s="74"/>
      <c r="D631" s="74"/>
      <c r="E631" s="74"/>
      <c r="F631" s="100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</row>
    <row r="632" spans="2:27">
      <c r="B632" s="74"/>
      <c r="C632" s="74"/>
      <c r="D632" s="74"/>
      <c r="E632" s="74"/>
      <c r="F632" s="100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</row>
    <row r="633" spans="2:27">
      <c r="B633" s="74"/>
      <c r="C633" s="74"/>
      <c r="D633" s="74"/>
      <c r="E633" s="74"/>
      <c r="F633" s="100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</row>
    <row r="634" spans="2:27">
      <c r="B634" s="74"/>
      <c r="C634" s="74"/>
      <c r="D634" s="74"/>
      <c r="E634" s="74"/>
      <c r="F634" s="100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</row>
    <row r="635" spans="2:27">
      <c r="B635" s="74"/>
      <c r="C635" s="74"/>
      <c r="D635" s="74"/>
      <c r="E635" s="74"/>
      <c r="F635" s="100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</row>
    <row r="636" spans="2:27">
      <c r="B636" s="74"/>
      <c r="C636" s="74"/>
      <c r="D636" s="74"/>
      <c r="E636" s="74"/>
      <c r="F636" s="100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</row>
    <row r="637" spans="2:27">
      <c r="B637" s="74"/>
      <c r="C637" s="74"/>
      <c r="D637" s="74"/>
      <c r="E637" s="74"/>
      <c r="F637" s="100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</row>
    <row r="638" spans="2:27">
      <c r="B638" s="74"/>
      <c r="C638" s="74"/>
      <c r="D638" s="74"/>
      <c r="E638" s="74"/>
      <c r="F638" s="100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</row>
    <row r="639" spans="2:27">
      <c r="B639" s="74"/>
      <c r="C639" s="74"/>
      <c r="D639" s="74"/>
      <c r="E639" s="74"/>
      <c r="F639" s="100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</row>
    <row r="640" spans="2:27">
      <c r="B640" s="74"/>
      <c r="C640" s="74"/>
      <c r="D640" s="74"/>
      <c r="E640" s="74"/>
      <c r="F640" s="100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</row>
    <row r="641" spans="2:27">
      <c r="B641" s="74"/>
      <c r="C641" s="74"/>
      <c r="D641" s="74"/>
      <c r="E641" s="74"/>
      <c r="F641" s="100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</row>
    <row r="642" spans="2:27">
      <c r="B642" s="74"/>
      <c r="C642" s="74"/>
      <c r="D642" s="74"/>
      <c r="E642" s="74"/>
      <c r="F642" s="100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</row>
    <row r="643" spans="2:27">
      <c r="B643" s="74"/>
      <c r="C643" s="74"/>
      <c r="D643" s="74"/>
      <c r="E643" s="74"/>
      <c r="F643" s="100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</row>
    <row r="644" spans="2:27">
      <c r="B644" s="74"/>
      <c r="C644" s="74"/>
      <c r="D644" s="74"/>
      <c r="E644" s="74"/>
      <c r="F644" s="100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</row>
    <row r="645" spans="2:27">
      <c r="B645" s="74"/>
      <c r="C645" s="74"/>
      <c r="D645" s="74"/>
      <c r="E645" s="74"/>
      <c r="F645" s="100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</row>
    <row r="646" spans="2:27">
      <c r="B646" s="74"/>
      <c r="C646" s="74"/>
      <c r="D646" s="74"/>
      <c r="E646" s="74"/>
      <c r="F646" s="100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</row>
    <row r="647" spans="2:27">
      <c r="B647" s="74"/>
      <c r="C647" s="74"/>
      <c r="D647" s="74"/>
      <c r="E647" s="74"/>
      <c r="F647" s="100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</row>
    <row r="648" spans="2:27">
      <c r="B648" s="74"/>
      <c r="C648" s="74"/>
      <c r="D648" s="74"/>
      <c r="E648" s="74"/>
      <c r="F648" s="100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</row>
    <row r="649" spans="2:27">
      <c r="B649" s="74"/>
      <c r="C649" s="74"/>
      <c r="D649" s="74"/>
      <c r="E649" s="74"/>
      <c r="F649" s="100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</row>
    <row r="650" spans="2:27">
      <c r="B650" s="74"/>
      <c r="C650" s="74"/>
      <c r="D650" s="74"/>
      <c r="E650" s="74"/>
      <c r="F650" s="100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</row>
    <row r="651" spans="2:27">
      <c r="B651" s="74"/>
      <c r="C651" s="74"/>
      <c r="D651" s="74"/>
      <c r="E651" s="74"/>
      <c r="F651" s="100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</row>
    <row r="652" spans="2:27">
      <c r="B652" s="74"/>
      <c r="C652" s="74"/>
      <c r="D652" s="74"/>
      <c r="E652" s="74"/>
      <c r="F652" s="100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</row>
    <row r="653" spans="2:27">
      <c r="B653" s="74"/>
      <c r="C653" s="74"/>
      <c r="D653" s="74"/>
      <c r="E653" s="74"/>
      <c r="F653" s="100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</row>
    <row r="654" spans="2:27">
      <c r="B654" s="74"/>
      <c r="C654" s="74"/>
      <c r="D654" s="74"/>
      <c r="E654" s="74"/>
      <c r="F654" s="100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</row>
    <row r="655" spans="2:27">
      <c r="B655" s="74"/>
      <c r="C655" s="74"/>
      <c r="D655" s="74"/>
      <c r="E655" s="74"/>
      <c r="F655" s="100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</row>
    <row r="656" spans="2:27">
      <c r="B656" s="74"/>
      <c r="C656" s="74"/>
      <c r="D656" s="74"/>
      <c r="E656" s="74"/>
      <c r="F656" s="100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</row>
    <row r="657" spans="2:27">
      <c r="B657" s="74"/>
      <c r="C657" s="74"/>
      <c r="D657" s="74"/>
      <c r="E657" s="74"/>
      <c r="F657" s="100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</row>
    <row r="658" spans="2:27">
      <c r="B658" s="74"/>
      <c r="C658" s="74"/>
      <c r="D658" s="74"/>
      <c r="E658" s="74"/>
      <c r="F658" s="100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</row>
    <row r="659" spans="2:27">
      <c r="B659" s="74"/>
      <c r="C659" s="74"/>
      <c r="D659" s="74"/>
      <c r="E659" s="74"/>
      <c r="F659" s="100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</row>
    <row r="660" spans="2:27">
      <c r="B660" s="74"/>
      <c r="C660" s="74"/>
      <c r="D660" s="74"/>
      <c r="E660" s="74"/>
      <c r="F660" s="100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</row>
    <row r="661" spans="2:27">
      <c r="B661" s="74"/>
      <c r="C661" s="74"/>
      <c r="D661" s="74"/>
      <c r="E661" s="74"/>
      <c r="F661" s="100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</row>
    <row r="662" spans="2:27">
      <c r="B662" s="74"/>
      <c r="C662" s="74"/>
      <c r="D662" s="74"/>
      <c r="E662" s="74"/>
      <c r="F662" s="100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</row>
    <row r="663" spans="2:27">
      <c r="B663" s="74"/>
      <c r="C663" s="74"/>
      <c r="D663" s="74"/>
      <c r="E663" s="74"/>
      <c r="F663" s="100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</row>
    <row r="664" spans="2:27">
      <c r="B664" s="74"/>
      <c r="C664" s="74"/>
      <c r="D664" s="74"/>
      <c r="E664" s="74"/>
      <c r="F664" s="100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</row>
    <row r="665" spans="2:27">
      <c r="B665" s="74"/>
      <c r="C665" s="74"/>
      <c r="D665" s="74"/>
      <c r="E665" s="74"/>
      <c r="F665" s="100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</row>
    <row r="666" spans="2:27">
      <c r="B666" s="74"/>
      <c r="C666" s="74"/>
      <c r="D666" s="74"/>
      <c r="E666" s="74"/>
      <c r="F666" s="100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</row>
    <row r="667" spans="2:27">
      <c r="B667" s="74"/>
      <c r="C667" s="74"/>
      <c r="D667" s="74"/>
      <c r="E667" s="74"/>
      <c r="F667" s="100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</row>
    <row r="668" spans="2:27">
      <c r="B668" s="74"/>
      <c r="C668" s="74"/>
      <c r="D668" s="74"/>
      <c r="E668" s="74"/>
      <c r="F668" s="100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</row>
    <row r="669" spans="2:27">
      <c r="B669" s="74"/>
      <c r="C669" s="74"/>
      <c r="D669" s="74"/>
      <c r="E669" s="74"/>
      <c r="F669" s="100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</row>
    <row r="670" spans="2:27">
      <c r="B670" s="74"/>
      <c r="C670" s="74"/>
      <c r="D670" s="74"/>
      <c r="E670" s="74"/>
      <c r="F670" s="100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</row>
    <row r="671" spans="2:27">
      <c r="B671" s="74"/>
      <c r="C671" s="74"/>
      <c r="D671" s="74"/>
      <c r="E671" s="74"/>
      <c r="F671" s="100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</row>
    <row r="672" spans="2:27">
      <c r="B672" s="74"/>
      <c r="C672" s="74"/>
      <c r="D672" s="74"/>
      <c r="E672" s="74"/>
      <c r="F672" s="100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</row>
    <row r="673" spans="2:27">
      <c r="B673" s="74"/>
      <c r="C673" s="74"/>
      <c r="D673" s="74"/>
      <c r="E673" s="74"/>
      <c r="F673" s="100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</row>
    <row r="674" spans="2:27">
      <c r="B674" s="74"/>
      <c r="C674" s="74"/>
      <c r="D674" s="74"/>
      <c r="E674" s="74"/>
      <c r="F674" s="100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</row>
    <row r="675" spans="2:27">
      <c r="B675" s="74"/>
      <c r="C675" s="74"/>
      <c r="D675" s="74"/>
      <c r="E675" s="74"/>
      <c r="F675" s="100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</row>
    <row r="676" spans="2:27">
      <c r="B676" s="74"/>
      <c r="C676" s="74"/>
      <c r="D676" s="74"/>
      <c r="E676" s="74"/>
      <c r="F676" s="100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</row>
    <row r="677" spans="2:27">
      <c r="B677" s="74"/>
      <c r="C677" s="74"/>
      <c r="D677" s="74"/>
      <c r="E677" s="74"/>
      <c r="F677" s="100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</row>
    <row r="678" spans="2:27">
      <c r="B678" s="74"/>
      <c r="C678" s="74"/>
      <c r="D678" s="74"/>
      <c r="E678" s="74"/>
      <c r="F678" s="100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</row>
    <row r="679" spans="2:27">
      <c r="B679" s="74"/>
      <c r="C679" s="74"/>
      <c r="D679" s="74"/>
      <c r="E679" s="74"/>
      <c r="F679" s="100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</row>
    <row r="680" spans="2:27">
      <c r="B680" s="74"/>
      <c r="C680" s="74"/>
      <c r="D680" s="74"/>
      <c r="E680" s="74"/>
      <c r="F680" s="100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</row>
    <row r="681" spans="2:27">
      <c r="B681" s="74"/>
      <c r="C681" s="74"/>
      <c r="D681" s="74"/>
      <c r="E681" s="74"/>
      <c r="F681" s="100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</row>
    <row r="682" spans="2:27">
      <c r="B682" s="74"/>
      <c r="C682" s="74"/>
      <c r="D682" s="74"/>
      <c r="E682" s="74"/>
      <c r="F682" s="100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</row>
    <row r="683" spans="2:27">
      <c r="B683" s="74"/>
      <c r="C683" s="74"/>
      <c r="D683" s="74"/>
      <c r="E683" s="74"/>
      <c r="F683" s="100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</row>
    <row r="684" spans="2:27">
      <c r="B684" s="74"/>
      <c r="C684" s="74"/>
      <c r="D684" s="74"/>
      <c r="E684" s="74"/>
      <c r="F684" s="100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</row>
    <row r="685" spans="2:27">
      <c r="B685" s="74"/>
      <c r="C685" s="74"/>
      <c r="D685" s="74"/>
      <c r="E685" s="74"/>
      <c r="F685" s="100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</row>
    <row r="686" spans="2:27">
      <c r="B686" s="74"/>
      <c r="C686" s="74"/>
      <c r="D686" s="74"/>
      <c r="E686" s="74"/>
      <c r="F686" s="100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</row>
    <row r="687" spans="2:27">
      <c r="B687" s="74"/>
      <c r="C687" s="74"/>
      <c r="D687" s="74"/>
      <c r="E687" s="74"/>
      <c r="F687" s="100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</row>
    <row r="688" spans="2:27">
      <c r="B688" s="74"/>
      <c r="C688" s="74"/>
      <c r="D688" s="74"/>
      <c r="E688" s="74"/>
      <c r="F688" s="100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</row>
    <row r="689" spans="2:27">
      <c r="B689" s="74"/>
      <c r="C689" s="74"/>
      <c r="D689" s="74"/>
      <c r="E689" s="74"/>
      <c r="F689" s="100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</row>
    <row r="690" spans="2:27">
      <c r="B690" s="74"/>
      <c r="C690" s="74"/>
      <c r="D690" s="74"/>
      <c r="E690" s="74"/>
      <c r="F690" s="100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</row>
    <row r="691" spans="2:27">
      <c r="B691" s="74"/>
      <c r="C691" s="74"/>
      <c r="D691" s="74"/>
      <c r="E691" s="74"/>
      <c r="F691" s="100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</row>
    <row r="692" spans="2:27">
      <c r="B692" s="74"/>
      <c r="C692" s="74"/>
      <c r="D692" s="74"/>
      <c r="E692" s="74"/>
      <c r="F692" s="100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</row>
    <row r="693" spans="2:27">
      <c r="B693" s="74"/>
      <c r="C693" s="74"/>
      <c r="D693" s="74"/>
      <c r="E693" s="74"/>
      <c r="F693" s="100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</row>
    <row r="694" spans="2:27">
      <c r="B694" s="74"/>
      <c r="C694" s="74"/>
      <c r="D694" s="74"/>
      <c r="E694" s="74"/>
      <c r="F694" s="100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</row>
    <row r="695" spans="2:27">
      <c r="B695" s="74"/>
      <c r="C695" s="74"/>
      <c r="D695" s="74"/>
      <c r="E695" s="74"/>
      <c r="F695" s="100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</row>
    <row r="696" spans="2:27">
      <c r="B696" s="74"/>
      <c r="C696" s="74"/>
      <c r="D696" s="74"/>
      <c r="E696" s="74"/>
      <c r="F696" s="100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</row>
    <row r="697" spans="2:27">
      <c r="B697" s="74"/>
      <c r="C697" s="74"/>
      <c r="D697" s="74"/>
      <c r="E697" s="74"/>
      <c r="F697" s="100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</row>
    <row r="698" spans="2:27">
      <c r="B698" s="74"/>
      <c r="C698" s="74"/>
      <c r="D698" s="74"/>
      <c r="E698" s="74"/>
      <c r="F698" s="100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</row>
    <row r="699" spans="2:27">
      <c r="B699" s="74"/>
      <c r="C699" s="74"/>
      <c r="D699" s="74"/>
      <c r="E699" s="74"/>
      <c r="F699" s="100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</row>
    <row r="700" spans="2:27">
      <c r="B700" s="74"/>
      <c r="C700" s="74"/>
      <c r="D700" s="74"/>
      <c r="E700" s="74"/>
      <c r="F700" s="100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</row>
    <row r="701" spans="2:27">
      <c r="B701" s="74"/>
      <c r="C701" s="74"/>
      <c r="D701" s="74"/>
      <c r="E701" s="74"/>
      <c r="F701" s="100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</row>
    <row r="702" spans="2:27">
      <c r="B702" s="74"/>
      <c r="C702" s="74"/>
      <c r="D702" s="74"/>
      <c r="E702" s="74"/>
      <c r="F702" s="100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</row>
    <row r="703" spans="2:27">
      <c r="B703" s="74"/>
      <c r="C703" s="74"/>
      <c r="D703" s="74"/>
      <c r="E703" s="74"/>
      <c r="F703" s="100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</row>
    <row r="704" spans="2:27">
      <c r="B704" s="74"/>
      <c r="C704" s="74"/>
      <c r="D704" s="74"/>
      <c r="E704" s="74"/>
      <c r="F704" s="100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</row>
    <row r="705" spans="2:27">
      <c r="B705" s="74"/>
      <c r="C705" s="74"/>
      <c r="D705" s="74"/>
      <c r="E705" s="74"/>
      <c r="F705" s="100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</row>
    <row r="706" spans="2:27">
      <c r="B706" s="74"/>
      <c r="C706" s="74"/>
      <c r="D706" s="74"/>
      <c r="E706" s="74"/>
      <c r="F706" s="100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</row>
    <row r="707" spans="2:27">
      <c r="B707" s="74"/>
      <c r="C707" s="74"/>
      <c r="D707" s="74"/>
      <c r="E707" s="74"/>
      <c r="F707" s="100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</row>
    <row r="708" spans="2:27">
      <c r="B708" s="74"/>
      <c r="C708" s="74"/>
      <c r="D708" s="74"/>
      <c r="E708" s="74"/>
      <c r="F708" s="100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</row>
    <row r="709" spans="2:27">
      <c r="B709" s="74"/>
      <c r="C709" s="74"/>
      <c r="D709" s="74"/>
      <c r="E709" s="74"/>
      <c r="F709" s="100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</row>
    <row r="710" spans="2:27">
      <c r="B710" s="74"/>
      <c r="C710" s="74"/>
      <c r="D710" s="74"/>
      <c r="E710" s="74"/>
      <c r="F710" s="100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</row>
    <row r="711" spans="2:27">
      <c r="B711" s="74"/>
      <c r="C711" s="74"/>
      <c r="D711" s="74"/>
      <c r="E711" s="74"/>
      <c r="F711" s="100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</row>
    <row r="712" spans="2:27">
      <c r="B712" s="74"/>
      <c r="C712" s="74"/>
      <c r="D712" s="74"/>
      <c r="E712" s="74"/>
      <c r="F712" s="100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</row>
    <row r="713" spans="2:27">
      <c r="B713" s="74"/>
      <c r="C713" s="74"/>
      <c r="D713" s="74"/>
      <c r="E713" s="74"/>
      <c r="F713" s="100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</row>
    <row r="714" spans="2:27">
      <c r="B714" s="74"/>
      <c r="C714" s="74"/>
      <c r="D714" s="74"/>
      <c r="E714" s="74"/>
      <c r="F714" s="100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</row>
    <row r="715" spans="2:27">
      <c r="B715" s="74"/>
      <c r="C715" s="74"/>
      <c r="D715" s="74"/>
      <c r="E715" s="74"/>
      <c r="F715" s="100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</row>
    <row r="716" spans="2:27">
      <c r="B716" s="74"/>
      <c r="C716" s="74"/>
      <c r="D716" s="74"/>
      <c r="E716" s="74"/>
      <c r="F716" s="100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</row>
    <row r="717" spans="2:27">
      <c r="B717" s="74"/>
      <c r="C717" s="74"/>
      <c r="D717" s="74"/>
      <c r="E717" s="74"/>
      <c r="F717" s="100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</row>
    <row r="718" spans="2:27">
      <c r="B718" s="74"/>
      <c r="C718" s="74"/>
      <c r="D718" s="74"/>
      <c r="E718" s="74"/>
      <c r="F718" s="100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</row>
    <row r="719" spans="2:27">
      <c r="B719" s="74"/>
      <c r="C719" s="74"/>
      <c r="D719" s="74"/>
      <c r="E719" s="74"/>
      <c r="F719" s="100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</row>
    <row r="720" spans="2:27">
      <c r="B720" s="74"/>
      <c r="C720" s="74"/>
      <c r="D720" s="74"/>
      <c r="E720" s="74"/>
      <c r="F720" s="100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</row>
    <row r="721" spans="2:27">
      <c r="B721" s="74"/>
      <c r="C721" s="74"/>
      <c r="D721" s="74"/>
      <c r="E721" s="74"/>
      <c r="F721" s="100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</row>
    <row r="722" spans="2:27">
      <c r="B722" s="74"/>
      <c r="C722" s="74"/>
      <c r="D722" s="74"/>
      <c r="E722" s="74"/>
      <c r="F722" s="100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</row>
    <row r="723" spans="2:27">
      <c r="B723" s="74"/>
      <c r="C723" s="74"/>
      <c r="D723" s="74"/>
      <c r="E723" s="74"/>
      <c r="F723" s="100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</row>
    <row r="724" spans="2:27">
      <c r="B724" s="74"/>
      <c r="C724" s="74"/>
      <c r="D724" s="74"/>
      <c r="E724" s="74"/>
      <c r="F724" s="100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</row>
    <row r="725" spans="2:27">
      <c r="B725" s="74"/>
      <c r="C725" s="74"/>
      <c r="D725" s="74"/>
      <c r="E725" s="74"/>
      <c r="F725" s="100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</row>
    <row r="726" spans="2:27">
      <c r="B726" s="74"/>
      <c r="C726" s="74"/>
      <c r="D726" s="74"/>
      <c r="E726" s="74"/>
      <c r="F726" s="100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</row>
    <row r="727" spans="2:27">
      <c r="B727" s="74"/>
      <c r="C727" s="74"/>
      <c r="D727" s="74"/>
      <c r="E727" s="74"/>
      <c r="F727" s="100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</row>
    <row r="728" spans="2:27">
      <c r="B728" s="74"/>
      <c r="C728" s="74"/>
      <c r="D728" s="74"/>
      <c r="E728" s="74"/>
      <c r="F728" s="100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</row>
    <row r="729" spans="2:27">
      <c r="B729" s="74"/>
      <c r="C729" s="74"/>
      <c r="D729" s="74"/>
      <c r="E729" s="74"/>
      <c r="F729" s="100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</row>
    <row r="730" spans="2:27">
      <c r="B730" s="74"/>
      <c r="C730" s="74"/>
      <c r="D730" s="74"/>
      <c r="E730" s="74"/>
      <c r="F730" s="100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</row>
    <row r="731" spans="2:27">
      <c r="B731" s="74"/>
      <c r="C731" s="74"/>
      <c r="D731" s="74"/>
      <c r="E731" s="74"/>
      <c r="F731" s="100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</row>
    <row r="732" spans="2:27">
      <c r="B732" s="74"/>
      <c r="C732" s="74"/>
      <c r="D732" s="74"/>
      <c r="E732" s="74"/>
      <c r="F732" s="100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</row>
    <row r="733" spans="2:27">
      <c r="B733" s="74"/>
      <c r="C733" s="74"/>
      <c r="D733" s="74"/>
      <c r="E733" s="74"/>
      <c r="F733" s="100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</row>
    <row r="734" spans="2:27">
      <c r="B734" s="74"/>
      <c r="C734" s="74"/>
      <c r="D734" s="74"/>
      <c r="E734" s="74"/>
      <c r="F734" s="100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</row>
    <row r="735" spans="2:27">
      <c r="B735" s="74"/>
      <c r="C735" s="74"/>
      <c r="D735" s="74"/>
      <c r="E735" s="74"/>
      <c r="F735" s="100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</row>
    <row r="736" spans="2:27">
      <c r="B736" s="74"/>
      <c r="C736" s="74"/>
      <c r="D736" s="74"/>
      <c r="E736" s="74"/>
      <c r="F736" s="100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</row>
    <row r="737" spans="2:27">
      <c r="B737" s="74"/>
      <c r="C737" s="74"/>
      <c r="D737" s="74"/>
      <c r="E737" s="74"/>
      <c r="F737" s="100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</row>
    <row r="738" spans="2:27">
      <c r="B738" s="74"/>
      <c r="C738" s="74"/>
      <c r="D738" s="74"/>
      <c r="E738" s="74"/>
      <c r="F738" s="100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</row>
    <row r="739" spans="2:27">
      <c r="B739" s="74"/>
      <c r="C739" s="74"/>
      <c r="D739" s="74"/>
      <c r="E739" s="74"/>
      <c r="F739" s="100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</row>
    <row r="740" spans="2:27">
      <c r="B740" s="74"/>
      <c r="C740" s="74"/>
      <c r="D740" s="74"/>
      <c r="E740" s="74"/>
      <c r="F740" s="100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</row>
    <row r="741" spans="2:27">
      <c r="B741" s="74"/>
      <c r="C741" s="74"/>
      <c r="D741" s="74"/>
      <c r="E741" s="74"/>
      <c r="F741" s="100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</row>
    <row r="742" spans="2:27">
      <c r="B742" s="74"/>
      <c r="C742" s="74"/>
      <c r="D742" s="74"/>
      <c r="E742" s="74"/>
      <c r="F742" s="100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</row>
    <row r="743" spans="2:27">
      <c r="B743" s="74"/>
      <c r="C743" s="74"/>
      <c r="D743" s="74"/>
      <c r="E743" s="74"/>
      <c r="F743" s="100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</row>
    <row r="744" spans="2:27">
      <c r="B744" s="74"/>
      <c r="C744" s="74"/>
      <c r="D744" s="74"/>
      <c r="E744" s="74"/>
      <c r="F744" s="100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</row>
    <row r="745" spans="2:27">
      <c r="B745" s="74"/>
      <c r="C745" s="74"/>
      <c r="D745" s="74"/>
      <c r="E745" s="74"/>
      <c r="F745" s="100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</row>
    <row r="746" spans="2:27">
      <c r="B746" s="74"/>
      <c r="C746" s="74"/>
      <c r="D746" s="74"/>
      <c r="E746" s="74"/>
      <c r="F746" s="100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</row>
    <row r="747" spans="2:27">
      <c r="B747" s="74"/>
      <c r="C747" s="74"/>
      <c r="D747" s="74"/>
      <c r="E747" s="74"/>
      <c r="F747" s="100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</row>
    <row r="748" spans="2:27">
      <c r="B748" s="74"/>
      <c r="C748" s="74"/>
      <c r="D748" s="74"/>
      <c r="E748" s="74"/>
      <c r="F748" s="100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</row>
    <row r="749" spans="2:27">
      <c r="B749" s="74"/>
      <c r="C749" s="74"/>
      <c r="D749" s="74"/>
      <c r="E749" s="74"/>
      <c r="F749" s="100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</row>
    <row r="750" spans="2:27">
      <c r="B750" s="74"/>
      <c r="C750" s="74"/>
      <c r="D750" s="74"/>
      <c r="E750" s="74"/>
      <c r="F750" s="100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</row>
    <row r="751" spans="2:27">
      <c r="B751" s="74"/>
      <c r="C751" s="74"/>
      <c r="D751" s="74"/>
      <c r="E751" s="74"/>
      <c r="F751" s="100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</row>
    <row r="752" spans="2:27">
      <c r="B752" s="74"/>
      <c r="C752" s="74"/>
      <c r="D752" s="74"/>
      <c r="E752" s="74"/>
      <c r="F752" s="100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</row>
    <row r="753" spans="2:27">
      <c r="B753" s="74"/>
      <c r="C753" s="74"/>
      <c r="D753" s="74"/>
      <c r="E753" s="74"/>
      <c r="F753" s="100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</row>
    <row r="754" spans="2:27">
      <c r="B754" s="74"/>
      <c r="C754" s="74"/>
      <c r="D754" s="74"/>
      <c r="E754" s="74"/>
      <c r="F754" s="100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</row>
    <row r="755" spans="2:27">
      <c r="B755" s="74"/>
      <c r="C755" s="74"/>
      <c r="D755" s="74"/>
      <c r="E755" s="74"/>
      <c r="F755" s="100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</row>
    <row r="756" spans="2:27">
      <c r="B756" s="74"/>
      <c r="C756" s="74"/>
      <c r="D756" s="74"/>
      <c r="E756" s="74"/>
      <c r="F756" s="100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</row>
    <row r="757" spans="2:27">
      <c r="B757" s="74"/>
      <c r="C757" s="74"/>
      <c r="D757" s="74"/>
      <c r="E757" s="74"/>
      <c r="F757" s="100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</row>
    <row r="758" spans="2:27">
      <c r="B758" s="74"/>
      <c r="C758" s="74"/>
      <c r="D758" s="74"/>
      <c r="E758" s="74"/>
      <c r="F758" s="100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</row>
    <row r="759" spans="2:27">
      <c r="B759" s="74"/>
      <c r="C759" s="74"/>
      <c r="D759" s="74"/>
      <c r="E759" s="74"/>
      <c r="F759" s="100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</row>
    <row r="760" spans="2:27">
      <c r="B760" s="74"/>
      <c r="C760" s="74"/>
      <c r="D760" s="74"/>
      <c r="E760" s="74"/>
      <c r="F760" s="100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</row>
    <row r="761" spans="2:27">
      <c r="B761" s="74"/>
      <c r="C761" s="74"/>
      <c r="D761" s="74"/>
      <c r="E761" s="74"/>
      <c r="F761" s="100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</row>
    <row r="762" spans="2:27">
      <c r="B762" s="74"/>
      <c r="C762" s="74"/>
      <c r="D762" s="74"/>
      <c r="E762" s="74"/>
      <c r="F762" s="100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</row>
    <row r="763" spans="2:27">
      <c r="B763" s="74"/>
      <c r="C763" s="74"/>
      <c r="D763" s="74"/>
      <c r="E763" s="74"/>
      <c r="F763" s="100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</row>
    <row r="764" spans="2:27">
      <c r="B764" s="74"/>
      <c r="C764" s="74"/>
      <c r="D764" s="74"/>
      <c r="E764" s="74"/>
      <c r="F764" s="100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</row>
    <row r="765" spans="2:27">
      <c r="B765" s="74"/>
      <c r="C765" s="74"/>
      <c r="D765" s="74"/>
      <c r="E765" s="74"/>
      <c r="F765" s="100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</row>
    <row r="766" spans="2:27">
      <c r="B766" s="74"/>
      <c r="C766" s="74"/>
      <c r="D766" s="74"/>
      <c r="E766" s="74"/>
      <c r="F766" s="100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</row>
    <row r="767" spans="2:27">
      <c r="B767" s="74"/>
      <c r="C767" s="74"/>
      <c r="D767" s="74"/>
      <c r="E767" s="74"/>
      <c r="F767" s="100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</row>
    <row r="768" spans="2:27">
      <c r="B768" s="74"/>
      <c r="C768" s="74"/>
      <c r="D768" s="74"/>
      <c r="E768" s="74"/>
      <c r="F768" s="100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</row>
    <row r="769" spans="2:27">
      <c r="B769" s="74"/>
      <c r="C769" s="74"/>
      <c r="D769" s="74"/>
      <c r="E769" s="74"/>
      <c r="F769" s="100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</row>
    <row r="770" spans="2:27">
      <c r="B770" s="74"/>
      <c r="C770" s="74"/>
      <c r="D770" s="74"/>
      <c r="E770" s="74"/>
      <c r="F770" s="100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</row>
    <row r="771" spans="2:27">
      <c r="B771" s="74"/>
      <c r="C771" s="74"/>
      <c r="D771" s="74"/>
      <c r="E771" s="74"/>
      <c r="F771" s="100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</row>
    <row r="772" spans="2:27">
      <c r="B772" s="74"/>
      <c r="C772" s="74"/>
      <c r="D772" s="74"/>
      <c r="E772" s="74"/>
      <c r="F772" s="100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</row>
    <row r="773" spans="2:27">
      <c r="B773" s="74"/>
      <c r="C773" s="74"/>
      <c r="D773" s="74"/>
      <c r="E773" s="74"/>
      <c r="F773" s="100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</row>
    <row r="774" spans="2:27">
      <c r="B774" s="74"/>
      <c r="C774" s="74"/>
      <c r="D774" s="74"/>
      <c r="E774" s="74"/>
      <c r="F774" s="100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</row>
    <row r="775" spans="2:27">
      <c r="B775" s="74"/>
      <c r="C775" s="74"/>
      <c r="D775" s="74"/>
      <c r="E775" s="74"/>
      <c r="F775" s="100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</row>
    <row r="776" spans="2:27">
      <c r="B776" s="74"/>
      <c r="C776" s="74"/>
      <c r="D776" s="74"/>
      <c r="E776" s="74"/>
      <c r="F776" s="100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</row>
    <row r="777" spans="2:27">
      <c r="B777" s="74"/>
      <c r="C777" s="74"/>
      <c r="D777" s="74"/>
      <c r="E777" s="74"/>
      <c r="F777" s="100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</row>
    <row r="778" spans="2:27">
      <c r="B778" s="74"/>
      <c r="C778" s="74"/>
      <c r="D778" s="74"/>
      <c r="E778" s="74"/>
      <c r="F778" s="100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</row>
    <row r="779" spans="2:27">
      <c r="B779" s="74"/>
      <c r="C779" s="74"/>
      <c r="D779" s="74"/>
      <c r="E779" s="74"/>
      <c r="F779" s="100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</row>
    <row r="780" spans="2:27">
      <c r="B780" s="74"/>
      <c r="C780" s="74"/>
      <c r="D780" s="74"/>
      <c r="E780" s="74"/>
      <c r="F780" s="100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</row>
    <row r="781" spans="2:27">
      <c r="B781" s="74"/>
      <c r="C781" s="74"/>
      <c r="D781" s="74"/>
      <c r="E781" s="74"/>
      <c r="F781" s="100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</row>
    <row r="782" spans="2:27">
      <c r="B782" s="74"/>
      <c r="C782" s="74"/>
      <c r="D782" s="74"/>
      <c r="E782" s="74"/>
      <c r="F782" s="100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</row>
    <row r="783" spans="2:27">
      <c r="B783" s="74"/>
      <c r="C783" s="74"/>
      <c r="D783" s="74"/>
      <c r="E783" s="74"/>
      <c r="F783" s="100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</row>
    <row r="784" spans="2:27">
      <c r="B784" s="74"/>
      <c r="C784" s="74"/>
      <c r="D784" s="74"/>
      <c r="E784" s="74"/>
      <c r="F784" s="100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</row>
    <row r="785" spans="2:27">
      <c r="B785" s="74"/>
      <c r="C785" s="74"/>
      <c r="D785" s="74"/>
      <c r="E785" s="74"/>
      <c r="F785" s="100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</row>
    <row r="786" spans="2:27">
      <c r="B786" s="74"/>
      <c r="C786" s="74"/>
      <c r="D786" s="74"/>
      <c r="E786" s="74"/>
      <c r="F786" s="100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</row>
    <row r="787" spans="2:27">
      <c r="B787" s="74"/>
      <c r="C787" s="74"/>
      <c r="D787" s="74"/>
      <c r="E787" s="74"/>
      <c r="F787" s="100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</row>
    <row r="788" spans="2:27">
      <c r="B788" s="74"/>
      <c r="C788" s="74"/>
      <c r="D788" s="74"/>
      <c r="E788" s="74"/>
      <c r="F788" s="100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</row>
    <row r="789" spans="2:27">
      <c r="B789" s="74"/>
      <c r="C789" s="74"/>
      <c r="D789" s="74"/>
      <c r="E789" s="74"/>
      <c r="F789" s="100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</row>
    <row r="790" spans="2:27">
      <c r="B790" s="74"/>
      <c r="C790" s="74"/>
      <c r="D790" s="74"/>
      <c r="E790" s="74"/>
      <c r="F790" s="100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</row>
    <row r="791" spans="2:27">
      <c r="B791" s="74"/>
      <c r="C791" s="74"/>
      <c r="D791" s="74"/>
      <c r="E791" s="74"/>
      <c r="F791" s="100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</row>
    <row r="792" spans="2:27">
      <c r="B792" s="74"/>
      <c r="C792" s="74"/>
      <c r="D792" s="74"/>
      <c r="E792" s="74"/>
      <c r="F792" s="100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</row>
    <row r="793" spans="2:27">
      <c r="B793" s="74"/>
      <c r="C793" s="74"/>
      <c r="D793" s="74"/>
      <c r="E793" s="74"/>
      <c r="F793" s="100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</row>
    <row r="794" spans="2:27">
      <c r="B794" s="74"/>
      <c r="C794" s="74"/>
      <c r="D794" s="74"/>
      <c r="E794" s="74"/>
      <c r="F794" s="100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</row>
    <row r="795" spans="2:27">
      <c r="B795" s="74"/>
      <c r="C795" s="74"/>
      <c r="D795" s="74"/>
      <c r="E795" s="74"/>
      <c r="F795" s="100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</row>
    <row r="796" spans="2:27">
      <c r="B796" s="74"/>
      <c r="C796" s="74"/>
      <c r="D796" s="74"/>
      <c r="E796" s="74"/>
      <c r="F796" s="100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</row>
    <row r="797" spans="2:27">
      <c r="B797" s="74"/>
      <c r="C797" s="74"/>
      <c r="D797" s="74"/>
      <c r="E797" s="74"/>
      <c r="F797" s="100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</row>
    <row r="798" spans="2:27">
      <c r="B798" s="74"/>
      <c r="C798" s="74"/>
      <c r="D798" s="74"/>
      <c r="E798" s="74"/>
      <c r="F798" s="100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</row>
    <row r="799" spans="2:27">
      <c r="B799" s="74"/>
      <c r="C799" s="74"/>
      <c r="D799" s="74"/>
      <c r="E799" s="74"/>
      <c r="F799" s="100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</row>
    <row r="800" spans="2:27">
      <c r="B800" s="74"/>
      <c r="C800" s="74"/>
      <c r="D800" s="74"/>
      <c r="E800" s="74"/>
      <c r="F800" s="100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</row>
    <row r="801" spans="2:27">
      <c r="B801" s="74"/>
      <c r="C801" s="74"/>
      <c r="D801" s="74"/>
      <c r="E801" s="74"/>
      <c r="F801" s="100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</row>
    <row r="802" spans="2:27">
      <c r="B802" s="74"/>
      <c r="C802" s="74"/>
      <c r="D802" s="74"/>
      <c r="E802" s="74"/>
      <c r="F802" s="100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</row>
    <row r="803" spans="2:27">
      <c r="B803" s="74"/>
      <c r="C803" s="74"/>
      <c r="D803" s="74"/>
      <c r="E803" s="74"/>
      <c r="F803" s="100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</row>
    <row r="804" spans="2:27">
      <c r="B804" s="74"/>
      <c r="C804" s="74"/>
      <c r="D804" s="74"/>
      <c r="E804" s="74"/>
      <c r="F804" s="100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</row>
    <row r="805" spans="2:27">
      <c r="B805" s="74"/>
      <c r="C805" s="74"/>
      <c r="D805" s="74"/>
      <c r="E805" s="74"/>
      <c r="F805" s="100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</row>
    <row r="806" spans="2:27">
      <c r="B806" s="74"/>
      <c r="C806" s="74"/>
      <c r="D806" s="74"/>
      <c r="E806" s="74"/>
      <c r="F806" s="100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</row>
    <row r="807" spans="2:27">
      <c r="B807" s="74"/>
      <c r="C807" s="74"/>
      <c r="D807" s="74"/>
      <c r="E807" s="74"/>
      <c r="F807" s="100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</row>
    <row r="808" spans="2:27">
      <c r="B808" s="74"/>
      <c r="C808" s="74"/>
      <c r="D808" s="74"/>
      <c r="E808" s="74"/>
      <c r="F808" s="100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</row>
    <row r="809" spans="2:27">
      <c r="B809" s="74"/>
      <c r="C809" s="74"/>
      <c r="D809" s="74"/>
      <c r="E809" s="74"/>
      <c r="F809" s="100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</row>
    <row r="810" spans="2:27">
      <c r="B810" s="74"/>
      <c r="C810" s="74"/>
      <c r="D810" s="74"/>
      <c r="E810" s="74"/>
      <c r="F810" s="100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</row>
    <row r="811" spans="2:27">
      <c r="B811" s="74"/>
      <c r="C811" s="74"/>
      <c r="D811" s="74"/>
      <c r="E811" s="74"/>
      <c r="F811" s="100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</row>
    <row r="812" spans="2:27">
      <c r="B812" s="74"/>
      <c r="C812" s="74"/>
      <c r="D812" s="74"/>
      <c r="E812" s="74"/>
      <c r="F812" s="100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</row>
    <row r="813" spans="2:27">
      <c r="B813" s="74"/>
      <c r="C813" s="74"/>
      <c r="D813" s="74"/>
      <c r="E813" s="74"/>
      <c r="F813" s="100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</row>
    <row r="814" spans="2:27">
      <c r="B814" s="74"/>
      <c r="C814" s="74"/>
      <c r="D814" s="74"/>
      <c r="E814" s="74"/>
      <c r="F814" s="100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</row>
    <row r="815" spans="2:27">
      <c r="B815" s="74"/>
      <c r="C815" s="74"/>
      <c r="D815" s="74"/>
      <c r="E815" s="74"/>
      <c r="F815" s="100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</row>
    <row r="816" spans="2:27">
      <c r="B816" s="74"/>
      <c r="C816" s="74"/>
      <c r="D816" s="74"/>
      <c r="E816" s="74"/>
      <c r="F816" s="100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</row>
    <row r="817" spans="2:27">
      <c r="B817" s="74"/>
      <c r="C817" s="74"/>
      <c r="D817" s="74"/>
      <c r="E817" s="74"/>
      <c r="F817" s="100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</row>
    <row r="818" spans="2:27">
      <c r="B818" s="74"/>
      <c r="C818" s="74"/>
      <c r="D818" s="74"/>
      <c r="E818" s="74"/>
      <c r="F818" s="100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</row>
    <row r="819" spans="2:27">
      <c r="B819" s="74"/>
      <c r="C819" s="74"/>
      <c r="D819" s="74"/>
      <c r="E819" s="74"/>
      <c r="F819" s="100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</row>
    <row r="820" spans="2:27">
      <c r="B820" s="74"/>
      <c r="C820" s="74"/>
      <c r="D820" s="74"/>
      <c r="E820" s="74"/>
      <c r="F820" s="100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</row>
    <row r="821" spans="2:27">
      <c r="B821" s="74"/>
      <c r="C821" s="74"/>
      <c r="D821" s="74"/>
      <c r="E821" s="74"/>
      <c r="F821" s="100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</row>
    <row r="822" spans="2:27">
      <c r="B822" s="74"/>
      <c r="C822" s="74"/>
      <c r="D822" s="74"/>
      <c r="E822" s="74"/>
      <c r="F822" s="100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</row>
    <row r="823" spans="2:27">
      <c r="B823" s="74"/>
      <c r="C823" s="74"/>
      <c r="D823" s="74"/>
      <c r="E823" s="74"/>
      <c r="F823" s="100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</row>
    <row r="824" spans="2:27">
      <c r="B824" s="74"/>
      <c r="C824" s="74"/>
      <c r="D824" s="74"/>
      <c r="E824" s="74"/>
      <c r="F824" s="100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</row>
    <row r="825" spans="2:27">
      <c r="B825" s="74"/>
      <c r="C825" s="74"/>
      <c r="D825" s="74"/>
      <c r="E825" s="74"/>
      <c r="F825" s="100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</row>
    <row r="826" spans="2:27">
      <c r="B826" s="74"/>
      <c r="C826" s="74"/>
      <c r="D826" s="74"/>
      <c r="E826" s="74"/>
      <c r="F826" s="100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</row>
    <row r="827" spans="2:27">
      <c r="B827" s="74"/>
      <c r="C827" s="74"/>
      <c r="D827" s="74"/>
      <c r="E827" s="74"/>
      <c r="F827" s="100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</row>
    <row r="828" spans="2:27">
      <c r="B828" s="74"/>
      <c r="C828" s="74"/>
      <c r="D828" s="74"/>
      <c r="E828" s="74"/>
      <c r="F828" s="100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</row>
    <row r="829" spans="2:27">
      <c r="B829" s="74"/>
      <c r="C829" s="74"/>
      <c r="D829" s="74"/>
      <c r="E829" s="74"/>
      <c r="F829" s="100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</row>
    <row r="830" spans="2:27">
      <c r="B830" s="74"/>
      <c r="C830" s="74"/>
      <c r="D830" s="74"/>
      <c r="E830" s="74"/>
      <c r="F830" s="100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</row>
    <row r="831" spans="2:27">
      <c r="B831" s="74"/>
      <c r="C831" s="74"/>
      <c r="D831" s="74"/>
      <c r="E831" s="74"/>
      <c r="F831" s="100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</row>
    <row r="832" spans="2:27">
      <c r="B832" s="74"/>
      <c r="C832" s="74"/>
      <c r="D832" s="74"/>
      <c r="E832" s="74"/>
      <c r="F832" s="100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</row>
    <row r="833" spans="2:27">
      <c r="B833" s="74"/>
      <c r="C833" s="74"/>
      <c r="D833" s="74"/>
      <c r="E833" s="74"/>
      <c r="F833" s="100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</row>
    <row r="834" spans="2:27">
      <c r="B834" s="74"/>
      <c r="C834" s="74"/>
      <c r="D834" s="74"/>
      <c r="E834" s="74"/>
      <c r="F834" s="100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</row>
    <row r="835" spans="2:27">
      <c r="B835" s="74"/>
      <c r="C835" s="74"/>
      <c r="D835" s="74"/>
      <c r="E835" s="74"/>
      <c r="F835" s="100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</row>
    <row r="836" spans="2:27">
      <c r="B836" s="74"/>
      <c r="C836" s="74"/>
      <c r="D836" s="74"/>
      <c r="E836" s="74"/>
      <c r="F836" s="100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</row>
    <row r="837" spans="2:27">
      <c r="B837" s="74"/>
      <c r="C837" s="74"/>
      <c r="D837" s="74"/>
      <c r="E837" s="74"/>
      <c r="F837" s="100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</row>
    <row r="838" spans="2:27">
      <c r="B838" s="74"/>
      <c r="C838" s="74"/>
      <c r="D838" s="74"/>
      <c r="E838" s="74"/>
      <c r="F838" s="100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</row>
    <row r="839" spans="2:27">
      <c r="B839" s="74"/>
      <c r="C839" s="74"/>
      <c r="D839" s="74"/>
      <c r="E839" s="74"/>
      <c r="F839" s="100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</row>
    <row r="840" spans="2:27">
      <c r="B840" s="74"/>
      <c r="C840" s="74"/>
      <c r="D840" s="74"/>
      <c r="E840" s="74"/>
      <c r="F840" s="100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</row>
    <row r="841" spans="2:27">
      <c r="B841" s="74"/>
      <c r="C841" s="74"/>
      <c r="D841" s="74"/>
      <c r="E841" s="74"/>
      <c r="F841" s="100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</row>
    <row r="842" spans="2:27">
      <c r="B842" s="74"/>
      <c r="C842" s="74"/>
      <c r="D842" s="74"/>
      <c r="E842" s="74"/>
      <c r="F842" s="100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</row>
    <row r="843" spans="2:27">
      <c r="B843" s="74"/>
      <c r="C843" s="74"/>
      <c r="D843" s="74"/>
      <c r="E843" s="74"/>
      <c r="F843" s="100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</row>
    <row r="844" spans="2:27">
      <c r="B844" s="74"/>
      <c r="C844" s="74"/>
      <c r="D844" s="74"/>
      <c r="E844" s="74"/>
      <c r="F844" s="100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</row>
    <row r="845" spans="2:27">
      <c r="B845" s="74"/>
      <c r="C845" s="74"/>
      <c r="D845" s="74"/>
      <c r="E845" s="74"/>
      <c r="F845" s="100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</row>
    <row r="846" spans="2:27">
      <c r="B846" s="74"/>
      <c r="C846" s="74"/>
      <c r="D846" s="74"/>
      <c r="E846" s="74"/>
      <c r="F846" s="100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</row>
    <row r="847" spans="2:27">
      <c r="B847" s="74"/>
      <c r="C847" s="74"/>
      <c r="D847" s="74"/>
      <c r="E847" s="74"/>
      <c r="F847" s="100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</row>
    <row r="848" spans="2:27">
      <c r="B848" s="74"/>
      <c r="C848" s="74"/>
      <c r="D848" s="74"/>
      <c r="E848" s="74"/>
      <c r="F848" s="100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</row>
    <row r="849" spans="2:27">
      <c r="B849" s="74"/>
      <c r="C849" s="74"/>
      <c r="D849" s="74"/>
      <c r="E849" s="74"/>
      <c r="F849" s="100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</row>
    <row r="850" spans="2:27">
      <c r="B850" s="74"/>
      <c r="C850" s="74"/>
      <c r="D850" s="74"/>
      <c r="E850" s="74"/>
      <c r="F850" s="100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</row>
    <row r="851" spans="2:27">
      <c r="B851" s="74"/>
      <c r="C851" s="74"/>
      <c r="D851" s="74"/>
      <c r="E851" s="74"/>
      <c r="F851" s="100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</row>
    <row r="852" spans="2:27">
      <c r="B852" s="74"/>
      <c r="C852" s="74"/>
      <c r="D852" s="74"/>
      <c r="E852" s="74"/>
      <c r="F852" s="100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</row>
    <row r="853" spans="2:27">
      <c r="B853" s="74"/>
      <c r="C853" s="74"/>
      <c r="D853" s="74"/>
      <c r="E853" s="74"/>
      <c r="F853" s="100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</row>
    <row r="854" spans="2:27">
      <c r="B854" s="74"/>
      <c r="C854" s="74"/>
      <c r="D854" s="74"/>
      <c r="E854" s="74"/>
      <c r="F854" s="100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</row>
    <row r="855" spans="2:27">
      <c r="B855" s="74"/>
      <c r="C855" s="74"/>
      <c r="D855" s="74"/>
      <c r="E855" s="74"/>
      <c r="F855" s="100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</row>
    <row r="856" spans="2:27">
      <c r="B856" s="74"/>
      <c r="C856" s="74"/>
      <c r="D856" s="74"/>
      <c r="E856" s="74"/>
      <c r="F856" s="100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</row>
    <row r="857" spans="2:27">
      <c r="B857" s="74"/>
      <c r="C857" s="74"/>
      <c r="D857" s="74"/>
      <c r="E857" s="74"/>
      <c r="F857" s="100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</row>
    <row r="858" spans="2:27">
      <c r="B858" s="74"/>
      <c r="C858" s="74"/>
      <c r="D858" s="74"/>
      <c r="E858" s="74"/>
      <c r="F858" s="100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</row>
    <row r="859" spans="2:27">
      <c r="B859" s="74"/>
      <c r="C859" s="74"/>
      <c r="D859" s="74"/>
      <c r="E859" s="74"/>
      <c r="F859" s="100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</row>
    <row r="860" spans="2:27">
      <c r="B860" s="74"/>
      <c r="C860" s="74"/>
      <c r="D860" s="74"/>
      <c r="E860" s="74"/>
      <c r="F860" s="100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</row>
    <row r="861" spans="2:27">
      <c r="B861" s="74"/>
      <c r="C861" s="74"/>
      <c r="D861" s="74"/>
      <c r="E861" s="74"/>
      <c r="F861" s="100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</row>
    <row r="862" spans="2:27">
      <c r="B862" s="74"/>
      <c r="C862" s="74"/>
      <c r="D862" s="74"/>
      <c r="E862" s="74"/>
      <c r="F862" s="100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</row>
    <row r="863" spans="2:27">
      <c r="B863" s="74"/>
      <c r="C863" s="74"/>
      <c r="D863" s="74"/>
      <c r="E863" s="74"/>
      <c r="F863" s="100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</row>
    <row r="864" spans="2:27">
      <c r="B864" s="74"/>
      <c r="C864" s="74"/>
      <c r="D864" s="74"/>
      <c r="E864" s="74"/>
      <c r="F864" s="100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</row>
    <row r="865" spans="2:27">
      <c r="B865" s="74"/>
      <c r="C865" s="74"/>
      <c r="D865" s="74"/>
      <c r="E865" s="74"/>
      <c r="F865" s="100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</row>
    <row r="866" spans="2:27">
      <c r="B866" s="74"/>
      <c r="C866" s="74"/>
      <c r="D866" s="74"/>
      <c r="E866" s="74"/>
      <c r="F866" s="100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</row>
    <row r="867" spans="2:27">
      <c r="B867" s="74"/>
      <c r="C867" s="74"/>
      <c r="D867" s="74"/>
      <c r="E867" s="74"/>
      <c r="F867" s="100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</row>
    <row r="868" spans="2:27">
      <c r="B868" s="74"/>
      <c r="C868" s="74"/>
      <c r="D868" s="74"/>
      <c r="E868" s="74"/>
      <c r="F868" s="100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</row>
    <row r="869" spans="2:27">
      <c r="B869" s="74"/>
      <c r="C869" s="74"/>
      <c r="D869" s="74"/>
      <c r="E869" s="74"/>
      <c r="F869" s="100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</row>
    <row r="870" spans="2:27">
      <c r="B870" s="74"/>
      <c r="C870" s="74"/>
      <c r="D870" s="74"/>
      <c r="E870" s="74"/>
      <c r="F870" s="100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</row>
    <row r="871" spans="2:27">
      <c r="B871" s="74"/>
      <c r="C871" s="74"/>
      <c r="D871" s="74"/>
      <c r="E871" s="74"/>
      <c r="F871" s="100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</row>
    <row r="872" spans="2:27">
      <c r="B872" s="74"/>
      <c r="C872" s="74"/>
      <c r="D872" s="74"/>
      <c r="E872" s="74"/>
      <c r="F872" s="100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</row>
    <row r="873" spans="2:27">
      <c r="B873" s="74"/>
      <c r="C873" s="74"/>
      <c r="D873" s="74"/>
      <c r="E873" s="74"/>
      <c r="F873" s="100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</row>
    <row r="874" spans="2:27">
      <c r="B874" s="74"/>
      <c r="C874" s="74"/>
      <c r="D874" s="74"/>
      <c r="E874" s="74"/>
      <c r="F874" s="100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</row>
    <row r="875" spans="2:27">
      <c r="B875" s="74"/>
      <c r="C875" s="74"/>
      <c r="D875" s="74"/>
      <c r="E875" s="74"/>
      <c r="F875" s="100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</row>
    <row r="876" spans="2:27">
      <c r="B876" s="74"/>
      <c r="C876" s="74"/>
      <c r="D876" s="74"/>
      <c r="E876" s="74"/>
      <c r="F876" s="100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</row>
    <row r="877" spans="2:27">
      <c r="B877" s="74"/>
      <c r="C877" s="74"/>
      <c r="D877" s="74"/>
      <c r="E877" s="74"/>
      <c r="F877" s="100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</row>
    <row r="878" spans="2:27">
      <c r="B878" s="74"/>
      <c r="C878" s="74"/>
      <c r="D878" s="74"/>
      <c r="E878" s="74"/>
      <c r="F878" s="100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</row>
    <row r="879" spans="2:27">
      <c r="B879" s="74"/>
      <c r="C879" s="74"/>
      <c r="D879" s="74"/>
      <c r="E879" s="74"/>
      <c r="F879" s="100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</row>
    <row r="880" spans="2:27">
      <c r="B880" s="74"/>
      <c r="C880" s="74"/>
      <c r="D880" s="74"/>
      <c r="E880" s="74"/>
      <c r="F880" s="100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</row>
    <row r="881" spans="2:27">
      <c r="B881" s="74"/>
      <c r="C881" s="74"/>
      <c r="D881" s="74"/>
      <c r="E881" s="74"/>
      <c r="F881" s="100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</row>
    <row r="882" spans="2:27">
      <c r="B882" s="74"/>
      <c r="C882" s="74"/>
      <c r="D882" s="74"/>
      <c r="E882" s="74"/>
      <c r="F882" s="100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</row>
    <row r="883" spans="2:27">
      <c r="B883" s="74"/>
      <c r="C883" s="74"/>
      <c r="D883" s="74"/>
      <c r="E883" s="74"/>
      <c r="F883" s="100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</row>
    <row r="884" spans="2:27">
      <c r="B884" s="74"/>
      <c r="C884" s="74"/>
      <c r="D884" s="74"/>
      <c r="E884" s="74"/>
      <c r="F884" s="100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</row>
    <row r="885" spans="2:27">
      <c r="B885" s="74"/>
      <c r="C885" s="74"/>
      <c r="D885" s="74"/>
      <c r="E885" s="74"/>
      <c r="F885" s="100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</row>
    <row r="886" spans="2:27">
      <c r="B886" s="74"/>
      <c r="C886" s="74"/>
      <c r="D886" s="74"/>
      <c r="E886" s="74"/>
      <c r="F886" s="100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</row>
    <row r="887" spans="2:27">
      <c r="B887" s="74"/>
      <c r="C887" s="74"/>
      <c r="D887" s="74"/>
      <c r="E887" s="74"/>
      <c r="F887" s="100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</row>
    <row r="888" spans="2:27">
      <c r="B888" s="74"/>
      <c r="C888" s="74"/>
      <c r="D888" s="74"/>
      <c r="E888" s="74"/>
      <c r="F888" s="100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</row>
    <row r="889" spans="2:27">
      <c r="B889" s="74"/>
      <c r="C889" s="74"/>
      <c r="D889" s="74"/>
      <c r="E889" s="74"/>
      <c r="F889" s="100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</row>
    <row r="890" spans="2:27">
      <c r="B890" s="74"/>
      <c r="C890" s="74"/>
      <c r="D890" s="74"/>
      <c r="E890" s="74"/>
      <c r="F890" s="100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</row>
    <row r="891" spans="2:27">
      <c r="B891" s="74"/>
      <c r="C891" s="74"/>
      <c r="D891" s="74"/>
      <c r="E891" s="74"/>
      <c r="F891" s="100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</row>
    <row r="892" spans="2:27">
      <c r="B892" s="74"/>
      <c r="C892" s="74"/>
      <c r="D892" s="74"/>
      <c r="E892" s="74"/>
      <c r="F892" s="100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</row>
    <row r="893" spans="2:27">
      <c r="B893" s="74"/>
      <c r="C893" s="74"/>
      <c r="D893" s="74"/>
      <c r="E893" s="74"/>
      <c r="F893" s="100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</row>
    <row r="894" spans="2:27">
      <c r="B894" s="74"/>
      <c r="C894" s="74"/>
      <c r="D894" s="74"/>
      <c r="E894" s="74"/>
      <c r="F894" s="100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</row>
    <row r="895" spans="2:27">
      <c r="B895" s="74"/>
      <c r="C895" s="74"/>
      <c r="D895" s="74"/>
      <c r="E895" s="74"/>
      <c r="F895" s="100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</row>
    <row r="896" spans="2:27">
      <c r="B896" s="74"/>
      <c r="C896" s="74"/>
      <c r="D896" s="74"/>
      <c r="E896" s="74"/>
      <c r="F896" s="100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</row>
    <row r="897" spans="2:27">
      <c r="B897" s="74"/>
      <c r="C897" s="74"/>
      <c r="D897" s="74"/>
      <c r="E897" s="74"/>
      <c r="F897" s="100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</row>
    <row r="898" spans="2:27">
      <c r="B898" s="74"/>
      <c r="C898" s="74"/>
      <c r="D898" s="74"/>
      <c r="E898" s="74"/>
      <c r="F898" s="100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</row>
    <row r="899" spans="2:27">
      <c r="B899" s="74"/>
      <c r="C899" s="74"/>
      <c r="D899" s="74"/>
      <c r="E899" s="74"/>
      <c r="F899" s="100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</row>
    <row r="900" spans="2:27">
      <c r="B900" s="74"/>
      <c r="C900" s="74"/>
      <c r="D900" s="74"/>
      <c r="E900" s="74"/>
      <c r="F900" s="100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</row>
    <row r="901" spans="2:27">
      <c r="B901" s="74"/>
      <c r="C901" s="74"/>
      <c r="D901" s="74"/>
      <c r="E901" s="74"/>
      <c r="F901" s="100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</row>
    <row r="902" spans="2:27">
      <c r="B902" s="74"/>
      <c r="C902" s="74"/>
      <c r="D902" s="74"/>
      <c r="E902" s="74"/>
      <c r="F902" s="100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</row>
    <row r="903" spans="2:27">
      <c r="B903" s="74"/>
      <c r="C903" s="74"/>
      <c r="D903" s="74"/>
      <c r="E903" s="74"/>
      <c r="F903" s="100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</row>
    <row r="904" spans="2:27">
      <c r="B904" s="74"/>
      <c r="C904" s="74"/>
      <c r="D904" s="74"/>
      <c r="E904" s="74"/>
      <c r="F904" s="100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</row>
    <row r="905" spans="2:27">
      <c r="B905" s="74"/>
      <c r="C905" s="74"/>
      <c r="D905" s="74"/>
      <c r="E905" s="74"/>
      <c r="F905" s="100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</row>
    <row r="906" spans="2:27">
      <c r="B906" s="74"/>
      <c r="C906" s="74"/>
      <c r="D906" s="74"/>
      <c r="E906" s="74"/>
      <c r="F906" s="100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</row>
    <row r="907" spans="2:27">
      <c r="B907" s="74"/>
      <c r="C907" s="74"/>
      <c r="D907" s="74"/>
      <c r="E907" s="74"/>
      <c r="F907" s="100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</row>
    <row r="908" spans="2:27">
      <c r="B908" s="74"/>
      <c r="C908" s="74"/>
      <c r="D908" s="74"/>
      <c r="E908" s="74"/>
      <c r="F908" s="100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</row>
    <row r="909" spans="2:27">
      <c r="B909" s="74"/>
      <c r="C909" s="74"/>
      <c r="D909" s="74"/>
      <c r="E909" s="74"/>
      <c r="F909" s="100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</row>
    <row r="910" spans="2:27">
      <c r="B910" s="74"/>
      <c r="C910" s="74"/>
      <c r="D910" s="74"/>
      <c r="E910" s="74"/>
      <c r="F910" s="100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</row>
    <row r="911" spans="2:27">
      <c r="B911" s="74"/>
      <c r="C911" s="74"/>
      <c r="D911" s="74"/>
      <c r="E911" s="74"/>
      <c r="F911" s="100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</row>
    <row r="912" spans="2:27">
      <c r="B912" s="74"/>
      <c r="C912" s="74"/>
      <c r="D912" s="74"/>
      <c r="E912" s="74"/>
      <c r="F912" s="100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</row>
    <row r="913" spans="2:27">
      <c r="B913" s="74"/>
      <c r="C913" s="74"/>
      <c r="D913" s="74"/>
      <c r="E913" s="74"/>
      <c r="F913" s="100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</row>
    <row r="914" spans="2:27">
      <c r="B914" s="74"/>
      <c r="C914" s="74"/>
      <c r="D914" s="74"/>
      <c r="E914" s="74"/>
      <c r="F914" s="100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</row>
    <row r="915" spans="2:27">
      <c r="B915" s="74"/>
      <c r="C915" s="74"/>
      <c r="D915" s="74"/>
      <c r="E915" s="74"/>
      <c r="F915" s="100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</row>
    <row r="916" spans="2:27">
      <c r="B916" s="74"/>
      <c r="C916" s="74"/>
      <c r="D916" s="74"/>
      <c r="E916" s="74"/>
      <c r="F916" s="100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</row>
    <row r="917" spans="2:27">
      <c r="B917" s="74"/>
      <c r="C917" s="74"/>
      <c r="D917" s="74"/>
      <c r="E917" s="74"/>
      <c r="F917" s="100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</row>
    <row r="918" spans="2:27">
      <c r="B918" s="74"/>
      <c r="C918" s="74"/>
      <c r="D918" s="74"/>
      <c r="E918" s="74"/>
      <c r="F918" s="100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</row>
    <row r="919" spans="2:27">
      <c r="B919" s="74"/>
      <c r="C919" s="74"/>
      <c r="D919" s="74"/>
      <c r="E919" s="74"/>
      <c r="F919" s="100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</row>
    <row r="920" spans="2:27">
      <c r="B920" s="74"/>
      <c r="C920" s="74"/>
      <c r="D920" s="74"/>
      <c r="E920" s="74"/>
      <c r="F920" s="100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</row>
    <row r="921" spans="2:27">
      <c r="B921" s="74"/>
      <c r="C921" s="74"/>
      <c r="D921" s="74"/>
      <c r="E921" s="74"/>
      <c r="F921" s="100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</row>
    <row r="922" spans="2:27">
      <c r="B922" s="74"/>
      <c r="C922" s="74"/>
      <c r="D922" s="74"/>
      <c r="E922" s="74"/>
      <c r="F922" s="100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</row>
    <row r="923" spans="2:27">
      <c r="B923" s="74"/>
      <c r="C923" s="74"/>
      <c r="D923" s="74"/>
      <c r="E923" s="74"/>
      <c r="F923" s="100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</row>
    <row r="924" spans="2:27">
      <c r="B924" s="74"/>
      <c r="C924" s="74"/>
      <c r="D924" s="74"/>
      <c r="E924" s="74"/>
      <c r="F924" s="100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</row>
    <row r="925" spans="2:27">
      <c r="B925" s="74"/>
      <c r="C925" s="74"/>
      <c r="D925" s="74"/>
      <c r="E925" s="74"/>
      <c r="F925" s="100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</row>
    <row r="926" spans="2:27">
      <c r="B926" s="74"/>
      <c r="C926" s="74"/>
      <c r="D926" s="74"/>
      <c r="E926" s="74"/>
      <c r="F926" s="100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</row>
    <row r="927" spans="2:27">
      <c r="B927" s="74"/>
      <c r="C927" s="74"/>
      <c r="D927" s="74"/>
      <c r="E927" s="74"/>
      <c r="F927" s="100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</row>
    <row r="928" spans="2:27">
      <c r="B928" s="74"/>
      <c r="C928" s="74"/>
      <c r="D928" s="74"/>
      <c r="E928" s="74"/>
      <c r="F928" s="100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</row>
    <row r="929" spans="2:27">
      <c r="B929" s="74"/>
      <c r="C929" s="74"/>
      <c r="D929" s="74"/>
      <c r="E929" s="74"/>
      <c r="F929" s="100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</row>
    <row r="930" spans="2:27">
      <c r="B930" s="74"/>
      <c r="C930" s="74"/>
      <c r="D930" s="74"/>
      <c r="E930" s="74"/>
      <c r="F930" s="100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</row>
    <row r="931" spans="2:27">
      <c r="B931" s="74"/>
      <c r="C931" s="74"/>
      <c r="D931" s="74"/>
      <c r="E931" s="74"/>
      <c r="F931" s="100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</row>
    <row r="932" spans="2:27">
      <c r="B932" s="74"/>
      <c r="C932" s="74"/>
      <c r="D932" s="74"/>
      <c r="E932" s="74"/>
      <c r="F932" s="100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</row>
    <row r="933" spans="2:27">
      <c r="B933" s="74"/>
      <c r="C933" s="74"/>
      <c r="D933" s="74"/>
      <c r="E933" s="74"/>
      <c r="F933" s="100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</row>
    <row r="934" spans="2:27">
      <c r="B934" s="74"/>
      <c r="C934" s="74"/>
      <c r="D934" s="74"/>
      <c r="E934" s="74"/>
      <c r="F934" s="100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</row>
    <row r="935" spans="2:27">
      <c r="B935" s="74"/>
      <c r="C935" s="74"/>
      <c r="D935" s="74"/>
      <c r="E935" s="74"/>
      <c r="F935" s="100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</row>
    <row r="936" spans="2:27">
      <c r="B936" s="74"/>
      <c r="C936" s="74"/>
      <c r="D936" s="74"/>
      <c r="E936" s="74"/>
      <c r="F936" s="100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</row>
    <row r="937" spans="2:27">
      <c r="B937" s="74"/>
      <c r="C937" s="74"/>
      <c r="D937" s="74"/>
      <c r="E937" s="74"/>
      <c r="F937" s="100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</row>
    <row r="938" spans="2:27">
      <c r="B938" s="74"/>
      <c r="C938" s="74"/>
      <c r="D938" s="74"/>
      <c r="E938" s="74"/>
      <c r="F938" s="100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</row>
    <row r="939" spans="2:27">
      <c r="B939" s="74"/>
      <c r="C939" s="74"/>
      <c r="D939" s="74"/>
      <c r="E939" s="74"/>
      <c r="F939" s="100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</row>
    <row r="940" spans="2:27">
      <c r="B940" s="74"/>
      <c r="C940" s="74"/>
      <c r="D940" s="74"/>
      <c r="E940" s="74"/>
      <c r="F940" s="100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</row>
    <row r="941" spans="2:27">
      <c r="B941" s="74"/>
      <c r="C941" s="74"/>
      <c r="D941" s="74"/>
      <c r="E941" s="74"/>
      <c r="F941" s="100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</row>
    <row r="942" spans="2:27">
      <c r="B942" s="74"/>
      <c r="C942" s="74"/>
      <c r="D942" s="74"/>
      <c r="E942" s="74"/>
      <c r="F942" s="100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</row>
    <row r="943" spans="2:27">
      <c r="B943" s="74"/>
      <c r="C943" s="74"/>
      <c r="D943" s="74"/>
      <c r="E943" s="74"/>
      <c r="F943" s="100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</row>
    <row r="944" spans="2:27">
      <c r="B944" s="74"/>
      <c r="C944" s="74"/>
      <c r="D944" s="74"/>
      <c r="E944" s="74"/>
      <c r="F944" s="100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</row>
    <row r="945" spans="2:27">
      <c r="B945" s="74"/>
      <c r="C945" s="74"/>
      <c r="D945" s="74"/>
      <c r="E945" s="74"/>
      <c r="F945" s="100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</row>
    <row r="946" spans="2:27">
      <c r="B946" s="74"/>
      <c r="C946" s="74"/>
      <c r="D946" s="74"/>
      <c r="E946" s="74"/>
      <c r="F946" s="100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</row>
    <row r="947" spans="2:27">
      <c r="B947" s="74"/>
      <c r="C947" s="74"/>
      <c r="D947" s="74"/>
      <c r="E947" s="74"/>
      <c r="F947" s="100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</row>
    <row r="948" spans="2:27">
      <c r="B948" s="74"/>
      <c r="C948" s="74"/>
      <c r="D948" s="74"/>
      <c r="E948" s="74"/>
      <c r="F948" s="100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</row>
    <row r="949" spans="2:27">
      <c r="B949" s="74"/>
      <c r="C949" s="74"/>
      <c r="D949" s="74"/>
      <c r="E949" s="74"/>
      <c r="F949" s="100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</row>
    <row r="950" spans="2:27">
      <c r="B950" s="74"/>
      <c r="C950" s="74"/>
      <c r="D950" s="74"/>
      <c r="E950" s="74"/>
      <c r="F950" s="100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</row>
    <row r="951" spans="2:27">
      <c r="B951" s="74"/>
      <c r="C951" s="74"/>
      <c r="D951" s="74"/>
      <c r="E951" s="74"/>
      <c r="F951" s="100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</row>
    <row r="952" spans="2:27">
      <c r="B952" s="74"/>
      <c r="C952" s="74"/>
      <c r="D952" s="74"/>
      <c r="E952" s="74"/>
      <c r="F952" s="100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</row>
    <row r="953" spans="2:27">
      <c r="B953" s="74"/>
      <c r="C953" s="74"/>
      <c r="D953" s="74"/>
      <c r="E953" s="74"/>
      <c r="F953" s="100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</row>
    <row r="954" spans="2:27">
      <c r="B954" s="74"/>
      <c r="C954" s="74"/>
      <c r="D954" s="74"/>
      <c r="E954" s="74"/>
      <c r="F954" s="100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</row>
    <row r="955" spans="2:27">
      <c r="B955" s="74"/>
      <c r="C955" s="74"/>
      <c r="D955" s="74"/>
      <c r="E955" s="74"/>
      <c r="F955" s="100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</row>
    <row r="956" spans="2:27">
      <c r="B956" s="74"/>
      <c r="C956" s="74"/>
      <c r="D956" s="74"/>
      <c r="E956" s="74"/>
      <c r="F956" s="100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</row>
    <row r="957" spans="2:27">
      <c r="B957" s="74"/>
      <c r="C957" s="74"/>
      <c r="D957" s="74"/>
      <c r="E957" s="74"/>
      <c r="F957" s="100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</row>
    <row r="958" spans="2:27">
      <c r="B958" s="74"/>
      <c r="C958" s="74"/>
      <c r="D958" s="74"/>
      <c r="E958" s="74"/>
      <c r="F958" s="100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</row>
    <row r="959" spans="2:27">
      <c r="B959" s="74"/>
      <c r="C959" s="74"/>
      <c r="D959" s="74"/>
      <c r="E959" s="74"/>
      <c r="F959" s="100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</row>
    <row r="960" spans="2:27">
      <c r="B960" s="74"/>
      <c r="C960" s="74"/>
      <c r="D960" s="74"/>
      <c r="E960" s="74"/>
      <c r="F960" s="100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</row>
    <row r="961" spans="2:27">
      <c r="B961" s="74"/>
      <c r="C961" s="74"/>
      <c r="D961" s="74"/>
      <c r="E961" s="74"/>
      <c r="F961" s="100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</row>
    <row r="962" spans="2:27">
      <c r="B962" s="74"/>
      <c r="C962" s="74"/>
      <c r="D962" s="74"/>
      <c r="E962" s="74"/>
      <c r="F962" s="100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</row>
    <row r="963" spans="2:27">
      <c r="B963" s="74"/>
      <c r="C963" s="74"/>
      <c r="D963" s="74"/>
      <c r="E963" s="74"/>
      <c r="F963" s="100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</row>
    <row r="964" spans="2:27">
      <c r="B964" s="74"/>
      <c r="C964" s="74"/>
      <c r="D964" s="74"/>
      <c r="E964" s="74"/>
      <c r="F964" s="100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</row>
    <row r="965" spans="2:27">
      <c r="B965" s="74"/>
      <c r="C965" s="74"/>
      <c r="D965" s="74"/>
      <c r="E965" s="74"/>
      <c r="F965" s="100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</row>
    <row r="966" spans="2:27">
      <c r="B966" s="74"/>
      <c r="C966" s="74"/>
      <c r="D966" s="74"/>
      <c r="E966" s="74"/>
      <c r="F966" s="100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</row>
    <row r="967" spans="2:27">
      <c r="B967" s="74"/>
      <c r="C967" s="74"/>
      <c r="D967" s="74"/>
      <c r="E967" s="74"/>
      <c r="F967" s="100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</row>
    <row r="968" spans="2:27">
      <c r="B968" s="74"/>
      <c r="C968" s="74"/>
      <c r="D968" s="74"/>
      <c r="E968" s="74"/>
      <c r="F968" s="100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</row>
    <row r="969" spans="2:27">
      <c r="B969" s="74"/>
      <c r="C969" s="74"/>
      <c r="D969" s="74"/>
      <c r="E969" s="74"/>
      <c r="F969" s="100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</row>
    <row r="970" spans="2:27">
      <c r="B970" s="74"/>
      <c r="C970" s="74"/>
      <c r="D970" s="74"/>
      <c r="E970" s="74"/>
      <c r="F970" s="100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</row>
    <row r="971" spans="2:27">
      <c r="B971" s="74"/>
      <c r="C971" s="74"/>
      <c r="D971" s="74"/>
      <c r="E971" s="74"/>
      <c r="F971" s="100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</row>
    <row r="972" spans="2:27">
      <c r="B972" s="74"/>
      <c r="C972" s="74"/>
      <c r="D972" s="74"/>
      <c r="E972" s="74"/>
      <c r="F972" s="100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</row>
    <row r="973" spans="2:27">
      <c r="B973" s="74"/>
      <c r="C973" s="74"/>
      <c r="D973" s="74"/>
      <c r="E973" s="74"/>
      <c r="F973" s="100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</row>
    <row r="974" spans="2:27">
      <c r="B974" s="74"/>
      <c r="C974" s="74"/>
      <c r="D974" s="74"/>
      <c r="E974" s="74"/>
      <c r="F974" s="100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</row>
    <row r="975" spans="2:27">
      <c r="B975" s="74"/>
      <c r="C975" s="74"/>
      <c r="D975" s="74"/>
      <c r="E975" s="74"/>
      <c r="F975" s="100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</row>
    <row r="976" spans="2:27">
      <c r="B976" s="74"/>
      <c r="C976" s="74"/>
      <c r="D976" s="74"/>
      <c r="E976" s="74"/>
      <c r="F976" s="100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</row>
    <row r="977" spans="2:27">
      <c r="B977" s="74"/>
      <c r="C977" s="74"/>
      <c r="D977" s="74"/>
      <c r="E977" s="74"/>
      <c r="F977" s="100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</row>
    <row r="978" spans="2:27">
      <c r="B978" s="74"/>
      <c r="C978" s="74"/>
      <c r="D978" s="74"/>
      <c r="E978" s="74"/>
      <c r="F978" s="100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</row>
    <row r="979" spans="2:27">
      <c r="B979" s="74"/>
      <c r="C979" s="74"/>
      <c r="D979" s="74"/>
      <c r="E979" s="74"/>
      <c r="F979" s="100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</row>
    <row r="980" spans="2:27">
      <c r="B980" s="74"/>
      <c r="C980" s="74"/>
      <c r="D980" s="74"/>
      <c r="E980" s="74"/>
      <c r="F980" s="100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</row>
    <row r="981" spans="2:27">
      <c r="B981" s="74"/>
      <c r="C981" s="74"/>
      <c r="D981" s="74"/>
      <c r="E981" s="74"/>
      <c r="F981" s="100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</row>
    <row r="982" spans="2:27">
      <c r="B982" s="74"/>
      <c r="C982" s="74"/>
      <c r="D982" s="74"/>
      <c r="E982" s="74"/>
      <c r="F982" s="100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</row>
    <row r="983" spans="2:27">
      <c r="B983" s="74"/>
      <c r="C983" s="74"/>
      <c r="D983" s="74"/>
      <c r="E983" s="74"/>
      <c r="F983" s="100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</row>
    <row r="984" spans="2:27">
      <c r="B984" s="74"/>
      <c r="C984" s="74"/>
      <c r="D984" s="74"/>
      <c r="E984" s="74"/>
      <c r="F984" s="100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</row>
    <row r="985" spans="2:27">
      <c r="B985" s="74"/>
      <c r="C985" s="74"/>
      <c r="D985" s="74"/>
      <c r="E985" s="74"/>
      <c r="F985" s="100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</row>
    <row r="986" spans="2:27">
      <c r="B986" s="74"/>
      <c r="C986" s="74"/>
      <c r="D986" s="74"/>
      <c r="E986" s="74"/>
      <c r="F986" s="100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</row>
    <row r="987" spans="2:27">
      <c r="B987" s="74"/>
      <c r="C987" s="74"/>
      <c r="D987" s="74"/>
      <c r="E987" s="74"/>
      <c r="F987" s="100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</row>
    <row r="988" spans="2:27">
      <c r="B988" s="74"/>
      <c r="C988" s="74"/>
      <c r="D988" s="74"/>
      <c r="E988" s="74"/>
      <c r="F988" s="100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</row>
    <row r="989" spans="2:27">
      <c r="B989" s="74"/>
      <c r="C989" s="74"/>
      <c r="D989" s="74"/>
      <c r="E989" s="74"/>
      <c r="F989" s="100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</row>
    <row r="990" spans="2:27">
      <c r="B990" s="74"/>
      <c r="C990" s="74"/>
      <c r="D990" s="74"/>
      <c r="E990" s="74"/>
      <c r="F990" s="100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</row>
    <row r="991" spans="2:27">
      <c r="B991" s="74"/>
      <c r="C991" s="74"/>
      <c r="D991" s="74"/>
      <c r="E991" s="74"/>
      <c r="F991" s="100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</row>
    <row r="992" spans="2:27">
      <c r="B992" s="74"/>
      <c r="C992" s="74"/>
      <c r="D992" s="74"/>
      <c r="E992" s="74"/>
      <c r="F992" s="100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</row>
    <row r="993" spans="2:27">
      <c r="B993" s="74"/>
      <c r="C993" s="74"/>
      <c r="D993" s="74"/>
      <c r="E993" s="74"/>
      <c r="F993" s="100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</row>
    <row r="994" spans="2:27">
      <c r="B994" s="74"/>
      <c r="C994" s="74"/>
      <c r="D994" s="74"/>
      <c r="E994" s="74"/>
      <c r="F994" s="100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</row>
    <row r="995" spans="2:27">
      <c r="B995" s="74"/>
      <c r="C995" s="74"/>
      <c r="D995" s="74"/>
      <c r="E995" s="74"/>
      <c r="F995" s="100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</row>
    <row r="996" spans="2:27">
      <c r="B996" s="74"/>
      <c r="C996" s="74"/>
      <c r="D996" s="74"/>
      <c r="E996" s="74"/>
      <c r="F996" s="100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</row>
    <row r="997" spans="2:27">
      <c r="B997" s="74"/>
      <c r="C997" s="74"/>
      <c r="D997" s="74"/>
      <c r="E997" s="74"/>
      <c r="F997" s="100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</row>
    <row r="998" spans="2:27">
      <c r="B998" s="74"/>
      <c r="C998" s="74"/>
      <c r="D998" s="74"/>
      <c r="E998" s="74"/>
      <c r="F998" s="100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</row>
    <row r="999" spans="2:27">
      <c r="B999" s="74"/>
      <c r="C999" s="74"/>
      <c r="D999" s="74"/>
      <c r="E999" s="74"/>
      <c r="F999" s="100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</row>
    <row r="1000" spans="2:27">
      <c r="B1000" s="74"/>
      <c r="C1000" s="74"/>
      <c r="D1000" s="74"/>
      <c r="E1000" s="74"/>
      <c r="F1000" s="100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ERD</vt:lpstr>
      <vt:lpstr>Echo_MEASUREMENT</vt:lpstr>
      <vt:lpstr>ReportCT_IMAGE_FEATURE</vt:lpstr>
      <vt:lpstr>기타</vt:lpstr>
      <vt:lpstr>note title</vt:lpstr>
      <vt:lpstr>Echo 결과지 샘플</vt:lpstr>
      <vt:lpstr>정형화 항목</vt:lpstr>
      <vt:lpstr>고도화</vt:lpstr>
      <vt:lpstr>분당 아산</vt:lpstr>
      <vt:lpstr>Echo_CONCEPTS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수현 김</cp:lastModifiedBy>
  <dcterms:created xsi:type="dcterms:W3CDTF">2024-01-02T04:16:35Z</dcterms:created>
  <dcterms:modified xsi:type="dcterms:W3CDTF">2024-01-16T06:02:04Z</dcterms:modified>
</cp:coreProperties>
</file>