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6"/>
  <workbookPr/>
  <mc:AlternateContent xmlns:mc="http://schemas.openxmlformats.org/markup-compatibility/2006">
    <mc:Choice Requires="x15">
      <x15ac:absPath xmlns:x15ac="http://schemas.microsoft.com/office/spreadsheetml/2010/11/ac" url="/Users/suhyun/Git/EchoETL/ETL_document/"/>
    </mc:Choice>
  </mc:AlternateContent>
  <xr:revisionPtr revIDLastSave="0" documentId="13_ncr:1_{704E49ED-0A16-084C-9D31-17B03FBEDB25}" xr6:coauthVersionLast="47" xr6:coauthVersionMax="47" xr10:uidLastSave="{00000000-0000-0000-0000-000000000000}"/>
  <bookViews>
    <workbookView xWindow="0" yWindow="720" windowWidth="29400" windowHeight="18400" activeTab="5" xr2:uid="{00000000-000D-0000-FFFF-FFFF00000000}"/>
  </bookViews>
  <sheets>
    <sheet name="ERD" sheetId="1" r:id="rId1"/>
    <sheet name="Echo_MEASUREMENT" sheetId="27" r:id="rId2"/>
    <sheet name="ReportCT_IMAGE_FEATURE" sheetId="26" r:id="rId3"/>
    <sheet name="ReportCT CONCEPTS" sheetId="25" r:id="rId4"/>
    <sheet name="정형화 항목" sheetId="28" r:id="rId5"/>
    <sheet name="Echo_CONCEPTS" sheetId="32" r:id="rId6"/>
    <sheet name="Sheet7" sheetId="33" r:id="rId7"/>
    <sheet name="note title" sheetId="29" r:id="rId8"/>
    <sheet name="Echo 결과지 샘플" sheetId="30" r:id="rId9"/>
  </sheets>
  <definedNames>
    <definedName name="_xlnm._FilterDatabase" localSheetId="5" hidden="1">Echo_CONCEPTS!$B$1:$J$1</definedName>
    <definedName name="_xlnm._FilterDatabase" localSheetId="7" hidden="1">'note title'!$A$2:$J$233</definedName>
    <definedName name="_xlnm._FilterDatabase" localSheetId="3" hidden="1">'ReportCT CONCEPTS'!$B$1:$J$1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1" i="28" l="1"/>
</calcChain>
</file>

<file path=xl/sharedStrings.xml><?xml version="1.0" encoding="utf-8"?>
<sst xmlns="http://schemas.openxmlformats.org/spreadsheetml/2006/main" count="2201" uniqueCount="890">
  <si>
    <t xml:space="preserve">No </t>
  </si>
  <si>
    <t>No</t>
  </si>
  <si>
    <t>provider_id</t>
  </si>
  <si>
    <t>person_id</t>
  </si>
  <si>
    <t>visit_occurrence_id</t>
  </si>
  <si>
    <t>Table</t>
  </si>
  <si>
    <t>Field</t>
  </si>
  <si>
    <t>Required</t>
  </si>
  <si>
    <t>Type</t>
  </si>
  <si>
    <t>value_as_number</t>
  </si>
  <si>
    <t>value_as_concept_id</t>
  </si>
  <si>
    <t>unit_concept_id</t>
  </si>
  <si>
    <t>unit_source_value</t>
  </si>
  <si>
    <t>* 소스 테이블: NOTE ? NOTE_NLP?
* 데이터 건수: 14,879</t>
    <phoneticPr fontId="4" type="noConversion"/>
  </si>
  <si>
    <t>Description</t>
    <phoneticPr fontId="8" type="noConversion"/>
  </si>
  <si>
    <t>yes</t>
    <phoneticPr fontId="8" type="noConversion"/>
  </si>
  <si>
    <t>PERSON FK</t>
    <phoneticPr fontId="8" type="noConversion"/>
  </si>
  <si>
    <t>obs. concept id</t>
    <phoneticPr fontId="8" type="noConversion"/>
  </si>
  <si>
    <t>no</t>
    <phoneticPr fontId="8" type="noConversion"/>
  </si>
  <si>
    <t>데이터 원천 정보</t>
    <phoneticPr fontId="8" type="noConversion"/>
  </si>
  <si>
    <t>float</t>
    <phoneticPr fontId="8" type="noConversion"/>
  </si>
  <si>
    <t>NULL</t>
    <phoneticPr fontId="8" type="noConversion"/>
  </si>
  <si>
    <t>integer</t>
    <phoneticPr fontId="8" type="noConversion"/>
  </si>
  <si>
    <t>PROVIDER FK</t>
    <phoneticPr fontId="8" type="noConversion"/>
  </si>
  <si>
    <t>VISIT_OCCURRENCE FK</t>
    <phoneticPr fontId="8" type="noConversion"/>
  </si>
  <si>
    <t>value_source_value</t>
  </si>
  <si>
    <t>연계 테이블 FK</t>
    <phoneticPr fontId="8" type="noConversion"/>
  </si>
  <si>
    <t>Procedure_occurrence_id</t>
    <phoneticPr fontId="8" type="noConversion"/>
  </si>
  <si>
    <t>연계 테이블 concept id</t>
    <phoneticPr fontId="8" type="noConversion"/>
  </si>
  <si>
    <t>Procedure_occurrence</t>
    <phoneticPr fontId="8" type="noConversion"/>
  </si>
  <si>
    <t>Description (Korean)</t>
    <phoneticPr fontId="8" type="noConversion"/>
  </si>
  <si>
    <t>date</t>
    <phoneticPr fontId="8" type="noConversion"/>
  </si>
  <si>
    <t>date and time</t>
    <phoneticPr fontId="8" type="noConversion"/>
  </si>
  <si>
    <t>-</t>
    <phoneticPr fontId="8" type="noConversion"/>
  </si>
  <si>
    <t>관찰 기간의 대상이 되는 환자를 식별한 외래키. 관찰 대상 환자의 자세한 인구학적 정보가 person 테이블에 저장되어 있음.</t>
    <phoneticPr fontId="8" type="noConversion"/>
  </si>
  <si>
    <t>FK Table</t>
    <phoneticPr fontId="8" type="noConversion"/>
  </si>
  <si>
    <t>FK Domain</t>
    <phoneticPr fontId="8" type="noConversion"/>
  </si>
  <si>
    <t>PERSON</t>
    <phoneticPr fontId="8" type="noConversion"/>
  </si>
  <si>
    <t>CONCEPT</t>
    <phoneticPr fontId="8" type="noConversion"/>
  </si>
  <si>
    <t>ReportCT.person_id</t>
    <phoneticPr fontId="8" type="noConversion"/>
  </si>
  <si>
    <t>ReportCT.abnormal</t>
    <phoneticPr fontId="8" type="noConversion"/>
  </si>
  <si>
    <t>ReportCT.검사시행일</t>
    <phoneticPr fontId="8" type="noConversion"/>
  </si>
  <si>
    <t>ReportCT.size_big</t>
    <phoneticPr fontId="8" type="noConversion"/>
  </si>
  <si>
    <t>ReportCT.side</t>
    <phoneticPr fontId="8" type="noConversion"/>
  </si>
  <si>
    <t>ReportCT.normal/change</t>
    <phoneticPr fontId="8" type="noConversion"/>
  </si>
  <si>
    <t>ReportCT.unit</t>
    <phoneticPr fontId="8" type="noConversion"/>
  </si>
  <si>
    <t>ReportCT.size_all</t>
    <phoneticPr fontId="8" type="noConversion"/>
  </si>
  <si>
    <t>ReportCT.검사코드</t>
    <phoneticPr fontId="8" type="noConversion"/>
  </si>
  <si>
    <t>Source Table &amp; Field</t>
    <phoneticPr fontId="8" type="noConversion"/>
  </si>
  <si>
    <t>Comment</t>
    <phoneticPr fontId="8" type="noConversion"/>
  </si>
  <si>
    <t>검사시행일을 YYYY-MM-DD으로 변환</t>
    <phoneticPr fontId="8" type="noConversion"/>
  </si>
  <si>
    <t>검사시행일을 YYYY-MM-DD HH:MM:SS 으로 변환</t>
    <phoneticPr fontId="8" type="noConversion"/>
  </si>
  <si>
    <t>Pituitary adenoma size</t>
  </si>
  <si>
    <t>Lesion size, largest dimension</t>
  </si>
  <si>
    <t>Lesion size, additional dimension</t>
  </si>
  <si>
    <t>Histopattern</t>
  </si>
  <si>
    <t>Cancer Modifier</t>
  </si>
  <si>
    <t>adenoma</t>
  </si>
  <si>
    <t>calcification</t>
  </si>
  <si>
    <t>carcinoma</t>
  </si>
  <si>
    <t>cyst</t>
  </si>
  <si>
    <t>cyst mass</t>
  </si>
  <si>
    <t>cystic</t>
  </si>
  <si>
    <t>cystic mass</t>
  </si>
  <si>
    <t>cystic nodular</t>
  </si>
  <si>
    <t>enlargement</t>
  </si>
  <si>
    <t>ganglioneuroma</t>
  </si>
  <si>
    <t>hyperplasia</t>
  </si>
  <si>
    <t>lesion</t>
  </si>
  <si>
    <t>mass</t>
  </si>
  <si>
    <t>mass metastasis</t>
  </si>
  <si>
    <t>metastasis</t>
  </si>
  <si>
    <t>myelolipoma</t>
  </si>
  <si>
    <t>nodule</t>
  </si>
  <si>
    <t>nodular enlargement</t>
  </si>
  <si>
    <t>nodular mass</t>
  </si>
  <si>
    <t>nodular thickening</t>
  </si>
  <si>
    <t>thickening</t>
  </si>
  <si>
    <t>CT report received</t>
  </si>
  <si>
    <t>Body Structure</t>
  </si>
  <si>
    <t>Spec Anatomic Site</t>
  </si>
  <si>
    <t>Entire left adrenal gland</t>
  </si>
  <si>
    <t>portocaval</t>
  </si>
  <si>
    <t>Inferior vena cava structure</t>
  </si>
  <si>
    <t>retrocaval</t>
  </si>
  <si>
    <t>retroperitoneal</t>
  </si>
  <si>
    <t>suprarenal</t>
  </si>
  <si>
    <t>measurement</t>
  </si>
  <si>
    <t>concept_id</t>
  </si>
  <si>
    <t>Class</t>
  </si>
  <si>
    <t>Concept</t>
  </si>
  <si>
    <t>Domain</t>
  </si>
  <si>
    <t>Vocab</t>
  </si>
  <si>
    <t>Abnormal result</t>
  </si>
  <si>
    <t>Qualifier Value</t>
  </si>
  <si>
    <t>Standard</t>
  </si>
  <si>
    <t>Observation</t>
  </si>
  <si>
    <t>SNOMED</t>
  </si>
  <si>
    <t>Normal result</t>
  </si>
  <si>
    <t>Significant change</t>
  </si>
  <si>
    <t>Meas Value</t>
  </si>
  <si>
    <t>No status change</t>
  </si>
  <si>
    <t>Increased</t>
  </si>
  <si>
    <t>Decreased</t>
  </si>
  <si>
    <t>Increase</t>
  </si>
  <si>
    <t>Decrease</t>
  </si>
  <si>
    <t>Normal range</t>
  </si>
  <si>
    <t>lesion size</t>
  </si>
  <si>
    <t>Observabla Entity</t>
  </si>
  <si>
    <t>Measurement</t>
  </si>
  <si>
    <t>Nodule size</t>
  </si>
  <si>
    <t>Calcifications</t>
  </si>
  <si>
    <t>Adenoma</t>
  </si>
  <si>
    <t>Cysts</t>
  </si>
  <si>
    <t>Morph Abnormality</t>
  </si>
  <si>
    <t>incidentaloma</t>
  </si>
  <si>
    <t>nodular calcification</t>
  </si>
  <si>
    <t>nodular hyperplasia</t>
  </si>
  <si>
    <t>paraganglioma</t>
  </si>
  <si>
    <t>Clinical Finding</t>
  </si>
  <si>
    <t>Entire paraaortic body</t>
  </si>
  <si>
    <t>Adrenal structure</t>
  </si>
  <si>
    <t>Structure of left adrenal gland</t>
  </si>
  <si>
    <t>Structure of right adrenal gland</t>
  </si>
  <si>
    <t>Bilateral adrenal glands</t>
  </si>
  <si>
    <t>Entire right adrenal gland</t>
  </si>
  <si>
    <t>Entire adrenal gland</t>
  </si>
  <si>
    <t>Structure of infrarenal aorta</t>
  </si>
  <si>
    <t>Para-aortic region</t>
  </si>
  <si>
    <t>paraaoric</t>
  </si>
  <si>
    <t>Portal vein structure</t>
  </si>
  <si>
    <t>Structure of retroperitoneal space</t>
  </si>
  <si>
    <t>No evidence of</t>
  </si>
  <si>
    <t>without</t>
  </si>
  <si>
    <t>Metadata</t>
  </si>
  <si>
    <t>CDM</t>
  </si>
  <si>
    <t>observation</t>
  </si>
  <si>
    <t>right and left</t>
  </si>
  <si>
    <t>left</t>
  </si>
  <si>
    <t>right</t>
  </si>
  <si>
    <t>Constant</t>
  </si>
  <si>
    <t>PROVIDER</t>
    <phoneticPr fontId="8" type="noConversion"/>
  </si>
  <si>
    <t>해당 상태가 결정 된 (진단을 받은) 방문(visit 테이블)을 참조하기 위한 외래키.</t>
    <phoneticPr fontId="8" type="noConversion"/>
  </si>
  <si>
    <t>observation.observation_concept_id</t>
    <phoneticPr fontId="4" type="noConversion"/>
  </si>
  <si>
    <t>image_feature.anatomic_site_concept_id</t>
    <phoneticPr fontId="4" type="noConversion"/>
  </si>
  <si>
    <t>paraaoric</t>
    <phoneticPr fontId="4" type="noConversion"/>
  </si>
  <si>
    <t>adrenal</t>
    <phoneticPr fontId="4" type="noConversion"/>
  </si>
  <si>
    <t>infraenal</t>
    <phoneticPr fontId="4" type="noConversion"/>
  </si>
  <si>
    <t>observation.qualifier_concept_id</t>
    <phoneticPr fontId="4" type="noConversion"/>
  </si>
  <si>
    <t>event_field_concept_id</t>
    <phoneticPr fontId="4" type="noConversion"/>
  </si>
  <si>
    <t>ETL</t>
    <phoneticPr fontId="4" type="noConversion"/>
  </si>
  <si>
    <t>Source name</t>
    <phoneticPr fontId="4" type="noConversion"/>
  </si>
  <si>
    <t>Description</t>
    <phoneticPr fontId="4" type="noConversion"/>
  </si>
  <si>
    <t>서칭 및 신규 매핑 필요</t>
    <phoneticPr fontId="4" type="noConversion"/>
  </si>
  <si>
    <t>FK</t>
    <phoneticPr fontId="8" type="noConversion"/>
  </si>
  <si>
    <t>ETL Conventions</t>
  </si>
  <si>
    <r>
      <t>image_feature_id (</t>
    </r>
    <r>
      <rPr>
        <sz val="10"/>
        <color rgb="FFFF0000"/>
        <rFont val="Noto Sans"/>
        <family val="2"/>
        <charset val="1"/>
      </rPr>
      <t>PK</t>
    </r>
    <r>
      <rPr>
        <sz val="10"/>
        <color rgb="FF000000"/>
        <rFont val="Noto Sans"/>
        <family val="2"/>
        <charset val="1"/>
      </rPr>
      <t>)</t>
    </r>
  </si>
  <si>
    <t xml:space="preserve">integer </t>
    <phoneticPr fontId="8" type="noConversion"/>
  </si>
  <si>
    <t>person_id (FK)</t>
  </si>
  <si>
    <t xml:space="preserve">The person_id of the Person table for whom the procedure is recorded. This may be a system-generated code. </t>
    <phoneticPr fontId="8" type="noConversion"/>
  </si>
  <si>
    <t>image_occurrence_id (FK)</t>
  </si>
  <si>
    <t>table_concept_id</t>
  </si>
  <si>
    <t>table_row_id</t>
  </si>
  <si>
    <t>image_feature_concept_id</t>
  </si>
  <si>
    <t>Yes</t>
    <phoneticPr fontId="8" type="noConversion"/>
  </si>
  <si>
    <t>Concept_id of standard vocabulary—often a LOINC or RadLex of image features</t>
  </si>
  <si>
    <t>image_feature_type_concept_id</t>
  </si>
  <si>
    <t>This field can be used to determine the provenance of the imaging features (e.g., DICOM SR, algorithms used on images)</t>
    <phoneticPr fontId="8" type="noConversion"/>
  </si>
  <si>
    <t>image_finding_concept_id</t>
  </si>
  <si>
    <t>RadLex or other terms of the groupings of image feature (e.g., nodule)</t>
    <phoneticPr fontId="8" type="noConversion"/>
  </si>
  <si>
    <t>image_finding_id</t>
  </si>
  <si>
    <t>Integer for linking related image features. It should not be interpreted as an order of clinical relevance.</t>
  </si>
  <si>
    <t>This is the site on the body where the feature was found. It maps the ANATOMIC_SITE_SOURCE_VALUE to a Standard Concept in the Spec Anatomic Site domain.</t>
  </si>
  <si>
    <t xml:space="preserve">alg_system </t>
  </si>
  <si>
    <t xml:space="preserve">URI of the algorithm that extracted features, including version information </t>
    <phoneticPr fontId="8" type="noConversion"/>
  </si>
  <si>
    <t>alg_datetime</t>
  </si>
  <si>
    <t>PF</t>
    <phoneticPr fontId="8" type="noConversion"/>
  </si>
  <si>
    <t>변환 원천 정보</t>
    <phoneticPr fontId="8" type="noConversion"/>
  </si>
  <si>
    <t>anatomic_site_concept_id</t>
    <phoneticPr fontId="8" type="noConversion"/>
  </si>
  <si>
    <t>해부학적 판독 부위</t>
    <phoneticPr fontId="8" type="noConversion"/>
  </si>
  <si>
    <t>feature 정보를 기록한 테이블 concept id</t>
    <phoneticPr fontId="8" type="noConversion"/>
  </si>
  <si>
    <t>feature 정보를 기록한 테이블 row id</t>
    <phoneticPr fontId="8" type="noConversion"/>
  </si>
  <si>
    <t>Equivocal result, …</t>
    <phoneticPr fontId="8" type="noConversion"/>
  </si>
  <si>
    <t xml:space="preserve">Yes </t>
    <phoneticPr fontId="8" type="noConversion"/>
  </si>
  <si>
    <t xml:space="preserve">The unique key is given to an imaging feature. </t>
    <phoneticPr fontId="8" type="noConversion"/>
  </si>
  <si>
    <t>The unique key of the Image_occurrence table.</t>
    <phoneticPr fontId="8" type="noConversion"/>
  </si>
  <si>
    <t>The concept_id of the domain table that feature is stored in Measurement, Observation, etc. This concept should be used with the table_row_id.</t>
    <phoneticPr fontId="8" type="noConversion"/>
  </si>
  <si>
    <t>observation = 1147304</t>
    <phoneticPr fontId="8" type="noConversion"/>
  </si>
  <si>
    <t>The row_id of the domain table that feature is stored.</t>
    <phoneticPr fontId="8" type="noConversion"/>
  </si>
  <si>
    <t xml:space="preserve">observation_id	</t>
    <phoneticPr fontId="8" type="noConversion"/>
  </si>
  <si>
    <t>rule based 정규표현식</t>
    <phoneticPr fontId="8" type="noConversion"/>
  </si>
  <si>
    <t>ReportCT.site</t>
    <phoneticPr fontId="8" type="noConversion"/>
  </si>
  <si>
    <t xml:space="preserve">varchar </t>
    <phoneticPr fontId="8" type="noConversion"/>
  </si>
  <si>
    <t xml:space="preserve">datetime </t>
    <phoneticPr fontId="8" type="noConversion"/>
  </si>
  <si>
    <t>The date and time of the algorithm processing</t>
    <phoneticPr fontId="8" type="noConversion"/>
  </si>
  <si>
    <t>Report CT to IMAGE_FEATURE</t>
    <phoneticPr fontId="8" type="noConversion"/>
  </si>
  <si>
    <t>OMOP-CDM v5.4</t>
    <phoneticPr fontId="8" type="noConversion"/>
  </si>
  <si>
    <t>o</t>
    <phoneticPr fontId="4" type="noConversion"/>
  </si>
  <si>
    <t>+ Medical Image-CDM</t>
    <phoneticPr fontId="8" type="noConversion"/>
  </si>
  <si>
    <t>measurement_source_concept_id</t>
  </si>
  <si>
    <t>🔑measurement_id</t>
  </si>
  <si>
    <t>measurement_concept_id</t>
  </si>
  <si>
    <t>measurement_date</t>
  </si>
  <si>
    <t>measurement_datetime</t>
  </si>
  <si>
    <t>measurement_type_concept_id</t>
  </si>
  <si>
    <t>operator_concept_id</t>
  </si>
  <si>
    <t>range_low</t>
  </si>
  <si>
    <t>range_high</t>
  </si>
  <si>
    <t>measurement_source_value</t>
  </si>
  <si>
    <t>event_id</t>
    <phoneticPr fontId="8" type="noConversion"/>
  </si>
  <si>
    <t>meas_event_field_concept_id</t>
  </si>
  <si>
    <t>Measurement</t>
    <phoneticPr fontId="8" type="noConversion"/>
  </si>
  <si>
    <t>TYPE CONCEPT</t>
    <phoneticPr fontId="8" type="noConversion"/>
  </si>
  <si>
    <t>VISIT_OCCURRENCE</t>
    <phoneticPr fontId="8" type="noConversion"/>
  </si>
  <si>
    <t>CONCEPT</t>
  </si>
  <si>
    <t>- = : 4172703
- &gt; : 4172704
- &lt;= 4171751
- &gt;= : 4171755
- &lt; : 4171756</t>
    <phoneticPr fontId="8" type="noConversion"/>
  </si>
  <si>
    <t>MEASUREMENT PK</t>
    <phoneticPr fontId="8" type="noConversion"/>
  </si>
  <si>
    <t>개별 measurement 테이블 행에 부여되는 식별자(identifier)</t>
    <phoneticPr fontId="8" type="noConversion"/>
  </si>
  <si>
    <t>MEASUREMENT concept id</t>
    <phoneticPr fontId="8" type="noConversion"/>
  </si>
  <si>
    <t>Report Echocardiogram to MEASUREMENT</t>
    <phoneticPr fontId="8" type="noConversion"/>
  </si>
  <si>
    <t>Echocardiogram 검사 날짜를 사용</t>
    <phoneticPr fontId="8" type="noConversion"/>
  </si>
  <si>
    <t>Echocardiogram 검사 날짜와 시간을 사용</t>
    <phoneticPr fontId="8" type="noConversion"/>
  </si>
  <si>
    <t>EF, LVID etc</t>
    <phoneticPr fontId="4" type="noConversion"/>
  </si>
  <si>
    <t>범주형 결과 값 OMOP concept id</t>
    <phoneticPr fontId="8" type="noConversion"/>
  </si>
  <si>
    <t>결과 값 단위 OMOP concept id</t>
    <phoneticPr fontId="4" type="noConversion"/>
  </si>
  <si>
    <t>원천 검사 값 (예시. 1.0~1.2 cm)</t>
    <phoneticPr fontId="8" type="noConversion"/>
  </si>
  <si>
    <t>결과 값 단위 원내명</t>
    <phoneticPr fontId="4" type="noConversion"/>
  </si>
  <si>
    <t>Echocardiogram 검사 결과 OMOP concept id</t>
    <phoneticPr fontId="8" type="noConversion"/>
  </si>
  <si>
    <t>Echocardiogram 검사 결과 원내 코드 - 서식 title code?</t>
    <phoneticPr fontId="4" type="noConversion"/>
  </si>
  <si>
    <t>-</t>
    <phoneticPr fontId="4" type="noConversion"/>
  </si>
  <si>
    <t>결과 값의 정상 하한치</t>
    <phoneticPr fontId="4" type="noConversion"/>
  </si>
  <si>
    <t>결과 값의 정상 상한치</t>
    <phoneticPr fontId="4" type="noConversion"/>
  </si>
  <si>
    <t>연속형 결과 값</t>
    <phoneticPr fontId="4" type="noConversion"/>
  </si>
  <si>
    <t>연속형 결과 값 정보</t>
    <phoneticPr fontId="4" type="noConversion"/>
  </si>
  <si>
    <t>EHR = 32817 ? 레포트</t>
    <phoneticPr fontId="8" type="noConversion"/>
  </si>
  <si>
    <t>PROVIDER의 외래키
(VITAL은 최초입력간호사, LAB의 경우 오더발행의)</t>
    <phoneticPr fontId="4" type="noConversion"/>
  </si>
  <si>
    <t>? 검사오더한 사람? 검사한사람? 판독한사람?</t>
    <phoneticPr fontId="4" type="noConversion"/>
  </si>
  <si>
    <r>
      <rPr>
        <sz val="10"/>
        <color rgb="FFFF0000"/>
        <rFont val="맑은 고딕"/>
        <family val="2"/>
        <charset val="129"/>
      </rPr>
      <t xml:space="preserve">* 소스 테이블: NOTE / NOTE_NLP -&gt; ReportCT ?
</t>
    </r>
    <r>
      <rPr>
        <sz val="10"/>
        <color rgb="FF000000"/>
        <rFont val="맑은 고딕"/>
        <family val="3"/>
        <charset val="129"/>
      </rPr>
      <t xml:space="preserve">
* 데이터 건수: </t>
    </r>
    <phoneticPr fontId="4" type="noConversion"/>
  </si>
  <si>
    <t>- report
EchoCG, MRI, TMT</t>
    <phoneticPr fontId="8" type="noConversion"/>
  </si>
  <si>
    <t>acronyms</t>
    <phoneticPr fontId="8" type="noConversion"/>
  </si>
  <si>
    <t>full name</t>
    <phoneticPr fontId="8" type="noConversion"/>
  </si>
  <si>
    <t>description</t>
    <phoneticPr fontId="8" type="noConversion"/>
  </si>
  <si>
    <t>sample</t>
    <phoneticPr fontId="8" type="noConversion"/>
  </si>
  <si>
    <t>unit</t>
    <phoneticPr fontId="8" type="noConversion"/>
  </si>
  <si>
    <t>TOF 연구</t>
    <phoneticPr fontId="8" type="noConversion"/>
  </si>
  <si>
    <t>Date</t>
    <phoneticPr fontId="8" type="noConversion"/>
  </si>
  <si>
    <t>Height</t>
    <phoneticPr fontId="8" type="noConversion"/>
  </si>
  <si>
    <t>Weigh</t>
    <phoneticPr fontId="8" type="noConversion"/>
  </si>
  <si>
    <t>BP</t>
    <phoneticPr fontId="8" type="noConversion"/>
  </si>
  <si>
    <t>LV dimension</t>
    <phoneticPr fontId="8" type="noConversion"/>
  </si>
  <si>
    <t>LVIDd/LVIDs =LVEDDd/s</t>
    <phoneticPr fontId="8" type="noConversion"/>
  </si>
  <si>
    <t xml:space="preserve">LVEDD 45.2/29.5mm = LVID 45.2/29.2mm = LVIDd/LVIDs  45.2/29.2mm </t>
    <phoneticPr fontId="8" type="noConversion"/>
  </si>
  <si>
    <t>LVID=LVEDD</t>
    <phoneticPr fontId="8" type="noConversion"/>
  </si>
  <si>
    <t>LVID diastolic</t>
    <phoneticPr fontId="8" type="noConversion"/>
  </si>
  <si>
    <t>mm</t>
    <phoneticPr fontId="8" type="noConversion"/>
  </si>
  <si>
    <t>2022 이후</t>
    <phoneticPr fontId="8" type="noConversion"/>
  </si>
  <si>
    <t>LVID systolic</t>
    <phoneticPr fontId="8" type="noConversion"/>
  </si>
  <si>
    <t>검사세부항목명</t>
    <phoneticPr fontId="8" type="noConversion"/>
  </si>
  <si>
    <t>EF</t>
    <phoneticPr fontId="8" type="noConversion"/>
  </si>
  <si>
    <t>%</t>
    <phoneticPr fontId="8" type="noConversion"/>
  </si>
  <si>
    <t>Conclusion &lt;- Pediatric Echocardiography Report &lt;- 과별서식기본</t>
    <phoneticPr fontId="8" type="noConversion"/>
  </si>
  <si>
    <t>PLAX</t>
    <phoneticPr fontId="8" type="noConversion"/>
  </si>
  <si>
    <t>LVIDd</t>
    <phoneticPr fontId="8" type="noConversion"/>
  </si>
  <si>
    <t>LVIDs</t>
    <phoneticPr fontId="8" type="noConversion"/>
  </si>
  <si>
    <t>EF( biplane)</t>
    <phoneticPr fontId="8" type="noConversion"/>
  </si>
  <si>
    <t>EF(4CV, Simpson)</t>
    <phoneticPr fontId="8" type="noConversion"/>
  </si>
  <si>
    <t>PSAX</t>
    <phoneticPr fontId="8" type="noConversion"/>
  </si>
  <si>
    <t>TDI(Tissue Doppler imaging) 서로 다른 특성을 이용하여 혈류의 초음파 신호를 제거하면 심근 조직의 속도를 측정하여 심근의 상태를 평가하는 방법</t>
    <phoneticPr fontId="8" type="noConversion"/>
  </si>
  <si>
    <t>septal</t>
    <phoneticPr fontId="8" type="noConversion"/>
  </si>
  <si>
    <t>septal 3-6-4 (= septum 3-6-4) ==&gt; septal s'=3, septal e'=6, septal a'=4 를 의미함</t>
    <phoneticPr fontId="8" type="noConversion"/>
  </si>
  <si>
    <t>septal S'=septum S'</t>
    <phoneticPr fontId="8" type="noConversion"/>
  </si>
  <si>
    <t>cm/s</t>
    <phoneticPr fontId="8" type="noConversion"/>
  </si>
  <si>
    <t>septal E' = septum E'</t>
    <phoneticPr fontId="8" type="noConversion"/>
  </si>
  <si>
    <t>septal A' = septum A'</t>
    <phoneticPr fontId="8" type="noConversion"/>
  </si>
  <si>
    <t>LVFW</t>
    <phoneticPr fontId="8" type="noConversion"/>
  </si>
  <si>
    <t xml:space="preserve">LVFW 5-10-7 ==&gt; LVFW s'=5, e'=10, a'=7 을 의미함
</t>
    <phoneticPr fontId="8" type="noConversion"/>
  </si>
  <si>
    <t>LVFW (LV free wall) S' =LV lat. S'</t>
    <phoneticPr fontId="8" type="noConversion"/>
  </si>
  <si>
    <t>LVFW E' = LV lat. E'</t>
    <phoneticPr fontId="8" type="noConversion"/>
  </si>
  <si>
    <t>LVFW A' = LV lat. A'</t>
    <phoneticPr fontId="8" type="noConversion"/>
  </si>
  <si>
    <t>RVFW</t>
    <phoneticPr fontId="8" type="noConversion"/>
  </si>
  <si>
    <t xml:space="preserve">RVFW (또는 RV lat.) 4-16-5
</t>
    <phoneticPr fontId="8" type="noConversion"/>
  </si>
  <si>
    <t>RVFW S'= RV lat. S'</t>
    <phoneticPr fontId="8" type="noConversion"/>
  </si>
  <si>
    <t>RVFW E'</t>
    <phoneticPr fontId="8" type="noConversion"/>
  </si>
  <si>
    <t>RVFW A'</t>
    <phoneticPr fontId="8" type="noConversion"/>
  </si>
  <si>
    <t>MV</t>
    <phoneticPr fontId="8" type="noConversion"/>
  </si>
  <si>
    <t>MV E/A 1.24/0.20 ==&gt; MV E=1.24, MV A=0.2 의미</t>
    <phoneticPr fontId="8" type="noConversion"/>
  </si>
  <si>
    <t>MV E</t>
    <phoneticPr fontId="8" type="noConversion"/>
  </si>
  <si>
    <t>m/s</t>
    <phoneticPr fontId="8" type="noConversion"/>
  </si>
  <si>
    <t xml:space="preserve">    A</t>
    <phoneticPr fontId="8" type="noConversion"/>
  </si>
  <si>
    <t>DT</t>
    <phoneticPr fontId="8" type="noConversion"/>
  </si>
  <si>
    <t>ms</t>
    <phoneticPr fontId="8" type="noConversion"/>
  </si>
  <si>
    <t xml:space="preserve">LV Tei </t>
    <phoneticPr fontId="8" type="noConversion"/>
  </si>
  <si>
    <t>E/e'</t>
    <phoneticPr fontId="8" type="noConversion"/>
  </si>
  <si>
    <t>E/e' = E/E'=e/e'</t>
    <phoneticPr fontId="8" type="noConversion"/>
  </si>
  <si>
    <t>MV E/e' 계산값임. (MV E / septal E') 다른표기가 없으면 보통 septal E/e' (단위를 맞추려면 x100)</t>
    <phoneticPr fontId="8" type="noConversion"/>
  </si>
  <si>
    <t>1.24/0.06 
= 20.6</t>
    <phoneticPr fontId="8" type="noConversion"/>
  </si>
  <si>
    <t>단위 없음.</t>
    <phoneticPr fontId="8" type="noConversion"/>
  </si>
  <si>
    <t>septal E/e'</t>
    <phoneticPr fontId="8" type="noConversion"/>
  </si>
  <si>
    <t>septal MV E/e' = MV E / septal E'</t>
    <phoneticPr fontId="8" type="noConversion"/>
  </si>
  <si>
    <t>LV lat. E/e'</t>
    <phoneticPr fontId="8" type="noConversion"/>
  </si>
  <si>
    <t>LV lat. E/e' = MV E / LVFW E'</t>
    <phoneticPr fontId="8" type="noConversion"/>
  </si>
  <si>
    <t>TAPSE</t>
    <phoneticPr fontId="8" type="noConversion"/>
  </si>
  <si>
    <t>mm</t>
  </si>
  <si>
    <t>LV strain</t>
    <phoneticPr fontId="8" type="noConversion"/>
  </si>
  <si>
    <t>4CV</t>
    <phoneticPr fontId="8" type="noConversion"/>
  </si>
  <si>
    <t>2CV</t>
    <phoneticPr fontId="8" type="noConversion"/>
  </si>
  <si>
    <t>3CV</t>
    <phoneticPr fontId="8" type="noConversion"/>
  </si>
  <si>
    <t>avg (average)</t>
    <phoneticPr fontId="8" type="noConversion"/>
  </si>
  <si>
    <t>TMT</t>
    <phoneticPr fontId="8" type="noConversion"/>
  </si>
  <si>
    <t>RER</t>
  </si>
  <si>
    <t>respiratory exchange ratio</t>
    <phoneticPr fontId="8" type="noConversion"/>
  </si>
  <si>
    <t>단위없음</t>
    <phoneticPr fontId="8" type="noConversion"/>
  </si>
  <si>
    <t>Maximal VO2 (ml/kg/min)</t>
    <phoneticPr fontId="8" type="noConversion"/>
  </si>
  <si>
    <t>ml/kg/min</t>
    <phoneticPr fontId="8" type="noConversion"/>
  </si>
  <si>
    <t>DBMD 연구</t>
    <phoneticPr fontId="8" type="noConversion"/>
  </si>
  <si>
    <t>Ejection Fraction</t>
    <phoneticPr fontId="8" type="noConversion"/>
  </si>
  <si>
    <t>숫자</t>
    <phoneticPr fontId="8" type="noConversion"/>
  </si>
  <si>
    <t>Left ventricle internal diameter at end diastole</t>
    <phoneticPr fontId="8" type="noConversion"/>
  </si>
  <si>
    <t>35mm</t>
    <phoneticPr fontId="8" type="noConversion"/>
  </si>
  <si>
    <t xml:space="preserve">LVIDd z-score </t>
    <phoneticPr fontId="8" type="noConversion"/>
  </si>
  <si>
    <t>±한두자리 숫자</t>
    <phoneticPr fontId="8" type="noConversion"/>
  </si>
  <si>
    <t>없음</t>
    <phoneticPr fontId="8" type="noConversion"/>
  </si>
  <si>
    <t xml:space="preserve">LVIDs </t>
    <phoneticPr fontId="8" type="noConversion"/>
  </si>
  <si>
    <t>25mm</t>
    <phoneticPr fontId="8" type="noConversion"/>
  </si>
  <si>
    <t xml:space="preserve">LVIDs z-score </t>
    <phoneticPr fontId="8" type="noConversion"/>
  </si>
  <si>
    <t>Left ventricle internal diameter at end systole</t>
    <phoneticPr fontId="8" type="noConversion"/>
  </si>
  <si>
    <t>MR degree</t>
    <phoneticPr fontId="8" type="noConversion"/>
  </si>
  <si>
    <t>mitral regurgitation degree</t>
    <phoneticPr fontId="8" type="noConversion"/>
  </si>
  <si>
    <t>text</t>
    <phoneticPr fontId="8" type="noConversion"/>
  </si>
  <si>
    <t>trivial, mild, moderate, severe</t>
    <phoneticPr fontId="8" type="noConversion"/>
  </si>
  <si>
    <t>total count : 231</t>
  </si>
  <si>
    <t>검사세부항목ID</t>
  </si>
  <si>
    <t>검사세부항목명</t>
  </si>
  <si>
    <t>247453811872382831064442353131162945041.0</t>
  </si>
  <si>
    <t xml:space="preserve">FS/EF </t>
  </si>
  <si>
    <t>(PLAX)</t>
  </si>
  <si>
    <t>M-mode</t>
  </si>
  <si>
    <t>Pediatric Echocardiography Report</t>
  </si>
  <si>
    <t>과별서식기본</t>
  </si>
  <si>
    <t>284574658381029162079363518131289597349.0</t>
  </si>
  <si>
    <t xml:space="preserve">IVSd/IVSs </t>
  </si>
  <si>
    <t>306586352286924163560166436346172867722.0</t>
  </si>
  <si>
    <t xml:space="preserve">LVPWd/s </t>
  </si>
  <si>
    <t>49983642753866873114570723136174027799.0</t>
  </si>
  <si>
    <t xml:space="preserve">z score d/s </t>
  </si>
  <si>
    <t>IVSd/IVSs</t>
  </si>
  <si>
    <t>147272720154047046005665671086528628184.0</t>
  </si>
  <si>
    <t xml:space="preserve">% (4CV, Simpson) </t>
  </si>
  <si>
    <t>LV EF</t>
  </si>
  <si>
    <t>128250499228549613671854528297716956036.0</t>
  </si>
  <si>
    <t xml:space="preserve">g/㎡ </t>
  </si>
  <si>
    <t>LV mass</t>
  </si>
  <si>
    <t>328890614431941846011304768816809151697.0</t>
  </si>
  <si>
    <t xml:space="preserve">mm </t>
  </si>
  <si>
    <t xml:space="preserve">- / </t>
  </si>
  <si>
    <t>176608091206308553853699852599932807257.0</t>
  </si>
  <si>
    <t>LVPWd/s</t>
  </si>
  <si>
    <t>146180387011770897757079301011887773238.0</t>
  </si>
  <si>
    <t xml:space="preserve">/ </t>
  </si>
  <si>
    <t>z score d/s</t>
  </si>
  <si>
    <t>2076399049988855535338615366013806903.0</t>
  </si>
  <si>
    <t>39297541101317140324395517976126943399.0</t>
  </si>
  <si>
    <t xml:space="preserve">% (m-mode) </t>
  </si>
  <si>
    <t>FS/EF</t>
  </si>
  <si>
    <t>232293889738869172851568808237040514340.0</t>
  </si>
  <si>
    <t xml:space="preserve">g/m^2.7 </t>
  </si>
  <si>
    <t>320028510724670652980680151645365664413.0</t>
  </si>
  <si>
    <t xml:space="preserve">% (Biplane) </t>
  </si>
  <si>
    <t>104655639747207697119667010548808940382.0</t>
  </si>
  <si>
    <t>204542260322320923228024206952746564472.0</t>
  </si>
  <si>
    <t xml:space="preserve">LPA </t>
  </si>
  <si>
    <t>PA root</t>
  </si>
  <si>
    <t>314018964463133617189905502971503859575.0</t>
  </si>
  <si>
    <t xml:space="preserve">mmHg </t>
  </si>
  <si>
    <t>max ΔP</t>
  </si>
  <si>
    <t>Aorta</t>
  </si>
  <si>
    <t>313294706351931069960639942539279801647.0</t>
  </si>
  <si>
    <t xml:space="preserve">bpm </t>
  </si>
  <si>
    <t>Ht.</t>
  </si>
  <si>
    <t>730542.0</t>
  </si>
  <si>
    <t xml:space="preserve">Result/Comments </t>
  </si>
  <si>
    <t>Pediatric Echocardiography</t>
  </si>
  <si>
    <t>948859.0</t>
  </si>
  <si>
    <t xml:space="preserve">MV doppler </t>
  </si>
  <si>
    <t>Results</t>
  </si>
  <si>
    <t>110439052018110454949648749880943874441.0</t>
  </si>
  <si>
    <t xml:space="preserve">TDI LV Tei </t>
  </si>
  <si>
    <t>septal</t>
  </si>
  <si>
    <t>TDI</t>
  </si>
  <si>
    <t>243691756044197518228225863319855884942.0</t>
  </si>
  <si>
    <t xml:space="preserve">% </t>
  </si>
  <si>
    <t>PRF</t>
  </si>
  <si>
    <t>Pulmonary artery</t>
  </si>
  <si>
    <t>772292230425470694661695082762564031.0</t>
  </si>
  <si>
    <t xml:space="preserve">- IVC (exp./ins.) </t>
  </si>
  <si>
    <t>Tricuspid valve</t>
  </si>
  <si>
    <t>51582555315608288367087066968276544846.0</t>
  </si>
  <si>
    <t xml:space="preserve">dsc-Ao </t>
  </si>
  <si>
    <t>730517.0</t>
  </si>
  <si>
    <t xml:space="preserve">Dept. </t>
  </si>
  <si>
    <t>730540.0</t>
  </si>
  <si>
    <t xml:space="preserve">Clinical Diagnosis </t>
  </si>
  <si>
    <t>275732228927437341556526870920821582430.0</t>
  </si>
  <si>
    <t>LCA OS</t>
  </si>
  <si>
    <t>coronary artery</t>
  </si>
  <si>
    <t>211057775141491695600257330145753851752.0</t>
  </si>
  <si>
    <t>prx. LAD</t>
  </si>
  <si>
    <t>239546532142734061915203520901702933113.0</t>
  </si>
  <si>
    <t>TAPSE</t>
    <phoneticPr fontId="25" type="noConversion"/>
  </si>
  <si>
    <t>M-mode &amp; Ventricular function</t>
  </si>
  <si>
    <t>22258813589253381406149515120547680263.0</t>
  </si>
  <si>
    <t xml:space="preserve">prx. LAD </t>
  </si>
  <si>
    <t>83523685205556276546953987346340682553.0</t>
  </si>
  <si>
    <t>LVIDd/LVIDs</t>
  </si>
  <si>
    <t>L920602</t>
  </si>
  <si>
    <t>174524073692122043724885966611738778708.0</t>
  </si>
  <si>
    <t xml:space="preserve">Conclusion </t>
  </si>
  <si>
    <t>237409896934819622435763811008976078866.0</t>
  </si>
  <si>
    <t xml:space="preserve">mm(mid.) </t>
  </si>
  <si>
    <t>MAPSE</t>
  </si>
  <si>
    <t>250764895207794527363342654982899531420.0</t>
  </si>
  <si>
    <t xml:space="preserve">E' </t>
  </si>
  <si>
    <t>LV lat.</t>
  </si>
  <si>
    <t>287738161201834510855057438143501334251.0</t>
  </si>
  <si>
    <t>dsc-Ao</t>
  </si>
  <si>
    <t>155479848261408038134385807022271924322.0</t>
  </si>
  <si>
    <t xml:space="preserve">% (3cv) </t>
  </si>
  <si>
    <t>LV Global strain</t>
  </si>
  <si>
    <t>948861.0</t>
  </si>
  <si>
    <t>948862.0</t>
  </si>
  <si>
    <t>219168438212324859967822951229186239461.0</t>
  </si>
  <si>
    <t xml:space="preserve">E/e' </t>
  </si>
  <si>
    <t>132552150654951862843417192521561680641.0</t>
  </si>
  <si>
    <t xml:space="preserve">grade </t>
  </si>
  <si>
    <t>318375460019299689996996135300201389575.0</t>
  </si>
  <si>
    <t xml:space="preserve">A' </t>
  </si>
  <si>
    <t>190313370844830327712168015538365405413.0</t>
  </si>
  <si>
    <t>RCA OS</t>
  </si>
  <si>
    <t>237738466119832557904546116650267076717.0</t>
  </si>
  <si>
    <t xml:space="preserve">TR </t>
  </si>
  <si>
    <t>167486046380980563356406655998789268933.0</t>
  </si>
  <si>
    <t>730513.0</t>
  </si>
  <si>
    <t xml:space="preserve">Pediatric Echocardiography </t>
  </si>
  <si>
    <t>93373262797077355149991045876510513714.0</t>
  </si>
  <si>
    <t>distal RCA</t>
  </si>
  <si>
    <t>159281203746557778892801766049048690539.0</t>
  </si>
  <si>
    <t xml:space="preserve">m/sec </t>
  </si>
  <si>
    <t>vel.</t>
  </si>
  <si>
    <t>LPA</t>
  </si>
  <si>
    <t>32377346650712771966722521648532611641.0</t>
  </si>
  <si>
    <t>LV posterior</t>
  </si>
  <si>
    <t>pericardial effusion</t>
  </si>
  <si>
    <t>233655705027001046949712047775099814060.0</t>
  </si>
  <si>
    <t>RA base</t>
  </si>
  <si>
    <t>265828161820254277800447834235026812754.0</t>
  </si>
  <si>
    <t>annulus</t>
  </si>
  <si>
    <t>Ao root</t>
  </si>
  <si>
    <t>139598520974937269611396122841846814333.0</t>
  </si>
  <si>
    <t>Sinus</t>
  </si>
  <si>
    <t>215019150213320930876817705427571089388.0</t>
  </si>
  <si>
    <t>mid RCA</t>
  </si>
  <si>
    <t>163392045854914143585699629301825749397.0</t>
  </si>
  <si>
    <t xml:space="preserve">mid LAD </t>
  </si>
  <si>
    <t>215398670463130792588335310814908385692.0</t>
  </si>
  <si>
    <t xml:space="preserve">TV E/A </t>
  </si>
  <si>
    <t>730530.0</t>
  </si>
  <si>
    <t xml:space="preserve">Wt. </t>
  </si>
  <si>
    <t>300110444491259322563068107042037602337.0</t>
  </si>
  <si>
    <t>PS V max.</t>
  </si>
  <si>
    <t>97287008257877139515242567431864193492.0</t>
  </si>
  <si>
    <t>154698191266278002385092976538735473949.0</t>
  </si>
  <si>
    <t xml:space="preserve">S' </t>
  </si>
  <si>
    <t>RV lat.</t>
  </si>
  <si>
    <t>86685682632692895739497958410767686152.0</t>
  </si>
  <si>
    <t xml:space="preserve">confirmed by </t>
  </si>
  <si>
    <t>71040242180018651595683788456014369665.0</t>
  </si>
  <si>
    <t>grade</t>
  </si>
  <si>
    <t>Mitral valve</t>
  </si>
  <si>
    <t>2637857876404681063184133381298866023.0</t>
  </si>
  <si>
    <t>158448742844851341782297901902164867886.0</t>
  </si>
  <si>
    <t xml:space="preserve">검사명 </t>
  </si>
  <si>
    <t>16410793558992009427498266408162809570.0</t>
  </si>
  <si>
    <t xml:space="preserve">recorded by </t>
  </si>
  <si>
    <t>135055818137208305268318863743984140402.0</t>
  </si>
  <si>
    <t>259492104221329304959992049454182281309.0</t>
  </si>
  <si>
    <t xml:space="preserve">distal </t>
  </si>
  <si>
    <t>80377067513224750929519358483628227428.0</t>
  </si>
  <si>
    <t>197260436842569263521300353846050762209.0</t>
  </si>
  <si>
    <t>(formula)</t>
  </si>
  <si>
    <t>286950517271760828048444632289343148241.0</t>
  </si>
  <si>
    <t>173779720757557190085058864013475858390.0</t>
  </si>
  <si>
    <t>LVEDD/LVEDS</t>
  </si>
  <si>
    <t>1055438.0</t>
  </si>
  <si>
    <t>21239030818079085174723323414598374195.0</t>
  </si>
  <si>
    <t>RV strain</t>
  </si>
  <si>
    <t>296666574287817661793485437480886926744.0</t>
  </si>
  <si>
    <t xml:space="preserve">LCx </t>
  </si>
  <si>
    <t>52430506132098184719287493680519012814.0</t>
  </si>
  <si>
    <t xml:space="preserve">STJ </t>
  </si>
  <si>
    <t>197166878391580987953976493964471220696.0</t>
  </si>
  <si>
    <t>177863590275563428131484797382026770248.0</t>
  </si>
  <si>
    <t>TR</t>
  </si>
  <si>
    <t>L9201</t>
  </si>
  <si>
    <t>35259986549141406148440630380437584415.0</t>
  </si>
  <si>
    <t>170171117298644997533395009762372843379.0</t>
  </si>
  <si>
    <t>LV lateral</t>
  </si>
  <si>
    <t>L92004</t>
  </si>
  <si>
    <t>948841.0</t>
  </si>
  <si>
    <t xml:space="preserve"> M mode </t>
  </si>
  <si>
    <t>276483147355685906913484238631028865820.0</t>
  </si>
  <si>
    <t>Ao peak vel.</t>
  </si>
  <si>
    <t>230081514521999974197275986553812333718.0</t>
  </si>
  <si>
    <t>LVOT mean ΔP</t>
  </si>
  <si>
    <t>231464210622195032222919802762057050096.0</t>
  </si>
  <si>
    <t xml:space="preserve">ms </t>
  </si>
  <si>
    <t>DT</t>
  </si>
  <si>
    <t>68891911709224297560186779295315057332.0</t>
  </si>
  <si>
    <t xml:space="preserve">AR </t>
  </si>
  <si>
    <t>109428604274267276702772415432159816170.0</t>
  </si>
  <si>
    <t xml:space="preserve">= </t>
  </si>
  <si>
    <t>LA/Ao</t>
  </si>
  <si>
    <t>230030754307660089188842003914927999266.0</t>
  </si>
  <si>
    <t>93356573718505555853907015028029826163.0</t>
  </si>
  <si>
    <t xml:space="preserve">MR </t>
  </si>
  <si>
    <t>307485067845025254555181338885927467419.0</t>
  </si>
  <si>
    <t>distal</t>
  </si>
  <si>
    <t>319681234752143496600268707452303484077.0</t>
  </si>
  <si>
    <t xml:space="preserve">d/t </t>
  </si>
  <si>
    <t>BP unchekable</t>
  </si>
  <si>
    <t>62534813624988351449613157246757698966.0</t>
  </si>
  <si>
    <t>134287414637817477158248029010804086964.0</t>
  </si>
  <si>
    <t>MV E/A</t>
  </si>
  <si>
    <t xml:space="preserve">[시술중] 소아 경식도 초음파 - 비선천성 </t>
  </si>
  <si>
    <t>검사명</t>
  </si>
  <si>
    <t>134767413616123473603420061216160697209.0</t>
  </si>
  <si>
    <t>AR PHT</t>
  </si>
  <si>
    <t>948831.0</t>
  </si>
  <si>
    <t>107624383602134039910552146998479895378.0</t>
  </si>
  <si>
    <t xml:space="preserve">Asc-Ao </t>
  </si>
  <si>
    <t>199187268756045498195877939112681926345.0</t>
  </si>
  <si>
    <t>128193164139083957944577586605692656596.0</t>
  </si>
  <si>
    <t>RPA</t>
  </si>
  <si>
    <t>154373011058813038840841297443486098803.0</t>
  </si>
  <si>
    <t>TR peak. vel.</t>
  </si>
  <si>
    <t>215005841114031182859396419087386700637.0</t>
  </si>
  <si>
    <t xml:space="preserve">annulus </t>
  </si>
  <si>
    <t>948860.0</t>
  </si>
  <si>
    <t>19617306416628596923430157646985418262.0</t>
  </si>
  <si>
    <t xml:space="preserve">pericardial effusion </t>
  </si>
  <si>
    <t>174977338072411189330463863850683847909.0</t>
  </si>
  <si>
    <t>Asc-Ao</t>
  </si>
  <si>
    <t>138659562833550428397145065563547150324.0</t>
  </si>
  <si>
    <t>RV lateral</t>
  </si>
  <si>
    <t>139293463830890798673704540322919046083.0</t>
  </si>
  <si>
    <t xml:space="preserve">MPA </t>
  </si>
  <si>
    <t>261320411172593879891677962731438243132.0</t>
  </si>
  <si>
    <t xml:space="preserve">g </t>
  </si>
  <si>
    <t>194321336538543302493683117457159111970.0</t>
  </si>
  <si>
    <t xml:space="preserve">LA/Ao </t>
  </si>
  <si>
    <t>94320874733489587096563238788797601401.0</t>
  </si>
  <si>
    <t>length</t>
  </si>
  <si>
    <t>329762102232912022121357570787575477019.0</t>
  </si>
  <si>
    <t xml:space="preserve">Trans-Ao </t>
  </si>
  <si>
    <t>226716196259470516857540261729470446321.0</t>
  </si>
  <si>
    <t xml:space="preserve">Age </t>
  </si>
  <si>
    <t>101354574054008921946655090332087558524.0</t>
  </si>
  <si>
    <t xml:space="preserve">Left Ventricular function </t>
  </si>
  <si>
    <t>313712755653711409661326356349855349065.0</t>
  </si>
  <si>
    <t>STJ</t>
  </si>
  <si>
    <t>236382954446574909431362129127271577407.0</t>
  </si>
  <si>
    <t>1501717104851325219766881824057610443.0</t>
  </si>
  <si>
    <t>14553431409302460109191658226089732210.0</t>
  </si>
  <si>
    <t>45653407412986707965778904926126586252.0</t>
  </si>
  <si>
    <t>mid LAD</t>
  </si>
  <si>
    <t>258073225579365550113148163509954251114.0</t>
  </si>
  <si>
    <t>226188879742756291302005026541021439386.0</t>
  </si>
  <si>
    <t xml:space="preserve">LVEDD/LVEDS </t>
  </si>
  <si>
    <t>L92010</t>
  </si>
  <si>
    <t>105643681289050121791891357486882045664.0</t>
  </si>
  <si>
    <t xml:space="preserve">mm(lat.) </t>
  </si>
  <si>
    <t>230285719900471881391777832701813488613.0</t>
  </si>
  <si>
    <t>1000.0</t>
  </si>
  <si>
    <t>34722579198778097274977848251731058810.0</t>
  </si>
  <si>
    <t>1055440.0</t>
  </si>
  <si>
    <t>663687.0</t>
  </si>
  <si>
    <t>266912438399325457611961663896713276364.0</t>
  </si>
  <si>
    <t>L9200</t>
  </si>
  <si>
    <t>305721478509429644458937088150882861874.0</t>
  </si>
  <si>
    <t>155786302226369324707710331331085022641.0</t>
  </si>
  <si>
    <t>219766506010124306686844946142099270140.0</t>
  </si>
  <si>
    <t xml:space="preserve">AS mean ΔP </t>
  </si>
  <si>
    <t>271194022475894908024490189002957379548.0</t>
  </si>
  <si>
    <t xml:space="preserve">abdominal Ao </t>
  </si>
  <si>
    <t>37616394596388795172505128528356387103.0</t>
  </si>
  <si>
    <t>111193751911708343880650466360045880261.0</t>
  </si>
  <si>
    <t xml:space="preserve">RPA </t>
  </si>
  <si>
    <t>318481608465762886198725673250116588966.0</t>
  </si>
  <si>
    <t>PR peak vel.</t>
  </si>
  <si>
    <t xml:space="preserve">ACUSON </t>
  </si>
  <si>
    <t>261238538318209718366496754273382302957.0</t>
  </si>
  <si>
    <t xml:space="preserve">Purpose of echocardiography </t>
  </si>
  <si>
    <t>11623497399906626628256460802707711646.0</t>
  </si>
  <si>
    <t>212303001979556579877906218732778818547.0</t>
  </si>
  <si>
    <t xml:space="preserve">x </t>
  </si>
  <si>
    <t>z score</t>
  </si>
  <si>
    <t>313153255685758104692004748760901027376.0</t>
  </si>
  <si>
    <t>-</t>
    <phoneticPr fontId="25" type="noConversion"/>
  </si>
  <si>
    <t>67235625108098060608235170679807176743.0</t>
  </si>
  <si>
    <t>L92003</t>
  </si>
  <si>
    <t>29516520047337396714405212804748931951.0</t>
  </si>
  <si>
    <t>151252022660262439504192896830359701475.0</t>
  </si>
  <si>
    <t xml:space="preserve">distal-Ao </t>
  </si>
  <si>
    <t>129108837740578610370940103614007207749.0</t>
  </si>
  <si>
    <t xml:space="preserve">mmHg/s </t>
  </si>
  <si>
    <t>dp/DT</t>
  </si>
  <si>
    <t>208694094100178993715189957129947401930.0</t>
  </si>
  <si>
    <t xml:space="preserve">% (2cv) </t>
  </si>
  <si>
    <t>213629556738847043577284386828455701128.0</t>
  </si>
  <si>
    <t xml:space="preserve">PR </t>
  </si>
  <si>
    <t>201248055252380021601358582701169649096.0</t>
  </si>
  <si>
    <t>133718885360098382519030080537564140037.0</t>
  </si>
  <si>
    <t>58090532132255291635376888004374881369.0</t>
  </si>
  <si>
    <t>242235709980618165925934675434392419195.0</t>
  </si>
  <si>
    <t>L9207</t>
  </si>
  <si>
    <t>948872.0</t>
  </si>
  <si>
    <t xml:space="preserve">RVD </t>
  </si>
  <si>
    <t>MV doppler</t>
  </si>
  <si>
    <t>306939278781493463024776487873216882681.0</t>
  </si>
  <si>
    <t xml:space="preserve">LV Tei </t>
  </si>
  <si>
    <t>86813344569854469956868785076032736640.0</t>
  </si>
  <si>
    <t>MPA</t>
  </si>
  <si>
    <t>85888532480988008831352963581508263161.0</t>
  </si>
  <si>
    <t xml:space="preserve">RCA OS </t>
  </si>
  <si>
    <t>90753308592982546994437849773025601204.0</t>
  </si>
  <si>
    <t>950931.0</t>
  </si>
  <si>
    <t xml:space="preserve">Comments </t>
  </si>
  <si>
    <t>58870124465281161910487315180593026593.0</t>
  </si>
  <si>
    <t>RV FAC</t>
  </si>
  <si>
    <t>104061920684558003255110458546124541925.0</t>
  </si>
  <si>
    <t>32281625318028689214391501567476524837.0</t>
  </si>
  <si>
    <t>44792801304615931897211454265507525517.0</t>
  </si>
  <si>
    <t>948843.0</t>
  </si>
  <si>
    <t>948842.0</t>
  </si>
  <si>
    <t>191599031906325294607054796378667784595.0</t>
  </si>
  <si>
    <t>108145366052088876904206743624874922667.0</t>
  </si>
  <si>
    <t>distal-Ao</t>
  </si>
  <si>
    <t>93382728698829874333928244019401065482.0</t>
  </si>
  <si>
    <t>isthmus</t>
  </si>
  <si>
    <t>315795448217286836205738857547381189461.0</t>
  </si>
  <si>
    <t>117316244423482902027811813017875741542.0</t>
  </si>
  <si>
    <t xml:space="preserve">distal RCA </t>
  </si>
  <si>
    <t>268340683941428570550106638943716880814.0</t>
  </si>
  <si>
    <t>730533.0</t>
  </si>
  <si>
    <t xml:space="preserve">BSA </t>
  </si>
  <si>
    <t>319045227105090131904012034424856127558.0</t>
  </si>
  <si>
    <t>67597485992958659555698213346440757758.0</t>
  </si>
  <si>
    <t xml:space="preserve">z </t>
  </si>
  <si>
    <t>PV</t>
  </si>
  <si>
    <t>1045689.0</t>
  </si>
  <si>
    <t xml:space="preserve">검사결과지 </t>
  </si>
  <si>
    <t>948845.0</t>
  </si>
  <si>
    <t>198508884578524670970000978040604625295.0</t>
  </si>
  <si>
    <t xml:space="preserve">mid RCA </t>
  </si>
  <si>
    <t>87891120887306349882137963291373279752.0</t>
  </si>
  <si>
    <t>→</t>
  </si>
  <si>
    <t>258340382435590627497533131438911423874.0</t>
  </si>
  <si>
    <t xml:space="preserve">L/min </t>
  </si>
  <si>
    <t>Cardiac output</t>
  </si>
  <si>
    <t>98412692155378178535295593159394471709.0</t>
  </si>
  <si>
    <t xml:space="preserve">z score </t>
  </si>
  <si>
    <t>245494047785818143123130481455196759377.0</t>
  </si>
  <si>
    <t>329010817754574254067836565190826581922.0</t>
  </si>
  <si>
    <t>202289005613984196552819445964622299881.0</t>
  </si>
  <si>
    <t>193744689917171465869077445993644387867.0</t>
  </si>
  <si>
    <t>730515.0</t>
  </si>
  <si>
    <t xml:space="preserve">Echo. No. </t>
  </si>
  <si>
    <t>209868595303867119860252588400179475084.0</t>
  </si>
  <si>
    <t xml:space="preserve">% (avg.) </t>
  </si>
  <si>
    <t>58587024640402268345389297976795742349.0</t>
  </si>
  <si>
    <t xml:space="preserve">distal LAD </t>
  </si>
  <si>
    <t xml:space="preserve">awake after echo </t>
  </si>
  <si>
    <t>d/t</t>
  </si>
  <si>
    <t>211556669648935848575943412505767836922.0</t>
  </si>
  <si>
    <t>140850192384231315429269773341511084170.0</t>
  </si>
  <si>
    <t xml:space="preserve">LVIDd/LVIDs </t>
  </si>
  <si>
    <t>948856.0</t>
  </si>
  <si>
    <t xml:space="preserve">EF </t>
  </si>
  <si>
    <t xml:space="preserve"> M mode</t>
  </si>
  <si>
    <t>173077979746797266606573201371761438858.0</t>
  </si>
  <si>
    <t>LCx</t>
  </si>
  <si>
    <t>126816592156467548818389487271659650979.0</t>
  </si>
  <si>
    <t>948834.0</t>
  </si>
  <si>
    <t>193852234674460207405600175711708033361.0</t>
  </si>
  <si>
    <t>42967191700131693541207675563218702384.0</t>
  </si>
  <si>
    <t>333152314419323966309050702984030449439.0</t>
  </si>
  <si>
    <t xml:space="preserve">isthmus </t>
  </si>
  <si>
    <t>948818.0</t>
  </si>
  <si>
    <t xml:space="preserve">Dept </t>
  </si>
  <si>
    <t>730527.0</t>
  </si>
  <si>
    <t xml:space="preserve">Ht. </t>
  </si>
  <si>
    <t>121377822231070350474063203645117485283.0</t>
  </si>
  <si>
    <t>102491736351880935248747250601307131651.0</t>
  </si>
  <si>
    <t>L92002</t>
  </si>
  <si>
    <t>948832.0</t>
  </si>
  <si>
    <t>215848307897132147192738232576304670308.0</t>
  </si>
  <si>
    <t>Trans-Ao</t>
  </si>
  <si>
    <t>43808560988685169414740420370024360204.0</t>
  </si>
  <si>
    <t>abdominal Ao</t>
  </si>
  <si>
    <t>135685297190424934804477348418012271322.0</t>
  </si>
  <si>
    <t xml:space="preserve">Sinus </t>
  </si>
  <si>
    <t>330209522826804666363077743685864491715.0</t>
  </si>
  <si>
    <t>x</t>
  </si>
  <si>
    <t>244854182217971485708761323097033562476.0</t>
  </si>
  <si>
    <t>272035307294398052429002534055217677646.0</t>
  </si>
  <si>
    <t xml:space="preserve">mild </t>
  </si>
  <si>
    <t>299427790966676379717389898492451408188.0</t>
  </si>
  <si>
    <t>255994375130648354989327395523037689767.0</t>
  </si>
  <si>
    <t>TV E/A</t>
  </si>
  <si>
    <t>L92001</t>
  </si>
  <si>
    <t>948830.0</t>
  </si>
  <si>
    <t>94293300965138561922513997590789721793.0</t>
  </si>
  <si>
    <t>283458989584101356321658332348400393688.0</t>
  </si>
  <si>
    <t>217019872179793434671013003258895116830.0</t>
  </si>
  <si>
    <t xml:space="preserve">MV E/A </t>
  </si>
  <si>
    <t>102807634630077397658299453300956351488.0</t>
  </si>
  <si>
    <t>44903113392883309203341410044168008311.0</t>
  </si>
  <si>
    <t>242033448462495028118246534254886382822.0</t>
  </si>
  <si>
    <t>948853.0</t>
  </si>
  <si>
    <t xml:space="preserve">FS  </t>
  </si>
  <si>
    <t>10778082708281249362214446299752054907.0</t>
  </si>
  <si>
    <t>311920628572780870358976422944558374553.0</t>
  </si>
  <si>
    <t>167233240931087829148580977692034164404.0</t>
  </si>
  <si>
    <t xml:space="preserve">% (4cv) </t>
  </si>
  <si>
    <t>120732689478507487181183908062911600305.0</t>
  </si>
  <si>
    <t>94621996452769511608603989846974886557.0</t>
  </si>
  <si>
    <t>140679226086205400385042452885046086907.0</t>
  </si>
  <si>
    <t>286005111420708122330994662880639035979.0</t>
  </si>
  <si>
    <t>146835107411589544683201943522279197090.0</t>
  </si>
  <si>
    <t>distal LAD</t>
  </si>
  <si>
    <t>78973924914245362493549046275688723369.0</t>
  </si>
  <si>
    <t>CRF (HD)
Both ventricle : dilated &amp; hypertrophied.
LVID : 53.5/39.7.
FS : 26% (normal range : 28-38%).
IVS : 11.6/10.0, LVPW : 6.5/9.4.
LV mass : 194g/㎡
EF (area-length) : 58%
TR (+) : trivial.
MR (+) : trivial.
Grade 2 diastolic dysfunction.
Minimal amount of pericardial effusion.
                                         F. 손 재 성</t>
  </si>
  <si>
    <t>TR : mild, 3m/sec.
RV IVA : 200mm/s²
    TDI : Sm : 8, Em : 11, Am : 7.
RV/LV : 26.2/36.9.
LV : 36.5/27.6.
EF : 49%
PR : trivial.
RPA &amp; LPA : good.
AR : central, mild.
Ao root pathology (-).
                                        Prof. 노 정 일</t>
  </si>
  <si>
    <t>LV : 51/35.
FS : 31% (normal range : 28-38%).
EF : 58%
AI : central, mild.
TR : mild, 2.5m/sec.
MR (-), PR (±).
LV TDI : S' : 10, E' : 17, A' : 7 (lateral).
RV TDI : S' :  4, E' : 10, A' : 8 (lateral).
                                      F. 진 선 미</t>
  </si>
  <si>
    <t>S/P TOF.
TR : trivial/mild, 2.5m/sec.
RV : 29.9 / RVOT : 30.6 (LV : 36.6).
LV : 36.7/27.7.
FS : 24% (normal range : 28-38%).
EF : 49%
AR (-), Ao root pathology (-), ascending Ao : 24.4mm.
RV TDI : ↓ Sm, Em (good).
PR = 33%, moderate.
LPA : relatively small.
                                        Prof. 노 정 일</t>
  </si>
  <si>
    <t>{S,D,S} left aortic arch
mild TR, peak vel. 3m/s
no MR
no PS
LVID 9.7/4.4mm, FS 54%, EF 89%
LV mass 2.54g
PDA pulmonic end 2.3mm
aortic end 2.5mm
L-&gt;R shunt
peak vel. 1.94m/s
no COA
PVs-&gt;LA
F.송미경</t>
  </si>
  <si>
    <t>GE image store
{S,D,S} left aortic arch
no ASD leakage
no VSD leakage
mild subvalvar+valvar PS, peak vel. 2.24m/s
subvalvar level 1.94m/s
PV annulus 10.2mm
relatively small RPA
 - prox: 4.0x6.5mm,  mid 4.5x7.9mm, peak vel. 2.43m/s
LPA prox 8.6mm, mid 5.1mm
moderate TR, peak vel. 2.7m/s
enlarged RA/RV
trivila AI, center
AV annulus 20.7, sinus 24.5, STJ 19.3, ascAO 20.2mm
LVID 25.21/17.23mm, FS 31%, EF 61%
LV mass 97g/m2
MV E/A 1.26/1.13=1.12, DT 87ms
LV Tei 0.83
TDI
septum 7-10
LVFW 9-16-6
RVFW 7-6-3
no COA
PVs-&gt;LA
f. 송미경</t>
  </si>
  <si>
    <t>GE image store
{S,D,S} left arch
 MV E/A 1.34 / 0.63  DT 192 ms LV Tei 0.05 
 TV E/A  0.8 /0.51  DT 124 ms RV Tei   0.11 
TDI septal 9-12-4 
 LV 5-14-5 
 RV 13-16-12 
TAPSE 15.5 
trivial MR
 mild TR, peak vel = 2.4 m/sec 
 LVID  30.4 / 19  FS 39 %  EF 71 %  LV mass 44 g/m2 
 Lt main  2.6 mm, LAD 2.3 mm
 RCA  2.1 --&gt; 1.3 mm
LCx 1.8 mm 
 LV long strain  -25.6% 
 권보상</t>
  </si>
  <si>
    <t>ACUSON
{S,D,S} left arch 
 PFO (+) 
 apical muscular VSD,  1-2 mm 크기 
   L-&gt;R shunt, peak vel = 3.2 m/sec 
RPA 4.1 mm
LPA  3.9 mm, peak vel = 1.4 m/sec 
 LVID  19.36 / 14.3  FS 26 %  EF 54 % LV mass  10.6g 
MR (-) AR (-) TR (-) PR (-) 
4 pul vein --&gt;LA 
normal CA os 
CoA (-) PDA (-)   
권보상</t>
  </si>
  <si>
    <r>
      <t xml:space="preserve">s/p ASD, VSD closure, PDA ligation
{S.D.S} Left Ao arch
VSD leakage 2mm
</t>
    </r>
    <r>
      <rPr>
        <sz val="11"/>
        <color rgb="FF00B0F0"/>
        <rFont val="맑은 고딕"/>
        <family val="2"/>
        <charset val="129"/>
      </rPr>
      <t>ASD 1mm primary repair한 부분 말고 이전에 있었던 다른 site의 ASD로 생각됨.</t>
    </r>
    <r>
      <rPr>
        <sz val="11"/>
        <color rgb="FF000000"/>
        <rFont val="맑은 고딕"/>
        <family val="2"/>
        <charset val="129"/>
      </rPr>
      <t xml:space="preserve">
no PDA flow
trivial TR peak v. 2m/s
trivial MR
no PS, no PR
MV E/A 0.86/0.62=1.38    DT 64.8 ms
LV Tei 0.28
LVID 25.0/17.1 mm, FS 31.58 %
LV mass 32.5 g/㎡, EF 61.8 %
normal range of LVID
Vent. contractility- good
CoA(-)
4PVs-&gt;LA
no pericardial effusion
F 윤자경   / 권보상</t>
    </r>
  </si>
  <si>
    <t>limitation d/t irritability
GE image store
{S.D.S} Left Ao arch
No intracardiac anomaly.
No significant valvar lesion
MV E/A 0.86./0.87=1.00, DT=79.99ms
LV Tei 0.36
LV GS -14.8%
LVID 26.7/17.7mm, FS 33.77%
LV mass ind  63.8g/㎡, EF 64.6%
TDI
septum 8-14-7
LVFW 5-12-6
RVFW 11-24-15
PDA(-) 
normal coronary a.
no pericardial effusion
F 윤자경 / 권보상</t>
  </si>
  <si>
    <t xml:space="preserve">{S.D.S} Left aortic arch
trivial TR 
MR(-) AR(-) 
tirvial PR 
MV E/A 0.91/0.52=1.73 DT 59.38ms
LVID 31.6/22.5mm, FS 28.77%
LV mass 38.9g/㎡, EF 56.79%
TDI septal  7-12-7
     LV lat. 7-16-7 
     RV lat. 11-16-13 
PDA(-) CoA(-)
normal PV
no pericardial effusion
F 이주성
</t>
  </si>
  <si>
    <t xml:space="preserve">
{S,D,S} left aortic arch
mild subaortic stenosis d/t fibrous ridge, 5mm
 - peak 2.34m/s, mean PG 8.8mmHg
trivial to mild AI, center 
AV annulus 13.9, sinus 19.6, STJ 15.0, ascAo 14.6mm
no MR
LVID 29.5/17.9mm, FS 39%, EF 71%
LV mass 57g/2m
MV e/A 1.06/0.9=1.19, DT 90ms
LV Tei 0.28
TDI
septum 8-16-6
LVFW 9-17-9
RVFW 14-20
normal coronary
4PVs0&gt;LA
no COA
 송미경</t>
  </si>
  <si>
    <t xml:space="preserve">poor EchoCG window
DMD, DCMP
{S.D.S} Lt aortic arch
trivial TR
no MR, no AI
trivial PR
normal IVS configuration
MV E/A 0.83/0.54=1.54 DT 138.4ms
LV Tei 0.71
LV dysfunction
(PLAX) LVID 60.9/48.1mm, FS 21%, EF 42%
LV mass 159g, 44.7g/m^2.7 
{PSAX) LVID 60.7/48.6mm, FS 19.7%, EF 39.7%
LV mass  131g, 36.8g/m^2.7 
LV EF 47%(A4V) by simpson's
TDI septal  5-11-5 E/E'7.6
     LV lat.  8-14-5
     RV lat.  7-10-4
PDA(-) CoA(-)
normal PV
Rt SVC with innominate v
normal coronary artery 
no pericardial effusion
F 오경진
</t>
  </si>
  <si>
    <t>{S,D,S} left aortic arch
mild TR, peak vel. 2.2m/s
- TV annulus 19.1mm
mild to moderate AI, center, AR PHT 725~735ms
Ao annulus/sinus/STJ 21.3/31.9/25.5mm
trivial PR, trivial MR
normal IVS configuration
MV E/A 0.78/0.4=1.94 DT 125.3ms
LV Tei 0.33
(PLAX) LVID 40.7/24.5mm, FS 39.8%, EF 70.9%
 IVS 9.0/9.6mm(z 1.31/-0.04) LVPW 8.3/13.6mm(z 1.47/0.98)
 LV mass 106.7g, 35g/m^2.7 
(PSAX) LVID 39.4/21.7mm, FS 44.9%, EF 76.8%
 IVS 10.0/13.6mm(z 1.8/-0.04) LVPW 9.0/15.6mm(z 1.9/1.9)
 LV mass 115.4g, 37.9g/m^2.7 
normal range of LVID
vent. contractility- good
TDI septal  9-12-7 E/E' 6.7
     LV lat.  11-11-5
     RV lat.  12-16-11
TAPSE 28.3mm
PDA(-) CoA(-)
normal PV
Rt SVC with innominate v
normal coronary artery 
no pericardial effusion
F 오경진</t>
  </si>
  <si>
    <t xml:space="preserve"># HLHS, Acute HF, High degree AV block
s/p 2017.8.30 Bilateral PA banding, atrial septectomy
2017.9.18 Norwood op., RMBT shunt 3.5mm
2021.7.23 Fontan procedure (PTFE graft 18mm) with fenestration (4mm), LPA to proximal RPA patch angioplasty, TV repair;
2021.7.26 Fontan conduit thrombectomy, aortopexy
2021.8.5 Fontan track thrombectomy, Fontan conduit revision, neo-ascending aorta anterior aortopexy
2021.12.24 Fontan revision, PA angioplasty, Pacemaker insertion
{S,D,S} 
Fontan pathway 14-16mm. ; fenestration (+) ~3mm, mean PG 8.4 mmHg 
mural thrombus - irregular wall
PV, hepatic flow good
mild~moderate TR, multiple site, mainly at central coapation sitecommissure  
-RV dP/dt 1138mmHg/s, peak vel 4.3m/s
  annulus 28mm (z1.47)
negligible NeoAR, annulus 17.3mm
good Neoaorta-aorta anastomosis 4.9mm
-LMCA 1.6mm, prx. RCA 1.7mm
good Rt. BCPS flow, 
RPA prox 8.2mm (z-0.71)
LPA narrow prox 5mm (z-2.84), mid ~distal 10mm (z1.30)
decreased RV systolic function
VID 48.8/40.4mm FS/ER 17/35%
auto EF 35%, 37.3% (Simpson's) GS -11.8% (A4C)
TV E/A fused, RV tei 0.94
TDI rt 6-14-*, lt 3-9-* TAPSE 5.9mm
no definite CoA, peak vel 1.67m/s 
</t>
  </si>
  <si>
    <t xml:space="preserve">* uncheckable subcostal view d/t distended abdomen
* poor echo view d/t obesity
{S.D.S} left aortic arch
usual pattern coronary artery
- no stenosis proximal RCA and LCA
- visually acceptable proximal RCA and LCA flow
- uncheckable mid and distal coronary artery
good LV contractility, EF 64.4% (by M-mode)
no paradoxical septal movement
no intracardiac hematoma
no PE
trivial TR, trivial MR
no AR, trivial PR
no CoA
Rt. SVC flow ok
</t>
  </si>
  <si>
    <t xml:space="preserve">◈ double-horned DORV 
 1983.3.9. biventricular repair (intracardiac patc baffling, pulmonary valvotomy)
- (07-05월) RV to PA valved conduit interposition 
(Carpentier-Edwards valved conduit 20 mm) ASD partial closure 
dilated IVC 28/22.5 
trivail TR, peak 2.8m/s
enlarged RA, 64x68mm
biatrial enlargement, LA  36ml/m2
poor echowindow around aortic valve
mild AI 
no significant LVOTO
AV annulus 43mm, ascAo  45mm
LV GS -14%
mild PS, peak 2.8m/s at valve level
long conduit
sizable both PAs
 preserved LV function, EF 52% by biplane
 septal hypokinesia
PFO(+) bidirectional shunt (previous echocg) -&gt; 이번에코에서 확인못함.
</t>
  </si>
  <si>
    <t xml:space="preserve">S,D,S} left aortic arch
moderate AI, center
 - PHT 700 ms
Bicuspid Ao valve 
- RCC &amp; NCC fusion : imcomplete raphe 
no significant AS
AV annulus 25(z=2.56), sinus 31.7mm
AA 39mm
mild LVE, LVH
LV EF 60% by biplane
LVID  61.8/38.6mm, FS 37%, EF 66%
LV mass 1542g/m2
no MR
trivial PR, trivial TR
</t>
  </si>
  <si>
    <t xml:space="preserve">{}{S.L.L} Left Ao arch
no ASD leakage
PR trivial
MPA/RPA/LPA 19.0/10.2/21.0mm (z-1.0/-2.0/3.4)
TR mild, dp/dt 716.0 mmHg/sec, TV annulus 27.9mm (z-0.3)
MR trivial, vel. 2.3m/sec, MV annulus 22.1mm (z-1.6)
no AR
TV E/A 0.85/0.57=1.49, DT 146.1ms, RV tei 0.31
RV systolic contractility- good 
biplane autoEF 57%
RV av GS -20.3%
PDA(-) CoA(-) 
right SVC flow OK
PVs-&gt;LA
no pericardial effusion
</t>
  </si>
  <si>
    <t xml:space="preserve">s/p C-AVSD (1990.05.22)
s/p MVP, TVP (1999.07.22)
s/p COMVAR, mitral valve plasty (12.10.23)
{S, D, S} Lt. arch
Lt. AV valve stenosis
 - annulus 24.1 x 25.9mm (z -1.3)
 - mean PG 5.1mmHg. 
 - PM 이 두개 존재하나 대부분 chordae 가 anterolateral PM 에서 기시
 - LA systolic  51.7 x 55.2 x 38.6mm
   LA diastolic  41.8 x 48.0 x 33.1mm
Rt. side AV valve
 - mild to mod. regurgitation 
   (sup. and inf. bridging leaflet 사이로 추정됨.)
   peak PG 18.3mmHg. 
 - no stenosis
mild dec. LV fx. 
 - volume measuring EF 51%
 - paradoxical septal motion   
no CoA
RSVC, but inominate vein 잘 안보임.
</t>
  </si>
  <si>
    <t xml:space="preserve"> L9201</t>
  </si>
  <si>
    <t xml:space="preserve"> L9207</t>
  </si>
  <si>
    <t xml:space="preserve"> L9200</t>
  </si>
  <si>
    <t xml:space="preserve"> L92001</t>
  </si>
  <si>
    <t xml:space="preserve"> L92002</t>
  </si>
  <si>
    <t xml:space="preserve"> L92003</t>
  </si>
  <si>
    <t xml:space="preserve"> L92004</t>
  </si>
  <si>
    <t xml:space="preserve"> L92010</t>
  </si>
  <si>
    <t xml:space="preserve"> L92011 </t>
  </si>
  <si>
    <t>ID</t>
  </si>
  <si>
    <t>PATIENTNAME</t>
  </si>
  <si>
    <t>STUDYDATE</t>
  </si>
  <si>
    <t>REPORTDATE</t>
  </si>
  <si>
    <t>VTR.No..Echo.No.</t>
  </si>
  <si>
    <t>VTR.No..Echo.No...1.</t>
  </si>
  <si>
    <t>Height</t>
  </si>
  <si>
    <t>Weight</t>
  </si>
  <si>
    <t>BSA</t>
  </si>
  <si>
    <t>SBP</t>
  </si>
  <si>
    <t>DBP</t>
  </si>
  <si>
    <t>comment.for.fixed.lines</t>
  </si>
  <si>
    <t>Regional.Wall.Motion.for.HY</t>
  </si>
  <si>
    <t>MV.Structure</t>
  </si>
  <si>
    <t>MV.Prolapse</t>
  </si>
  <si>
    <t>AV.Structure</t>
  </si>
  <si>
    <t>AV.Vegetations.Prolapse</t>
  </si>
  <si>
    <t>TV.Structure</t>
  </si>
  <si>
    <t>TV.Prolapse</t>
  </si>
  <si>
    <t>MV.Regurgitation</t>
  </si>
  <si>
    <t>AV.Regurgitation</t>
  </si>
  <si>
    <t>TV.Regurgitation</t>
  </si>
  <si>
    <t>PV.Regurgitation</t>
  </si>
  <si>
    <t>MV.Stenosis</t>
  </si>
  <si>
    <t>AV.Stenosis</t>
  </si>
  <si>
    <t>TV.Stenosis</t>
  </si>
  <si>
    <t>PV.Stenosis</t>
  </si>
  <si>
    <t>Pericardial.Effusion</t>
  </si>
  <si>
    <t>Interacardiac.Thrombi</t>
  </si>
  <si>
    <t>Interacariac.mass</t>
  </si>
  <si>
    <t>Diastolic.function..for.HY</t>
  </si>
  <si>
    <t>LVIDd.by.M.Mode</t>
  </si>
  <si>
    <t>LVIDs.by.M.Mode</t>
  </si>
  <si>
    <t>Left.Ventricle.EF.by.M.Mode</t>
  </si>
  <si>
    <t>Left.Ventricle.EF.by.2D.Mode</t>
  </si>
  <si>
    <t>IVSd.by.M.mode</t>
  </si>
  <si>
    <t>IVSs.by.M.mode</t>
  </si>
  <si>
    <t>LVPWd.by.M.mode</t>
  </si>
  <si>
    <t>LVPWs.by.M.mode</t>
  </si>
  <si>
    <t>LVOT.Dimension.by.Doppler.Mode</t>
  </si>
  <si>
    <t>LV.Mass.by.M.Mode</t>
  </si>
  <si>
    <t>LVMI.by.M.Mode</t>
  </si>
  <si>
    <t>RWT</t>
  </si>
  <si>
    <t>LAD.by.M.Mode</t>
  </si>
  <si>
    <t>LA.Volume.by.M.Mode</t>
  </si>
  <si>
    <t>LA.Volume.by.M.Mode..1.</t>
  </si>
  <si>
    <t>LA.Volume.Index.by.M.Mode</t>
  </si>
  <si>
    <t>LA.Volume.Index.by.M.Mode..1.</t>
  </si>
  <si>
    <t>LVOT.VTI</t>
  </si>
  <si>
    <t>E.wave.Velocity</t>
  </si>
  <si>
    <t>A.wave.Velocity</t>
  </si>
  <si>
    <t>TV.TR.jet</t>
  </si>
  <si>
    <t>Right.Ventricular.Peak.Systolic.Pressure.RVSP</t>
  </si>
  <si>
    <t>RAP</t>
  </si>
  <si>
    <t>S.</t>
  </si>
  <si>
    <t>E.</t>
  </si>
  <si>
    <t>A.</t>
  </si>
  <si>
    <t>E.E.</t>
  </si>
  <si>
    <t>BirthDate</t>
  </si>
  <si>
    <t>AlsUnitNo</t>
  </si>
  <si>
    <t>AfibFirstDx</t>
  </si>
  <si>
    <t>age</t>
  </si>
  <si>
    <t>afib</t>
  </si>
  <si>
    <t>BMI</t>
  </si>
  <si>
    <t>PASP</t>
  </si>
  <si>
    <t>BMI_30</t>
  </si>
  <si>
    <t>age_60</t>
  </si>
  <si>
    <t>EE_9</t>
  </si>
  <si>
    <t>PASP_35</t>
  </si>
  <si>
    <t>Left ventricular Internal diameter minor axis diastole by US</t>
  </si>
  <si>
    <t>Clinical Observation</t>
  </si>
  <si>
    <t>LOINC</t>
  </si>
  <si>
    <t>Left ventricular Internal diameter minor axis systole by US</t>
  </si>
  <si>
    <t>Left ventricular Internal diameter minor axis systole by US.M-mode</t>
  </si>
  <si>
    <t>Left ventricular Internal diameter minor axis diastole by US 2D</t>
  </si>
  <si>
    <t>Left ventricular Internal diameter minor axis systole by US 2D</t>
  </si>
  <si>
    <t>LVIDd</t>
  </si>
  <si>
    <t>LVIDd</t>
    <phoneticPr fontId="4" type="noConversion"/>
  </si>
  <si>
    <t>LVIDs</t>
  </si>
  <si>
    <t>LVIDs</t>
    <phoneticPr fontId="4" type="noConversion"/>
  </si>
  <si>
    <t>2D</t>
    <phoneticPr fontId="4" type="noConversion"/>
  </si>
  <si>
    <t>M-mode</t>
    <phoneticPr fontId="4" type="noConversion"/>
  </si>
  <si>
    <t>Right ventricular Ejection fraction</t>
  </si>
  <si>
    <t>Left ventricular Ejection fraction</t>
  </si>
  <si>
    <t>Right ventricular Ejection fraction by 2D echo</t>
  </si>
  <si>
    <t>Left ventricular Ejection fraction by 2D echo</t>
  </si>
  <si>
    <t>Left ventricular Ejection fraction by MR</t>
  </si>
  <si>
    <t>Right ventricular Ejection fraction by MR</t>
  </si>
  <si>
    <t>Right ventricular Ejection fraction by 2D echo.visual estimate</t>
  </si>
  <si>
    <t>Left ventricular Ejection fraction by US.M-mode+Calculated by cube method</t>
  </si>
  <si>
    <t>Echo (에코): 일반적으로 초음파 영상 검사를 가리킵니다. 심장, 혈관 및 내장의 구조를 확인하기 위해 사용됩니다.</t>
  </si>
  <si>
    <t>Biplane (바이플레인): 이것은 심장 초음파 영상 촬영 기술 중 하나입니다. 두 개의 다른 각도에서 영상을 촬영하여 더 정확한 정보를 얻을 수 있습니다.</t>
  </si>
  <si>
    <t>M-Mode (M-모드): 심장 운동을 시간에 따라 그래프로 표시하는 초음파 영상 모드입니다. 심장 기능을 평가하는 데 사용됩니다.</t>
  </si>
  <si>
    <t>RV EF</t>
    <phoneticPr fontId="4" type="noConversion"/>
  </si>
  <si>
    <t>LV EF</t>
    <phoneticPr fontId="4" type="noConversion"/>
  </si>
  <si>
    <t>US: ultrasound 초음파</t>
    <phoneticPr fontId="4" type="noConversion"/>
  </si>
  <si>
    <t>Left ventricular Ejection fraction by US</t>
    <phoneticPr fontId="4" type="noConversion"/>
  </si>
  <si>
    <t>MR</t>
    <phoneticPr fontId="4" type="noConversion"/>
  </si>
  <si>
    <t>Left ventricular Ejection fraction by US.M-mode+Calculated by Teichholz method</t>
    <phoneticPr fontId="4" type="noConversion"/>
  </si>
  <si>
    <t>Left ventricular Ejection fraction by US 2D modified single-plane</t>
  </si>
  <si>
    <t>2D Biplane</t>
    <phoneticPr fontId="4" type="noConversion"/>
  </si>
  <si>
    <t>2D Single-plane</t>
    <phoneticPr fontId="4" type="noConversion"/>
  </si>
  <si>
    <r>
      <rPr>
        <sz val="14"/>
        <color rgb="FF24292F"/>
        <rFont val="Cambria"/>
        <family val="1"/>
      </rPr>
      <t xml:space="preserve">4CV (4 Chamber View): </t>
    </r>
    <r>
      <rPr>
        <sz val="14"/>
        <color rgb="FF24292F"/>
        <rFont val="Malgun Gothic"/>
        <family val="2"/>
        <charset val="129"/>
      </rPr>
      <t>심장의 네 개의 기본 실을 동시에 보여주는 초음파 영상 시청 모드입니다.</t>
    </r>
    <phoneticPr fontId="4" type="noConversion"/>
  </si>
  <si>
    <r>
      <rPr>
        <sz val="14"/>
        <color rgb="FF24292F"/>
        <rFont val="Cambria"/>
        <family val="1"/>
      </rPr>
      <t>Simpson's Method (</t>
    </r>
    <r>
      <rPr>
        <sz val="14"/>
        <color rgb="FF24292F"/>
        <rFont val="Malgun Gothic"/>
        <family val="2"/>
        <charset val="129"/>
      </rPr>
      <t>심슨 메소드): 심장 초음파 영상을 분석하여 심장 용량 및 파괴 지표를 평가하는 방법 중 하나입니다.</t>
    </r>
    <phoneticPr fontId="4" type="noConversion"/>
  </si>
  <si>
    <t>Left ventricular Ejection fraction by US.2D+Calculated by modified Simpson method</t>
  </si>
  <si>
    <t>4CV, Simpson (2D)</t>
    <phoneticPr fontId="4" type="noConversion"/>
  </si>
  <si>
    <t>Biplane (2D)</t>
    <phoneticPr fontId="4" type="noConversion"/>
  </si>
  <si>
    <r>
      <rPr>
        <sz val="14"/>
        <color rgb="FF24292F"/>
        <rFont val="Cambria"/>
        <family val="1"/>
      </rPr>
      <t xml:space="preserve">PSAX (Parasternal Short Axis View): </t>
    </r>
    <r>
      <rPr>
        <sz val="14"/>
        <color rgb="FF24292F"/>
        <rFont val="Malgun Gothic"/>
        <family val="2"/>
        <charset val="129"/>
      </rPr>
      <t>다른 시야로, 심장을 짧게 볼 수 있는 시야입니다.</t>
    </r>
    <phoneticPr fontId="4" type="noConversion"/>
  </si>
  <si>
    <r>
      <rPr>
        <sz val="14"/>
        <color rgb="FF24292F"/>
        <rFont val="Cambria"/>
        <family val="1"/>
      </rPr>
      <t xml:space="preserve">PLAX (Parasternal Long Axis View): </t>
    </r>
    <r>
      <rPr>
        <sz val="14"/>
        <color rgb="FF24292F"/>
        <rFont val="Malgun Gothic"/>
        <family val="2"/>
        <charset val="129"/>
      </rPr>
      <t>심장 초음파에서 사용되는 시야 중 하나로, 심장을 길게 볼 수 있는 시야입니다.</t>
    </r>
    <phoneticPr fontId="4" type="noConversion"/>
  </si>
  <si>
    <t>Left ventricular Ejection fraction by US.2D+Calculated by biplane area-length method</t>
    <phoneticPr fontId="4" type="noConversion"/>
  </si>
  <si>
    <t>Left ventricular Ejection fraction by US 2D modified biplane</t>
    <phoneticPr fontId="4" type="noConversion"/>
  </si>
  <si>
    <t>LV dimension</t>
  </si>
  <si>
    <t>Left ventricular Internal diameter minor axis diastole by US.M-mode</t>
    <phoneticPr fontId="4" type="noConversion"/>
  </si>
  <si>
    <t>LVID (Left Ventricular Internal Dimension): LVID는 왼쪽 심실의 내부 크기를 측정하는 것으로, 이것은 심장의 크기와 기능을 평가하는 중요한 지표 중 하나입니다. LVID는 주로 "LVIDd"와 "LVIDs"로 나뉘며, "d"는 이완기 (diastole)를 나타내고 "s"는 수축기 (systole)를 나타냅니다.</t>
  </si>
  <si>
    <t>IVS (Interventricular Septum): IVS는 왼쪽 심실과 오른쪽 심실을 나누는 심실 중간벽을 나타냅니다. IVS의 두께 측정은 심장의 해부학적 구조 및 기능을 평가하는 데 사용됩니다.</t>
  </si>
  <si>
    <t>LVPW (Left Ventricular Posterior Wall): LVPW는 왼쪽 심실 뒷벽의 두께를 나타냅니다. 이것도 심장의 크기와 기능을 평가하는 데 중요한 정보를 제공합니다.</t>
  </si>
  <si>
    <t>E/e'는 이완 기간 피크 초음파 파형 (E)과 이완 기간 중 복받침 영역 초음파 파형 (e')의 비율</t>
  </si>
  <si>
    <t>PLAX</t>
    <phoneticPr fontId="4" type="noConversion"/>
  </si>
  <si>
    <t>PSAX</t>
    <phoneticPr fontId="4" type="noConversion"/>
  </si>
  <si>
    <t xml:space="preserve"> </t>
  </si>
  <si>
    <t xml:space="preserve"> 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</si>
</sst>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4">
    <font>
      <sz val="11"/>
      <color rgb="FF000000"/>
      <name val="맑은 고딕"/>
    </font>
    <font>
      <b/>
      <sz val="11"/>
      <color rgb="FF000000"/>
      <name val="맑은 고딕"/>
      <family val="3"/>
      <charset val="129"/>
    </font>
    <font>
      <sz val="10"/>
      <color rgb="FF000000"/>
      <name val="맑은 고딕"/>
      <family val="3"/>
      <charset val="129"/>
    </font>
    <font>
      <sz val="11"/>
      <color rgb="FF000000"/>
      <name val="맑은 고딕"/>
      <family val="2"/>
      <charset val="129"/>
    </font>
    <font>
      <sz val="8"/>
      <name val="나눔명조"/>
      <family val="3"/>
      <charset val="129"/>
    </font>
    <font>
      <sz val="10"/>
      <color rgb="FF000000"/>
      <name val="맑은 고딕"/>
      <family val="2"/>
      <charset val="129"/>
    </font>
    <font>
      <sz val="10"/>
      <color rgb="FFFF0000"/>
      <name val="맑은 고딕"/>
      <family val="2"/>
      <charset val="129"/>
    </font>
    <font>
      <b/>
      <sz val="9"/>
      <color theme="1"/>
      <name val="Malgun Gothic"/>
      <family val="2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Malgun Gothic"/>
      <family val="2"/>
      <charset val="129"/>
    </font>
    <font>
      <sz val="9"/>
      <color theme="1"/>
      <name val="Malgun Gothic"/>
      <family val="2"/>
      <charset val="129"/>
    </font>
    <font>
      <sz val="9"/>
      <color rgb="FF000000"/>
      <name val="Malgun Gothic"/>
      <family val="2"/>
      <charset val="129"/>
    </font>
    <font>
      <b/>
      <sz val="10"/>
      <color rgb="FF000000"/>
      <name val="Malgun Gothic"/>
      <family val="2"/>
      <charset val="129"/>
    </font>
    <font>
      <b/>
      <sz val="9"/>
      <color rgb="FF000000"/>
      <name val="Malgun Gothic"/>
      <family val="2"/>
      <charset val="129"/>
    </font>
    <font>
      <sz val="10"/>
      <color rgb="FFFF0000"/>
      <name val="Noto Sans"/>
      <family val="2"/>
      <charset val="1"/>
    </font>
    <font>
      <sz val="10"/>
      <color rgb="FF000000"/>
      <name val="Noto Sans"/>
      <family val="2"/>
      <charset val="1"/>
    </font>
    <font>
      <u/>
      <sz val="11"/>
      <color theme="10"/>
      <name val="맑은 고딕"/>
      <family val="2"/>
      <charset val="129"/>
    </font>
    <font>
      <b/>
      <sz val="12"/>
      <color theme="1"/>
      <name val="맑은 고딕"/>
      <family val="2"/>
      <charset val="129"/>
      <scheme val="minor"/>
    </font>
    <font>
      <b/>
      <sz val="10"/>
      <color theme="1"/>
      <name val="Malgun Gothic"/>
      <family val="2"/>
      <charset val="129"/>
    </font>
    <font>
      <sz val="9"/>
      <color rgb="FF0070C0"/>
      <name val="Malgun Gothic"/>
      <family val="2"/>
      <charset val="129"/>
    </font>
    <font>
      <sz val="11"/>
      <color theme="1"/>
      <name val="Calibri"/>
      <family val="2"/>
    </font>
    <font>
      <sz val="11"/>
      <color theme="1"/>
      <name val="Calibri"/>
      <family val="2"/>
      <charset val="129"/>
    </font>
    <font>
      <sz val="12"/>
      <name val="맑은 고딕"/>
      <family val="2"/>
      <charset val="129"/>
      <scheme val="minor"/>
    </font>
    <font>
      <sz val="12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11"/>
      <color rgb="FF00B0F0"/>
      <name val="맑은 고딕"/>
      <family val="2"/>
      <charset val="129"/>
    </font>
    <font>
      <sz val="11"/>
      <color rgb="FF464646"/>
      <name val="HelveticaNeue"/>
    </font>
    <font>
      <sz val="13"/>
      <color rgb="FF464646"/>
      <name val="HelveticaNeue"/>
    </font>
    <font>
      <sz val="14"/>
      <color rgb="FF24292F"/>
      <name val="Helvetica"/>
      <family val="2"/>
    </font>
    <font>
      <sz val="14"/>
      <color rgb="FF4D5156"/>
      <name val="Helvetica"/>
      <family val="2"/>
    </font>
    <font>
      <sz val="14"/>
      <color rgb="FF24292F"/>
      <name val="Cambria"/>
      <family val="1"/>
    </font>
    <font>
      <sz val="14"/>
      <color rgb="FF24292F"/>
      <name val="Malgun Gothic"/>
      <family val="2"/>
      <charset val="129"/>
    </font>
    <font>
      <sz val="14"/>
      <color rgb="FF24292F"/>
      <name val="Helvetica"/>
      <family val="1"/>
    </font>
  </fonts>
  <fills count="8">
    <fill>
      <patternFill patternType="none"/>
    </fill>
    <fill>
      <patternFill patternType="gray125"/>
    </fill>
    <fill>
      <patternFill patternType="solid">
        <fgColor rgb="FFDEEAF6"/>
        <bgColor rgb="FFDEEAF6"/>
      </patternFill>
    </fill>
    <fill>
      <patternFill patternType="solid">
        <fgColor theme="2"/>
        <bgColor indexed="64"/>
      </patternFill>
    </fill>
    <fill>
      <patternFill patternType="solid">
        <fgColor rgb="FFE7E6E6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2CC"/>
        <bgColor rgb="FF000000"/>
      </patternFill>
    </fill>
  </fills>
  <borders count="1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6" fillId="0" borderId="0" applyNumberFormat="0" applyFill="0" applyBorder="0" applyAlignment="0" applyProtection="0"/>
  </cellStyleXfs>
  <cellXfs count="87">
    <xf numFmtId="0" fontId="0" fillId="0" borderId="0" xfId="0" applyAlignment="1">
      <alignment vertical="center"/>
    </xf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vertical="center" wrapText="1"/>
    </xf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0" fillId="0" borderId="0" xfId="0"/>
    <xf numFmtId="0" fontId="1" fillId="0" borderId="0" xfId="0" applyFont="1" applyAlignment="1">
      <alignment vertical="center" wrapText="1"/>
    </xf>
    <xf numFmtId="0" fontId="7" fillId="3" borderId="7" xfId="0" applyFont="1" applyFill="1" applyBorder="1" applyAlignment="1">
      <alignment vertical="center"/>
    </xf>
    <xf numFmtId="0" fontId="12" fillId="4" borderId="0" xfId="0" applyFont="1" applyFill="1" applyAlignment="1">
      <alignment vertical="center"/>
    </xf>
    <xf numFmtId="0" fontId="13" fillId="4" borderId="0" xfId="0" applyFont="1" applyFill="1" applyAlignment="1">
      <alignment vertical="center"/>
    </xf>
    <xf numFmtId="0" fontId="3" fillId="0" borderId="0" xfId="0" applyFont="1"/>
    <xf numFmtId="0" fontId="7" fillId="3" borderId="8" xfId="0" applyFont="1" applyFill="1" applyBorder="1" applyAlignment="1">
      <alignment vertical="center"/>
    </xf>
    <xf numFmtId="0" fontId="9" fillId="0" borderId="2" xfId="0" applyFont="1" applyBorder="1" applyAlignment="1">
      <alignment vertical="center"/>
    </xf>
    <xf numFmtId="0" fontId="10" fillId="0" borderId="0" xfId="0" applyFont="1" applyAlignment="1">
      <alignment vertical="center" wrapText="1"/>
    </xf>
    <xf numFmtId="0" fontId="10" fillId="0" borderId="1" xfId="0" applyFont="1" applyBorder="1" applyAlignment="1">
      <alignment vertical="center" wrapText="1"/>
    </xf>
    <xf numFmtId="0" fontId="9" fillId="0" borderId="3" xfId="0" applyFont="1" applyBorder="1" applyAlignment="1">
      <alignment vertical="center"/>
    </xf>
    <xf numFmtId="0" fontId="10" fillId="0" borderId="4" xfId="0" applyFont="1" applyBorder="1" applyAlignment="1">
      <alignment vertical="center" wrapText="1"/>
    </xf>
    <xf numFmtId="0" fontId="10" fillId="0" borderId="5" xfId="0" applyFont="1" applyBorder="1" applyAlignment="1">
      <alignment vertical="center" wrapText="1"/>
    </xf>
    <xf numFmtId="0" fontId="3" fillId="5" borderId="0" xfId="0" applyFont="1" applyFill="1"/>
    <xf numFmtId="0" fontId="12" fillId="4" borderId="6" xfId="0" applyFont="1" applyFill="1" applyBorder="1" applyAlignment="1">
      <alignment vertical="center"/>
    </xf>
    <xf numFmtId="0" fontId="13" fillId="4" borderId="7" xfId="0" applyFont="1" applyFill="1" applyBorder="1" applyAlignment="1">
      <alignment vertical="center"/>
    </xf>
    <xf numFmtId="0" fontId="11" fillId="0" borderId="0" xfId="0" applyFont="1" applyAlignment="1">
      <alignment vertical="center"/>
    </xf>
    <xf numFmtId="0" fontId="1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5" fillId="2" borderId="0" xfId="0" applyFont="1" applyFill="1" applyAlignment="1">
      <alignment horizontal="left" vertical="center" wrapText="1"/>
    </xf>
    <xf numFmtId="0" fontId="2" fillId="2" borderId="0" xfId="0" applyFont="1" applyFill="1" applyAlignment="1">
      <alignment horizontal="left" vertical="center" wrapText="1"/>
    </xf>
    <xf numFmtId="0" fontId="1" fillId="0" borderId="0" xfId="0" quotePrefix="1" applyFont="1" applyAlignment="1">
      <alignment horizontal="right" vertical="center"/>
    </xf>
    <xf numFmtId="0" fontId="1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0" fontId="20" fillId="0" borderId="0" xfId="0" quotePrefix="1" applyFont="1" applyAlignment="1">
      <alignment vertical="center" wrapText="1"/>
    </xf>
    <xf numFmtId="0" fontId="21" fillId="0" borderId="0" xfId="0" applyFont="1" applyAlignment="1">
      <alignment vertical="center" wrapText="1"/>
    </xf>
    <xf numFmtId="0" fontId="21" fillId="0" borderId="0" xfId="0" applyFont="1" applyAlignment="1">
      <alignment vertical="center"/>
    </xf>
    <xf numFmtId="0" fontId="12" fillId="4" borderId="9" xfId="0" applyFont="1" applyFill="1" applyBorder="1" applyAlignment="1">
      <alignment vertical="center"/>
    </xf>
    <xf numFmtId="0" fontId="7" fillId="3" borderId="10" xfId="0" applyFont="1" applyFill="1" applyBorder="1" applyAlignment="1">
      <alignment vertical="center"/>
    </xf>
    <xf numFmtId="0" fontId="13" fillId="4" borderId="10" xfId="0" applyFont="1" applyFill="1" applyBorder="1" applyAlignment="1">
      <alignment vertical="center"/>
    </xf>
    <xf numFmtId="0" fontId="7" fillId="3" borderId="11" xfId="0" applyFont="1" applyFill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0" fillId="0" borderId="0" xfId="0" applyFont="1" applyBorder="1" applyAlignment="1">
      <alignment vertical="center" wrapText="1"/>
    </xf>
    <xf numFmtId="0" fontId="0" fillId="0" borderId="0" xfId="0" applyBorder="1" applyAlignment="1">
      <alignment vertical="center"/>
    </xf>
    <xf numFmtId="0" fontId="20" fillId="0" borderId="0" xfId="0" applyFont="1" applyBorder="1" applyAlignment="1">
      <alignment vertical="center"/>
    </xf>
    <xf numFmtId="0" fontId="10" fillId="0" borderId="4" xfId="0" applyFont="1" applyBorder="1" applyAlignment="1">
      <alignment vertical="center"/>
    </xf>
    <xf numFmtId="0" fontId="0" fillId="0" borderId="4" xfId="0" applyBorder="1" applyAlignment="1">
      <alignment vertical="center"/>
    </xf>
    <xf numFmtId="0" fontId="11" fillId="0" borderId="4" xfId="0" applyFont="1" applyBorder="1" applyAlignment="1">
      <alignment vertical="center" wrapText="1"/>
    </xf>
    <xf numFmtId="0" fontId="18" fillId="0" borderId="2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10" fillId="0" borderId="1" xfId="0" applyFont="1" applyBorder="1" applyAlignment="1">
      <alignment vertical="center"/>
    </xf>
    <xf numFmtId="0" fontId="11" fillId="0" borderId="1" xfId="0" applyFont="1" applyBorder="1" applyAlignment="1">
      <alignment vertical="center" wrapText="1"/>
    </xf>
    <xf numFmtId="0" fontId="11" fillId="0" borderId="5" xfId="0" applyFont="1" applyBorder="1" applyAlignment="1">
      <alignment vertical="center" wrapText="1"/>
    </xf>
    <xf numFmtId="0" fontId="10" fillId="0" borderId="0" xfId="0" quotePrefix="1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0" fillId="0" borderId="0" xfId="0" quotePrefix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3" borderId="0" xfId="0" applyFill="1" applyAlignment="1">
      <alignment horizontal="left" vertical="center"/>
    </xf>
    <xf numFmtId="0" fontId="17" fillId="3" borderId="0" xfId="0" applyFont="1" applyFill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6" borderId="0" xfId="0" applyFill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6" borderId="0" xfId="0" applyFill="1" applyAlignment="1">
      <alignment horizontal="left" vertical="center" wrapText="1"/>
    </xf>
    <xf numFmtId="0" fontId="17" fillId="0" borderId="0" xfId="0" applyFont="1" applyAlignment="1">
      <alignment horizontal="left" vertical="center"/>
    </xf>
    <xf numFmtId="0" fontId="0" fillId="3" borderId="0" xfId="0" applyFill="1" applyAlignment="1">
      <alignment horizontal="left" vertical="center" wrapText="1"/>
    </xf>
    <xf numFmtId="0" fontId="22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9" fontId="23" fillId="0" borderId="0" xfId="0" applyNumberFormat="1" applyFont="1" applyAlignment="1">
      <alignment vertical="center"/>
    </xf>
    <xf numFmtId="0" fontId="22" fillId="0" borderId="0" xfId="0" applyFont="1" applyAlignment="1">
      <alignment horizontal="left" vertical="center"/>
    </xf>
    <xf numFmtId="0" fontId="23" fillId="0" borderId="0" xfId="0" applyFont="1" applyAlignment="1">
      <alignment horizontal="left" vertical="center"/>
    </xf>
    <xf numFmtId="0" fontId="24" fillId="0" borderId="0" xfId="0" applyFont="1" applyAlignment="1">
      <alignment horizontal="left" vertical="center"/>
    </xf>
    <xf numFmtId="0" fontId="3" fillId="0" borderId="0" xfId="0" applyFont="1" applyAlignment="1"/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27" fillId="0" borderId="0" xfId="0" applyFont="1" applyAlignment="1">
      <alignment vertical="center"/>
    </xf>
    <xf numFmtId="0" fontId="16" fillId="0" borderId="0" xfId="1" applyAlignment="1">
      <alignment vertical="center"/>
    </xf>
    <xf numFmtId="0" fontId="28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0" fontId="29" fillId="0" borderId="0" xfId="0" applyFont="1" applyAlignment="1">
      <alignment vertical="center"/>
    </xf>
    <xf numFmtId="0" fontId="30" fillId="0" borderId="0" xfId="0" applyFont="1" applyAlignment="1">
      <alignment vertical="center"/>
    </xf>
    <xf numFmtId="0" fontId="33" fillId="0" borderId="0" xfId="0" applyFont="1" applyAlignment="1">
      <alignment vertical="center"/>
    </xf>
    <xf numFmtId="0" fontId="3" fillId="5" borderId="0" xfId="0" applyFont="1" applyFill="1" applyAlignment="1">
      <alignment vertical="center"/>
    </xf>
    <xf numFmtId="0" fontId="3" fillId="0" borderId="0" xfId="0" applyFont="1" applyAlignment="1">
      <alignment horizontal="left" vertical="center"/>
    </xf>
    <xf numFmtId="0" fontId="0" fillId="5" borderId="0" xfId="0" applyFill="1" applyAlignment="1">
      <alignment vertical="center"/>
    </xf>
    <xf numFmtId="0" fontId="0" fillId="5" borderId="0" xfId="0" applyFill="1" applyAlignment="1">
      <alignment horizontal="left" vertical="center"/>
    </xf>
    <xf numFmtId="0" fontId="3" fillId="7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0" borderId="0" xfId="0" applyFill="1" applyAlignment="1">
      <alignment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152400</xdr:colOff>
      <xdr:row>0</xdr:row>
      <xdr:rowOff>12694</xdr:rowOff>
    </xdr:from>
    <xdr:to>
      <xdr:col>14</xdr:col>
      <xdr:colOff>0</xdr:colOff>
      <xdr:row>17</xdr:row>
      <xdr:rowOff>5715</xdr:rowOff>
    </xdr:to>
    <xdr:pic>
      <xdr:nvPicPr>
        <xdr:cNvPr id="3" name="그림 2" descr="텍스트, 스크린샷, 평행, 폰트이(가) 표시된 사진&#10;&#10;자동 생성된 설명">
          <a:extLst>
            <a:ext uri="{FF2B5EF4-FFF2-40B4-BE49-F238E27FC236}">
              <a16:creationId xmlns:a16="http://schemas.microsoft.com/office/drawing/2014/main" id="{0CD82F33-6D44-7E96-159B-1C248E3CB1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89200" y="12694"/>
          <a:ext cx="5689600" cy="344742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561406</xdr:colOff>
      <xdr:row>19</xdr:row>
      <xdr:rowOff>12700</xdr:rowOff>
    </xdr:from>
    <xdr:to>
      <xdr:col>13</xdr:col>
      <xdr:colOff>584199</xdr:colOff>
      <xdr:row>36</xdr:row>
      <xdr:rowOff>12700</xdr:rowOff>
    </xdr:to>
    <xdr:pic>
      <xdr:nvPicPr>
        <xdr:cNvPr id="4" name="Picture 1202236909" descr="A diagram of a diagram&#10;&#10;Description automatically generated">
          <a:extLst>
            <a:ext uri="{FF2B5EF4-FFF2-40B4-BE49-F238E27FC236}">
              <a16:creationId xmlns:a16="http://schemas.microsoft.com/office/drawing/2014/main" id="{582F1293-3D39-2832-61FF-1B2716B2D01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101" r="1473" b="2834"/>
        <a:stretch/>
      </xdr:blipFill>
      <xdr:spPr>
        <a:xfrm>
          <a:off x="561406" y="3873500"/>
          <a:ext cx="7617393" cy="3454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athena.ohdsi.org/search-terms/terms/44789871" TargetMode="External"/><Relationship Id="rId2" Type="http://schemas.openxmlformats.org/officeDocument/2006/relationships/hyperlink" Target="https://athena.ohdsi.org/search-terms/terms/4093403" TargetMode="External"/><Relationship Id="rId1" Type="http://schemas.openxmlformats.org/officeDocument/2006/relationships/hyperlink" Target="https://athena.ohdsi.org/search-terms/terms/4088483" TargetMode="External"/><Relationship Id="rId6" Type="http://schemas.openxmlformats.org/officeDocument/2006/relationships/hyperlink" Target="https://athena.ohdsi.org/search-terms/terms/4053347" TargetMode="External"/><Relationship Id="rId5" Type="http://schemas.openxmlformats.org/officeDocument/2006/relationships/hyperlink" Target="https://athena.ohdsi.org/search-terms/terms/4146067" TargetMode="External"/><Relationship Id="rId4" Type="http://schemas.openxmlformats.org/officeDocument/2006/relationships/hyperlink" Target="https://athena.ohdsi.org/search-terms/terms/4127775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athena.ohdsi.org/search-terms/terms/44789871" TargetMode="External"/><Relationship Id="rId2" Type="http://schemas.openxmlformats.org/officeDocument/2006/relationships/hyperlink" Target="https://athena.ohdsi.org/search-terms/terms/4093403" TargetMode="External"/><Relationship Id="rId1" Type="http://schemas.openxmlformats.org/officeDocument/2006/relationships/hyperlink" Target="https://athena.ohdsi.org/search-terms/terms/4088483" TargetMode="External"/><Relationship Id="rId6" Type="http://schemas.openxmlformats.org/officeDocument/2006/relationships/hyperlink" Target="https://athena.ohdsi.org/search-terms/terms/4053347" TargetMode="External"/><Relationship Id="rId5" Type="http://schemas.openxmlformats.org/officeDocument/2006/relationships/hyperlink" Target="https://athena.ohdsi.org/search-terms/terms/4146067" TargetMode="External"/><Relationship Id="rId4" Type="http://schemas.openxmlformats.org/officeDocument/2006/relationships/hyperlink" Target="https://athena.ohdsi.org/search-terms/terms/4127775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athena.ohdsi.org/search-terms/terms/44789871" TargetMode="External"/><Relationship Id="rId2" Type="http://schemas.openxmlformats.org/officeDocument/2006/relationships/hyperlink" Target="https://athena.ohdsi.org/search-terms/terms/4093403" TargetMode="External"/><Relationship Id="rId1" Type="http://schemas.openxmlformats.org/officeDocument/2006/relationships/hyperlink" Target="https://athena.ohdsi.org/search-terms/terms/4088483" TargetMode="External"/><Relationship Id="rId6" Type="http://schemas.openxmlformats.org/officeDocument/2006/relationships/hyperlink" Target="https://athena.ohdsi.org/search-terms/terms/4053347" TargetMode="External"/><Relationship Id="rId5" Type="http://schemas.openxmlformats.org/officeDocument/2006/relationships/hyperlink" Target="https://athena.ohdsi.org/search-terms/terms/4146067" TargetMode="External"/><Relationship Id="rId4" Type="http://schemas.openxmlformats.org/officeDocument/2006/relationships/hyperlink" Target="https://athena.ohdsi.org/search-terms/terms/4127775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athena.ohdsi.org/search-terms/terms/3027172" TargetMode="External"/><Relationship Id="rId13" Type="http://schemas.openxmlformats.org/officeDocument/2006/relationships/hyperlink" Target="https://athena.ohdsi.org/search-terms/terms/3037887" TargetMode="External"/><Relationship Id="rId18" Type="http://schemas.openxmlformats.org/officeDocument/2006/relationships/hyperlink" Target="https://athena.ohdsi.org/search-terms/terms/3007326" TargetMode="External"/><Relationship Id="rId3" Type="http://schemas.openxmlformats.org/officeDocument/2006/relationships/hyperlink" Target="https://athena.ohdsi.org/search-terms/terms/3003951" TargetMode="External"/><Relationship Id="rId7" Type="http://schemas.openxmlformats.org/officeDocument/2006/relationships/hyperlink" Target="https://athena.ohdsi.org/search-terms/terms/3013395" TargetMode="External"/><Relationship Id="rId12" Type="http://schemas.openxmlformats.org/officeDocument/2006/relationships/hyperlink" Target="https://athena.ohdsi.org/search-terms/terms/3020476" TargetMode="External"/><Relationship Id="rId17" Type="http://schemas.openxmlformats.org/officeDocument/2006/relationships/hyperlink" Target="https://athena.ohdsi.org/search-terms/terms/1002309" TargetMode="External"/><Relationship Id="rId2" Type="http://schemas.openxmlformats.org/officeDocument/2006/relationships/hyperlink" Target="https://athena.ohdsi.org/search-terms/terms/3014238" TargetMode="External"/><Relationship Id="rId16" Type="http://schemas.openxmlformats.org/officeDocument/2006/relationships/hyperlink" Target="https://athena.ohdsi.org/search-terms/terms/3027385" TargetMode="External"/><Relationship Id="rId20" Type="http://schemas.openxmlformats.org/officeDocument/2006/relationships/hyperlink" Target="https://athena.ohdsi.org/search-terms/terms/46236791" TargetMode="External"/><Relationship Id="rId1" Type="http://schemas.openxmlformats.org/officeDocument/2006/relationships/hyperlink" Target="https://athena.ohdsi.org/search-terms/terms/3014260" TargetMode="External"/><Relationship Id="rId6" Type="http://schemas.openxmlformats.org/officeDocument/2006/relationships/hyperlink" Target="https://athena.ohdsi.org/search-terms/terms/3000526" TargetMode="External"/><Relationship Id="rId11" Type="http://schemas.openxmlformats.org/officeDocument/2006/relationships/hyperlink" Target="https://athena.ohdsi.org/search-terms/terms/3016171" TargetMode="External"/><Relationship Id="rId5" Type="http://schemas.openxmlformats.org/officeDocument/2006/relationships/hyperlink" Target="https://athena.ohdsi.org/search-terms/terms/3022941" TargetMode="External"/><Relationship Id="rId15" Type="http://schemas.openxmlformats.org/officeDocument/2006/relationships/hyperlink" Target="https://athena.ohdsi.org/search-terms/terms/46236788" TargetMode="External"/><Relationship Id="rId10" Type="http://schemas.openxmlformats.org/officeDocument/2006/relationships/hyperlink" Target="https://athena.ohdsi.org/search-terms/terms/3019817" TargetMode="External"/><Relationship Id="rId19" Type="http://schemas.openxmlformats.org/officeDocument/2006/relationships/hyperlink" Target="https://athena.ohdsi.org/search-terms/terms/3005737" TargetMode="External"/><Relationship Id="rId4" Type="http://schemas.openxmlformats.org/officeDocument/2006/relationships/hyperlink" Target="https://athena.ohdsi.org/search-terms/terms/3007517" TargetMode="External"/><Relationship Id="rId9" Type="http://schemas.openxmlformats.org/officeDocument/2006/relationships/hyperlink" Target="https://athena.ohdsi.org/search-terms/terms/3005613" TargetMode="External"/><Relationship Id="rId14" Type="http://schemas.openxmlformats.org/officeDocument/2006/relationships/hyperlink" Target="https://athena.ohdsi.org/search-terms/terms/300000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S1000"/>
  <sheetViews>
    <sheetView workbookViewId="0">
      <selection activeCell="W16" sqref="W16"/>
    </sheetView>
  </sheetViews>
  <sheetFormatPr baseColWidth="10" defaultColWidth="15.1640625" defaultRowHeight="15" customHeight="1"/>
  <cols>
    <col min="1" max="26" width="7.6640625" customWidth="1"/>
  </cols>
  <sheetData>
    <row r="1" spans="16:19" ht="16.5" customHeight="1"/>
    <row r="2" spans="16:19" ht="16.5" customHeight="1"/>
    <row r="3" spans="16:19" ht="16.5" customHeight="1"/>
    <row r="4" spans="16:19" ht="16.5" customHeight="1"/>
    <row r="5" spans="16:19" ht="16.5" customHeight="1"/>
    <row r="6" spans="16:19" ht="16.5" customHeight="1"/>
    <row r="7" spans="16:19" ht="16.5" customHeight="1"/>
    <row r="8" spans="16:19" ht="16.5" customHeight="1"/>
    <row r="9" spans="16:19" ht="16.5" customHeight="1"/>
    <row r="10" spans="16:19" ht="16.5" customHeight="1"/>
    <row r="11" spans="16:19" ht="16.5" customHeight="1"/>
    <row r="12" spans="16:19" ht="16.5" customHeight="1"/>
    <row r="13" spans="16:19" ht="16.5" customHeight="1"/>
    <row r="14" spans="16:19" ht="16.5" customHeight="1"/>
    <row r="15" spans="16:19" ht="16.5" customHeight="1">
      <c r="P15" s="24"/>
      <c r="Q15" s="24"/>
      <c r="R15" s="24"/>
      <c r="S15" s="24"/>
    </row>
    <row r="16" spans="16:19" ht="16.5" customHeight="1">
      <c r="P16" s="24"/>
      <c r="Q16" s="24"/>
      <c r="R16" s="24"/>
      <c r="S16" s="24"/>
    </row>
    <row r="17" spans="3:19" ht="16.5" customHeight="1">
      <c r="P17" s="24"/>
      <c r="Q17" s="24"/>
    </row>
    <row r="18" spans="3:19" ht="16.5" customHeight="1">
      <c r="N18" s="23" t="s">
        <v>196</v>
      </c>
      <c r="P18" s="24"/>
      <c r="Q18" s="3"/>
    </row>
    <row r="19" spans="3:19" ht="16.5" customHeight="1">
      <c r="C19" s="7"/>
      <c r="D19" s="7"/>
      <c r="E19" s="7"/>
      <c r="F19" s="7"/>
      <c r="G19" s="7"/>
      <c r="H19" s="7"/>
      <c r="I19" s="7"/>
      <c r="P19" s="24"/>
      <c r="Q19" s="3"/>
    </row>
    <row r="20" spans="3:19" ht="16.5" customHeight="1">
      <c r="P20" s="24"/>
      <c r="Q20" s="3"/>
    </row>
    <row r="21" spans="3:19" ht="16.5" customHeight="1">
      <c r="P21" s="24"/>
      <c r="Q21" s="3"/>
    </row>
    <row r="22" spans="3:19" ht="16.5" customHeight="1">
      <c r="P22" s="24"/>
      <c r="Q22" s="3"/>
    </row>
    <row r="23" spans="3:19" ht="16.5" customHeight="1">
      <c r="P23" s="24"/>
      <c r="Q23" s="3"/>
    </row>
    <row r="24" spans="3:19" ht="16.5" customHeight="1">
      <c r="P24" s="24"/>
      <c r="Q24" s="24"/>
      <c r="R24" s="24"/>
      <c r="S24" s="24"/>
    </row>
    <row r="25" spans="3:19" ht="16.5" customHeight="1">
      <c r="P25" s="24"/>
      <c r="Q25" s="24"/>
      <c r="R25" s="24"/>
      <c r="S25" s="24"/>
    </row>
    <row r="26" spans="3:19" ht="16.5" customHeight="1">
      <c r="P26" s="24"/>
      <c r="Q26" s="24"/>
      <c r="R26" s="24"/>
      <c r="S26" s="24"/>
    </row>
    <row r="27" spans="3:19" ht="16.5" customHeight="1"/>
    <row r="28" spans="3:19" ht="16.5" customHeight="1"/>
    <row r="29" spans="3:19" ht="16.5" customHeight="1"/>
    <row r="30" spans="3:19" ht="16.5" customHeight="1"/>
    <row r="31" spans="3:19" ht="16.5" customHeight="1"/>
    <row r="32" spans="3:19" ht="16.5" customHeight="1"/>
    <row r="33" spans="13:14" ht="16.5" customHeight="1"/>
    <row r="34" spans="13:14" ht="16.5" customHeight="1"/>
    <row r="35" spans="13:14" ht="16.5" customHeight="1"/>
    <row r="36" spans="13:14" ht="16.5" customHeight="1"/>
    <row r="37" spans="13:14" ht="16.5" customHeight="1">
      <c r="N37" s="28" t="s">
        <v>198</v>
      </c>
    </row>
    <row r="38" spans="13:14" ht="16.5" customHeight="1"/>
    <row r="39" spans="13:14" ht="16.5" customHeight="1"/>
    <row r="40" spans="13:14" ht="16.5" customHeight="1">
      <c r="N40" s="3"/>
    </row>
    <row r="41" spans="13:14" ht="16.5" customHeight="1">
      <c r="M41" s="3"/>
    </row>
    <row r="42" spans="13:14" ht="16.5" customHeight="1">
      <c r="M42" s="3"/>
    </row>
    <row r="43" spans="13:14" ht="16.5" customHeight="1">
      <c r="M43" s="3"/>
      <c r="N43" s="3"/>
    </row>
    <row r="44" spans="13:14" ht="16.5" customHeight="1">
      <c r="M44" s="3"/>
      <c r="N44" s="3"/>
    </row>
    <row r="45" spans="13:14" ht="16.5" customHeight="1">
      <c r="M45" s="3"/>
      <c r="N45" s="3"/>
    </row>
    <row r="46" spans="13:14" ht="16.5" customHeight="1">
      <c r="M46" s="3"/>
      <c r="N46" s="3"/>
    </row>
    <row r="47" spans="13:14" ht="16.5" customHeight="1"/>
    <row r="48" spans="13:14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honeticPr fontId="8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802BC-5D3F-A841-AEDB-2BE613FDF2E8}">
  <dimension ref="B1:AA125"/>
  <sheetViews>
    <sheetView zoomScale="91" workbookViewId="0">
      <selection activeCell="E30" sqref="E30"/>
    </sheetView>
  </sheetViews>
  <sheetFormatPr baseColWidth="10" defaultRowHeight="17"/>
  <cols>
    <col min="1" max="1" width="2.83203125" customWidth="1"/>
    <col min="2" max="2" width="28.83203125" bestFit="1" customWidth="1"/>
    <col min="3" max="3" width="8.5" bestFit="1" customWidth="1"/>
    <col min="4" max="4" width="10" bestFit="1" customWidth="1"/>
    <col min="5" max="6" width="36.33203125" customWidth="1"/>
    <col min="7" max="7" width="18.1640625" customWidth="1"/>
    <col min="8" max="8" width="36.33203125" customWidth="1"/>
    <col min="9" max="10" width="10.83203125" customWidth="1"/>
    <col min="11" max="11" width="12" bestFit="1" customWidth="1"/>
    <col min="12" max="12" width="39.83203125" customWidth="1"/>
  </cols>
  <sheetData>
    <row r="1" spans="2:27" ht="16.5" customHeight="1">
      <c r="B1" s="25" t="s">
        <v>219</v>
      </c>
      <c r="C1" s="25"/>
      <c r="D1" s="25"/>
      <c r="E1" s="25"/>
      <c r="F1" s="25"/>
      <c r="G1" s="25"/>
      <c r="H1" s="25"/>
      <c r="I1" s="25"/>
      <c r="J1" s="7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2:27" ht="16.5" customHeight="1">
      <c r="B2" s="1"/>
      <c r="C2" s="1"/>
      <c r="D2" s="1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2:27" ht="78" customHeight="1">
      <c r="B3" s="26" t="s">
        <v>237</v>
      </c>
      <c r="C3" s="26"/>
      <c r="D3" s="26"/>
      <c r="E3" s="26"/>
      <c r="F3" s="26"/>
      <c r="G3" s="26"/>
      <c r="H3" s="26"/>
      <c r="I3" s="26"/>
      <c r="J3" s="26"/>
      <c r="K3" s="26"/>
      <c r="M3" s="2"/>
      <c r="N3" s="2"/>
      <c r="V3" s="2"/>
      <c r="W3" s="2"/>
      <c r="X3" s="2"/>
      <c r="Y3" s="2"/>
      <c r="Z3" s="2"/>
      <c r="AA3" s="2"/>
    </row>
    <row r="5" spans="2:27">
      <c r="B5" s="35" t="s">
        <v>6</v>
      </c>
      <c r="C5" s="36" t="s">
        <v>7</v>
      </c>
      <c r="D5" s="36" t="s">
        <v>8</v>
      </c>
      <c r="E5" s="36" t="s">
        <v>14</v>
      </c>
      <c r="F5" s="36" t="s">
        <v>30</v>
      </c>
      <c r="G5" s="36" t="s">
        <v>48</v>
      </c>
      <c r="H5" s="37" t="s">
        <v>155</v>
      </c>
      <c r="I5" s="36" t="s">
        <v>49</v>
      </c>
      <c r="J5" s="36" t="s">
        <v>35</v>
      </c>
      <c r="K5" s="38" t="s">
        <v>36</v>
      </c>
    </row>
    <row r="6" spans="2:27" ht="30">
      <c r="B6" s="13" t="s">
        <v>200</v>
      </c>
      <c r="C6" s="39" t="s">
        <v>15</v>
      </c>
      <c r="D6" s="39"/>
      <c r="E6" s="40" t="s">
        <v>216</v>
      </c>
      <c r="F6" s="40" t="s">
        <v>217</v>
      </c>
      <c r="G6" s="40" t="s">
        <v>33</v>
      </c>
      <c r="H6" s="40"/>
      <c r="I6" s="40"/>
      <c r="J6" s="41"/>
      <c r="K6" s="47"/>
      <c r="L6" s="30"/>
    </row>
    <row r="7" spans="2:27" ht="45">
      <c r="B7" s="13" t="s">
        <v>3</v>
      </c>
      <c r="C7" s="39" t="s">
        <v>15</v>
      </c>
      <c r="D7" s="39"/>
      <c r="E7" s="40" t="s">
        <v>16</v>
      </c>
      <c r="F7" s="40" t="s">
        <v>34</v>
      </c>
      <c r="G7" s="40" t="s">
        <v>39</v>
      </c>
      <c r="H7" s="40"/>
      <c r="I7" s="40"/>
      <c r="J7" s="39" t="s">
        <v>37</v>
      </c>
      <c r="K7" s="48"/>
      <c r="L7" s="31"/>
    </row>
    <row r="8" spans="2:27">
      <c r="B8" s="13" t="s">
        <v>201</v>
      </c>
      <c r="C8" s="39" t="s">
        <v>15</v>
      </c>
      <c r="D8" s="39"/>
      <c r="E8" s="40" t="s">
        <v>218</v>
      </c>
      <c r="F8" s="40" t="s">
        <v>227</v>
      </c>
      <c r="G8" s="40" t="s">
        <v>40</v>
      </c>
      <c r="H8" s="40" t="s">
        <v>222</v>
      </c>
      <c r="I8" s="40"/>
      <c r="J8" s="39" t="s">
        <v>38</v>
      </c>
      <c r="K8" s="48" t="s">
        <v>211</v>
      </c>
      <c r="L8" s="31"/>
    </row>
    <row r="9" spans="2:27">
      <c r="B9" s="13" t="s">
        <v>202</v>
      </c>
      <c r="C9" s="39" t="s">
        <v>15</v>
      </c>
      <c r="D9" s="39"/>
      <c r="E9" s="40" t="s">
        <v>31</v>
      </c>
      <c r="F9" s="40" t="s">
        <v>220</v>
      </c>
      <c r="G9" s="40" t="s">
        <v>41</v>
      </c>
      <c r="H9" s="40" t="s">
        <v>50</v>
      </c>
      <c r="I9" s="40"/>
      <c r="J9" s="39"/>
      <c r="K9" s="48"/>
      <c r="L9" s="31"/>
    </row>
    <row r="10" spans="2:27">
      <c r="B10" s="13" t="s">
        <v>203</v>
      </c>
      <c r="C10" s="39" t="s">
        <v>18</v>
      </c>
      <c r="D10" s="39"/>
      <c r="E10" s="40" t="s">
        <v>32</v>
      </c>
      <c r="F10" s="40" t="s">
        <v>221</v>
      </c>
      <c r="G10" s="40" t="s">
        <v>41</v>
      </c>
      <c r="H10" s="40" t="s">
        <v>51</v>
      </c>
      <c r="I10" s="40"/>
      <c r="J10" s="41"/>
      <c r="K10" s="47"/>
      <c r="L10" s="31"/>
    </row>
    <row r="11" spans="2:27">
      <c r="B11" s="13" t="s">
        <v>204</v>
      </c>
      <c r="C11" s="39" t="s">
        <v>15</v>
      </c>
      <c r="D11" s="39"/>
      <c r="E11" s="40"/>
      <c r="F11" s="40" t="s">
        <v>19</v>
      </c>
      <c r="G11" s="40"/>
      <c r="H11" s="40" t="s">
        <v>234</v>
      </c>
      <c r="I11" s="40"/>
      <c r="J11" s="40" t="s">
        <v>38</v>
      </c>
      <c r="K11" s="15" t="s">
        <v>212</v>
      </c>
      <c r="L11" s="32"/>
    </row>
    <row r="12" spans="2:27" ht="75">
      <c r="B12" s="13" t="s">
        <v>205</v>
      </c>
      <c r="C12" s="39" t="s">
        <v>18</v>
      </c>
      <c r="D12" s="39" t="s">
        <v>22</v>
      </c>
      <c r="E12" s="40"/>
      <c r="F12" s="40" t="s">
        <v>233</v>
      </c>
      <c r="G12" s="40" t="s">
        <v>42</v>
      </c>
      <c r="H12" s="51" t="s">
        <v>215</v>
      </c>
      <c r="I12" s="40"/>
      <c r="J12" s="40" t="s">
        <v>38</v>
      </c>
      <c r="K12" s="15"/>
      <c r="L12" s="32"/>
    </row>
    <row r="13" spans="2:27">
      <c r="B13" s="13" t="s">
        <v>9</v>
      </c>
      <c r="C13" s="39" t="s">
        <v>18</v>
      </c>
      <c r="D13" s="39" t="s">
        <v>20</v>
      </c>
      <c r="E13" s="40"/>
      <c r="F13" s="40" t="s">
        <v>232</v>
      </c>
      <c r="G13" s="40"/>
      <c r="H13" s="40"/>
      <c r="I13" s="40"/>
      <c r="J13" s="41"/>
      <c r="K13" s="47"/>
      <c r="L13" s="31"/>
    </row>
    <row r="14" spans="2:27">
      <c r="B14" s="13" t="s">
        <v>10</v>
      </c>
      <c r="C14" s="39" t="s">
        <v>18</v>
      </c>
      <c r="D14" s="39" t="s">
        <v>22</v>
      </c>
      <c r="E14" s="40"/>
      <c r="F14" s="40" t="s">
        <v>223</v>
      </c>
      <c r="G14" s="40" t="s">
        <v>43</v>
      </c>
      <c r="H14" s="40"/>
      <c r="I14" s="40"/>
      <c r="J14" s="40" t="s">
        <v>38</v>
      </c>
      <c r="K14" s="15"/>
      <c r="L14" s="31"/>
    </row>
    <row r="15" spans="2:27">
      <c r="B15" s="13" t="s">
        <v>11</v>
      </c>
      <c r="C15" s="39" t="s">
        <v>18</v>
      </c>
      <c r="D15" s="39"/>
      <c r="E15" s="40"/>
      <c r="F15" s="40" t="s">
        <v>224</v>
      </c>
      <c r="G15" s="40" t="s">
        <v>44</v>
      </c>
      <c r="H15" s="40" t="s">
        <v>182</v>
      </c>
      <c r="I15" s="40"/>
      <c r="J15" s="41"/>
      <c r="K15" s="47"/>
      <c r="L15" s="34"/>
    </row>
    <row r="16" spans="2:27">
      <c r="B16" s="13" t="s">
        <v>206</v>
      </c>
      <c r="C16" s="39" t="s">
        <v>18</v>
      </c>
      <c r="D16" s="39"/>
      <c r="E16" s="40"/>
      <c r="F16" s="40" t="s">
        <v>230</v>
      </c>
      <c r="G16" s="40" t="s">
        <v>45</v>
      </c>
      <c r="H16" s="40"/>
      <c r="I16" s="40"/>
      <c r="J16" s="40"/>
      <c r="K16" s="47"/>
      <c r="L16" s="33"/>
    </row>
    <row r="17" spans="2:18">
      <c r="B17" s="13" t="s">
        <v>207</v>
      </c>
      <c r="C17" s="39" t="s">
        <v>18</v>
      </c>
      <c r="D17" s="39"/>
      <c r="E17" s="40" t="s">
        <v>23</v>
      </c>
      <c r="F17" s="40" t="s">
        <v>231</v>
      </c>
      <c r="G17" s="40"/>
      <c r="H17" s="40"/>
      <c r="I17" s="40"/>
      <c r="J17" s="40"/>
      <c r="K17" s="47"/>
      <c r="L17" s="31"/>
    </row>
    <row r="18" spans="2:18" ht="30">
      <c r="B18" s="13" t="s">
        <v>2</v>
      </c>
      <c r="C18" s="39" t="s">
        <v>18</v>
      </c>
      <c r="D18" s="39"/>
      <c r="E18" s="40" t="s">
        <v>24</v>
      </c>
      <c r="F18" s="40" t="s">
        <v>235</v>
      </c>
      <c r="G18" s="40"/>
      <c r="H18" s="40" t="s">
        <v>236</v>
      </c>
      <c r="I18" s="40"/>
      <c r="J18" s="40" t="s">
        <v>141</v>
      </c>
      <c r="K18" s="47"/>
      <c r="L18" s="52"/>
    </row>
    <row r="19" spans="2:18" ht="30">
      <c r="B19" s="13" t="s">
        <v>4</v>
      </c>
      <c r="C19" s="39" t="s">
        <v>18</v>
      </c>
      <c r="D19" s="39"/>
      <c r="E19" s="40"/>
      <c r="F19" s="40" t="s">
        <v>142</v>
      </c>
      <c r="G19" s="40"/>
      <c r="H19" s="40"/>
      <c r="I19" s="40"/>
      <c r="J19" s="40" t="s">
        <v>213</v>
      </c>
      <c r="K19" s="47"/>
      <c r="L19" s="31"/>
    </row>
    <row r="20" spans="2:18" ht="30">
      <c r="B20" s="13" t="s">
        <v>208</v>
      </c>
      <c r="C20" s="39" t="s">
        <v>18</v>
      </c>
      <c r="D20" s="39"/>
      <c r="E20" s="40"/>
      <c r="F20" s="40" t="s">
        <v>228</v>
      </c>
      <c r="G20" s="40"/>
      <c r="H20" s="40"/>
      <c r="I20" s="40"/>
      <c r="J20" s="40"/>
      <c r="K20" s="47"/>
      <c r="L20" s="34"/>
    </row>
    <row r="21" spans="2:18">
      <c r="B21" s="13" t="s">
        <v>199</v>
      </c>
      <c r="C21" s="39" t="s">
        <v>18</v>
      </c>
      <c r="D21" s="39"/>
      <c r="E21" s="40"/>
      <c r="F21" s="51" t="s">
        <v>229</v>
      </c>
      <c r="G21" s="40"/>
      <c r="H21" s="40"/>
      <c r="I21" s="40"/>
      <c r="J21" s="40" t="s">
        <v>38</v>
      </c>
      <c r="K21" s="49"/>
      <c r="L21" s="31"/>
      <c r="R21" s="5"/>
    </row>
    <row r="22" spans="2:18">
      <c r="B22" s="13" t="s">
        <v>12</v>
      </c>
      <c r="C22" s="39" t="s">
        <v>18</v>
      </c>
      <c r="D22" s="39"/>
      <c r="E22" s="40"/>
      <c r="F22" s="40" t="s">
        <v>226</v>
      </c>
      <c r="G22" s="40" t="s">
        <v>46</v>
      </c>
      <c r="H22" s="40"/>
      <c r="I22" s="40"/>
      <c r="J22" s="41"/>
      <c r="K22" s="47"/>
      <c r="L22" s="31"/>
      <c r="R22" s="5"/>
    </row>
    <row r="23" spans="2:18">
      <c r="B23" s="46" t="s">
        <v>25</v>
      </c>
      <c r="C23" s="39" t="s">
        <v>18</v>
      </c>
      <c r="D23" s="42"/>
      <c r="E23" s="40"/>
      <c r="F23" s="40" t="s">
        <v>225</v>
      </c>
      <c r="G23" s="40"/>
      <c r="H23" s="40" t="s">
        <v>27</v>
      </c>
      <c r="I23" s="41"/>
      <c r="J23" s="41"/>
      <c r="K23" s="47"/>
      <c r="L23" s="31"/>
      <c r="R23" s="5"/>
    </row>
    <row r="24" spans="2:18">
      <c r="B24" s="13" t="s">
        <v>209</v>
      </c>
      <c r="C24" s="39" t="s">
        <v>18</v>
      </c>
      <c r="D24" s="40" t="s">
        <v>22</v>
      </c>
      <c r="E24" s="40"/>
      <c r="F24" s="40" t="s">
        <v>26</v>
      </c>
      <c r="G24" s="40" t="s">
        <v>47</v>
      </c>
      <c r="H24" s="40" t="s">
        <v>29</v>
      </c>
      <c r="I24" s="40"/>
      <c r="J24" s="41"/>
      <c r="K24" s="47"/>
      <c r="L24" s="31"/>
      <c r="R24" s="5"/>
    </row>
    <row r="25" spans="2:18">
      <c r="B25" s="16" t="s">
        <v>210</v>
      </c>
      <c r="C25" s="43" t="s">
        <v>18</v>
      </c>
      <c r="D25" s="17" t="s">
        <v>22</v>
      </c>
      <c r="E25" s="44"/>
      <c r="F25" s="17" t="s">
        <v>28</v>
      </c>
      <c r="G25" s="44"/>
      <c r="H25" s="44"/>
      <c r="I25" s="44"/>
      <c r="J25" s="45" t="s">
        <v>214</v>
      </c>
      <c r="K25" s="50"/>
      <c r="L25" s="31"/>
    </row>
    <row r="26" spans="2:18">
      <c r="B26" s="29"/>
      <c r="C26" s="6"/>
      <c r="D26" s="6"/>
      <c r="E26" s="6"/>
      <c r="F26" s="6"/>
      <c r="G26" s="6"/>
      <c r="H26" s="6"/>
      <c r="I26" s="6"/>
      <c r="L26" s="31"/>
    </row>
    <row r="27" spans="2:18">
      <c r="B27" s="29"/>
      <c r="C27" s="6"/>
      <c r="D27" s="6"/>
      <c r="E27" s="6"/>
      <c r="F27" s="6"/>
      <c r="G27" s="6"/>
      <c r="H27" s="6"/>
      <c r="I27" s="6"/>
      <c r="L27" s="32"/>
    </row>
    <row r="28" spans="2:18">
      <c r="B28" s="6"/>
      <c r="C28" s="6"/>
      <c r="D28" s="6"/>
      <c r="E28" s="6"/>
      <c r="F28" s="6"/>
    </row>
    <row r="29" spans="2:18" ht="18">
      <c r="B29" s="71" t="s">
        <v>414</v>
      </c>
      <c r="C29" s="6"/>
      <c r="D29" s="6"/>
      <c r="E29" s="6"/>
      <c r="F29" s="6"/>
    </row>
    <row r="30" spans="2:18">
      <c r="B30" s="6" t="s">
        <v>760</v>
      </c>
      <c r="C30" s="6"/>
      <c r="D30" s="6"/>
      <c r="E30" s="6"/>
      <c r="F30" s="6"/>
    </row>
    <row r="31" spans="2:18">
      <c r="B31" s="6" t="s">
        <v>761</v>
      </c>
      <c r="C31" s="6"/>
      <c r="D31" s="6"/>
      <c r="E31" s="6"/>
      <c r="F31" s="6"/>
    </row>
    <row r="32" spans="2:18">
      <c r="B32" s="6" t="s">
        <v>762</v>
      </c>
      <c r="C32" s="6"/>
      <c r="D32" s="6"/>
      <c r="E32" s="6"/>
      <c r="F32" s="6"/>
    </row>
    <row r="33" spans="2:9">
      <c r="B33" s="6" t="s">
        <v>763</v>
      </c>
      <c r="C33" s="6"/>
      <c r="D33" s="6"/>
      <c r="E33" s="6"/>
      <c r="F33" s="6"/>
    </row>
    <row r="34" spans="2:9">
      <c r="B34" s="6" t="s">
        <v>764</v>
      </c>
      <c r="C34" s="6"/>
      <c r="D34" s="6"/>
      <c r="E34" s="6"/>
      <c r="F34" s="6"/>
    </row>
    <row r="35" spans="2:9">
      <c r="B35" s="6" t="s">
        <v>765</v>
      </c>
      <c r="C35" s="6"/>
      <c r="D35" s="6"/>
      <c r="E35" s="6"/>
      <c r="F35" s="6"/>
      <c r="G35" s="6"/>
      <c r="H35" s="6"/>
      <c r="I35" s="6"/>
    </row>
    <row r="36" spans="2:9">
      <c r="B36" s="6" t="s">
        <v>766</v>
      </c>
      <c r="C36" s="6"/>
      <c r="D36" s="6"/>
      <c r="E36" s="6"/>
      <c r="F36" s="6"/>
      <c r="G36" s="6"/>
      <c r="H36" s="6"/>
      <c r="I36" s="6"/>
    </row>
    <row r="37" spans="2:9">
      <c r="B37" s="6" t="s">
        <v>767</v>
      </c>
      <c r="C37" s="6"/>
      <c r="D37" s="6"/>
      <c r="E37" s="6"/>
      <c r="F37" s="6"/>
      <c r="G37" s="6"/>
      <c r="H37" s="6"/>
      <c r="I37" s="6"/>
    </row>
    <row r="38" spans="2:9">
      <c r="B38" s="6" t="s">
        <v>768</v>
      </c>
      <c r="C38" s="6"/>
      <c r="D38" s="6"/>
      <c r="E38" s="6"/>
      <c r="F38" s="6"/>
      <c r="G38" s="6"/>
      <c r="H38" s="6"/>
      <c r="I38" s="6"/>
    </row>
    <row r="39" spans="2:9">
      <c r="B39" s="6"/>
      <c r="C39" s="6"/>
      <c r="D39" s="6"/>
      <c r="E39" s="6"/>
      <c r="F39" s="6"/>
      <c r="G39" s="6"/>
      <c r="H39" s="6"/>
      <c r="I39" s="6"/>
    </row>
    <row r="40" spans="2:9">
      <c r="B40" s="6"/>
      <c r="C40" s="6"/>
      <c r="D40" s="6"/>
      <c r="E40" s="6"/>
      <c r="F40" s="6"/>
      <c r="G40" s="6"/>
      <c r="H40" s="6"/>
      <c r="I40" s="6"/>
    </row>
    <row r="41" spans="2:9">
      <c r="B41" s="6"/>
      <c r="C41" s="6"/>
      <c r="D41" s="6"/>
      <c r="E41" s="6"/>
      <c r="F41" s="6"/>
      <c r="G41" s="6"/>
      <c r="H41" s="6"/>
      <c r="I41" s="6"/>
    </row>
    <row r="42" spans="2:9">
      <c r="B42" s="6"/>
      <c r="C42" s="6"/>
      <c r="D42" s="6"/>
      <c r="E42" s="6"/>
      <c r="F42" s="6"/>
      <c r="G42" s="6"/>
      <c r="H42" s="6"/>
      <c r="I42" s="6"/>
    </row>
    <row r="43" spans="2:9">
      <c r="B43" s="6"/>
      <c r="C43" s="6"/>
      <c r="D43" s="6"/>
      <c r="E43" s="6"/>
      <c r="F43" s="6"/>
      <c r="G43" s="6"/>
      <c r="H43" s="6"/>
      <c r="I43" s="6"/>
    </row>
    <row r="44" spans="2:9">
      <c r="B44" s="6"/>
      <c r="C44" s="6"/>
      <c r="D44" s="6"/>
      <c r="E44" s="6"/>
      <c r="F44" s="6"/>
      <c r="G44" s="6"/>
      <c r="H44" s="6"/>
      <c r="I44" s="6"/>
    </row>
    <row r="45" spans="2:9">
      <c r="B45" s="6"/>
      <c r="C45" s="6"/>
      <c r="D45" s="6"/>
      <c r="E45" s="6"/>
      <c r="F45" s="6"/>
      <c r="G45" s="6"/>
      <c r="H45" s="6"/>
      <c r="I45" s="6"/>
    </row>
    <row r="46" spans="2:9">
      <c r="B46" s="6"/>
      <c r="C46" s="6"/>
      <c r="D46" s="6"/>
      <c r="E46" s="6"/>
      <c r="F46" s="6"/>
      <c r="G46" s="6"/>
      <c r="H46" s="6"/>
      <c r="I46" s="6"/>
    </row>
    <row r="47" spans="2:9">
      <c r="B47" s="6"/>
      <c r="C47" s="6"/>
      <c r="D47" s="6"/>
      <c r="E47" s="6"/>
      <c r="F47" s="6"/>
      <c r="G47" s="6"/>
      <c r="H47" s="6"/>
      <c r="I47" s="6"/>
    </row>
    <row r="48" spans="2:9">
      <c r="B48" s="6"/>
      <c r="C48" s="6"/>
      <c r="D48" s="6"/>
      <c r="E48" s="6"/>
      <c r="F48" s="6"/>
      <c r="G48" s="6"/>
      <c r="H48" s="6"/>
      <c r="I48" s="6"/>
    </row>
    <row r="49" spans="2:9">
      <c r="B49" s="6"/>
      <c r="C49" s="6"/>
      <c r="D49" s="6"/>
      <c r="E49" s="6"/>
      <c r="F49" s="6"/>
      <c r="G49" s="6"/>
      <c r="H49" s="6"/>
      <c r="I49" s="6"/>
    </row>
    <row r="50" spans="2:9">
      <c r="B50" s="6"/>
      <c r="C50" s="6"/>
      <c r="D50" s="6"/>
      <c r="E50" s="6"/>
      <c r="F50" s="6"/>
      <c r="G50" s="6"/>
      <c r="H50" s="6"/>
      <c r="I50" s="6"/>
    </row>
    <row r="51" spans="2:9">
      <c r="B51" s="6"/>
      <c r="C51" s="6"/>
      <c r="D51" s="6"/>
      <c r="E51" s="6"/>
      <c r="F51" s="6"/>
      <c r="G51" s="6"/>
      <c r="H51" s="6"/>
      <c r="I51" s="6"/>
    </row>
    <row r="52" spans="2:9">
      <c r="B52" s="6"/>
      <c r="C52" s="6"/>
      <c r="D52" s="6"/>
      <c r="E52" s="6"/>
      <c r="F52" s="6"/>
      <c r="G52" s="6"/>
      <c r="H52" s="6"/>
      <c r="I52" s="6"/>
    </row>
    <row r="53" spans="2:9">
      <c r="B53" s="6"/>
      <c r="C53" s="6"/>
      <c r="D53" s="6"/>
      <c r="E53" s="6"/>
      <c r="F53" s="6"/>
      <c r="G53" s="6"/>
      <c r="H53" s="6"/>
      <c r="I53" s="6"/>
    </row>
    <row r="54" spans="2:9">
      <c r="B54" s="6"/>
      <c r="C54" s="6"/>
      <c r="D54" s="6"/>
      <c r="E54" s="6"/>
      <c r="F54" s="6"/>
      <c r="G54" s="6"/>
      <c r="H54" s="6"/>
      <c r="I54" s="6"/>
    </row>
    <row r="55" spans="2:9">
      <c r="B55" s="6"/>
      <c r="C55" s="6"/>
      <c r="D55" s="6"/>
      <c r="E55" s="6"/>
      <c r="F55" s="6"/>
      <c r="G55" s="6"/>
      <c r="H55" s="6"/>
      <c r="I55" s="6"/>
    </row>
    <row r="56" spans="2:9">
      <c r="B56" s="6"/>
      <c r="C56" s="6"/>
      <c r="D56" s="6"/>
      <c r="E56" s="6"/>
      <c r="F56" s="6"/>
      <c r="G56" s="6"/>
      <c r="H56" s="6"/>
      <c r="I56" s="6"/>
    </row>
    <row r="57" spans="2:9">
      <c r="B57" s="6"/>
      <c r="C57" s="6"/>
      <c r="D57" s="6"/>
      <c r="E57" s="6"/>
      <c r="F57" s="6"/>
      <c r="G57" s="6"/>
      <c r="H57" s="6"/>
      <c r="I57" s="6"/>
    </row>
    <row r="58" spans="2:9">
      <c r="B58" s="6"/>
      <c r="C58" s="6"/>
      <c r="D58" s="6"/>
      <c r="E58" s="6"/>
      <c r="F58" s="6"/>
      <c r="G58" s="6"/>
      <c r="H58" s="6"/>
      <c r="I58" s="6"/>
    </row>
    <row r="59" spans="2:9">
      <c r="B59" s="6"/>
      <c r="C59" s="6"/>
      <c r="D59" s="6"/>
      <c r="E59" s="6"/>
      <c r="F59" s="6"/>
      <c r="G59" s="6"/>
      <c r="H59" s="6"/>
      <c r="I59" s="6"/>
    </row>
    <row r="60" spans="2:9">
      <c r="B60" s="6"/>
      <c r="C60" s="6"/>
      <c r="D60" s="6"/>
      <c r="E60" s="6"/>
      <c r="F60" s="6"/>
      <c r="G60" s="6"/>
      <c r="H60" s="6"/>
      <c r="I60" s="6"/>
    </row>
    <row r="61" spans="2:9">
      <c r="B61" s="6"/>
      <c r="C61" s="6"/>
      <c r="D61" s="6"/>
      <c r="E61" s="6"/>
      <c r="F61" s="6"/>
      <c r="G61" s="6"/>
      <c r="H61" s="6"/>
      <c r="I61" s="6"/>
    </row>
    <row r="62" spans="2:9">
      <c r="B62" s="6"/>
      <c r="C62" s="6"/>
      <c r="D62" s="6"/>
      <c r="E62" s="6"/>
      <c r="F62" s="6"/>
      <c r="G62" s="6"/>
      <c r="H62" s="6"/>
      <c r="I62" s="6"/>
    </row>
    <row r="63" spans="2:9">
      <c r="B63" s="6"/>
      <c r="C63" s="6"/>
      <c r="D63" s="6"/>
      <c r="E63" s="6"/>
      <c r="F63" s="6"/>
      <c r="G63" s="6"/>
      <c r="H63" s="6"/>
      <c r="I63" s="6"/>
    </row>
    <row r="64" spans="2:9">
      <c r="B64" s="6"/>
      <c r="C64" s="6"/>
      <c r="D64" s="6"/>
      <c r="E64" s="6"/>
      <c r="F64" s="6"/>
      <c r="G64" s="6"/>
      <c r="H64" s="6"/>
      <c r="I64" s="6"/>
    </row>
    <row r="65" spans="2:9">
      <c r="B65" s="6"/>
      <c r="C65" s="6"/>
      <c r="D65" s="6"/>
      <c r="E65" s="6"/>
      <c r="F65" s="6"/>
      <c r="G65" s="6"/>
      <c r="H65" s="6"/>
      <c r="I65" s="6"/>
    </row>
    <row r="66" spans="2:9">
      <c r="B66" s="6"/>
      <c r="C66" s="6"/>
      <c r="D66" s="6"/>
      <c r="E66" s="6"/>
      <c r="F66" s="6"/>
      <c r="G66" s="6"/>
      <c r="H66" s="6"/>
      <c r="I66" s="6"/>
    </row>
    <row r="67" spans="2:9">
      <c r="B67" s="6"/>
      <c r="C67" s="6"/>
      <c r="D67" s="6"/>
      <c r="E67" s="6"/>
      <c r="F67" s="6"/>
      <c r="G67" s="6"/>
      <c r="H67" s="6"/>
      <c r="I67" s="6"/>
    </row>
    <row r="68" spans="2:9">
      <c r="B68" s="6"/>
      <c r="C68" s="6"/>
      <c r="D68" s="6"/>
      <c r="E68" s="6"/>
      <c r="F68" s="6"/>
      <c r="G68" s="6"/>
      <c r="H68" s="6"/>
      <c r="I68" s="6"/>
    </row>
    <row r="69" spans="2:9">
      <c r="B69" s="6"/>
      <c r="C69" s="6"/>
      <c r="D69" s="6"/>
      <c r="E69" s="6"/>
      <c r="F69" s="6"/>
      <c r="G69" s="6"/>
      <c r="H69" s="6"/>
      <c r="I69" s="6"/>
    </row>
    <row r="70" spans="2:9">
      <c r="B70" s="6"/>
      <c r="C70" s="6"/>
      <c r="D70" s="6"/>
      <c r="E70" s="6"/>
      <c r="F70" s="6"/>
      <c r="G70" s="6"/>
      <c r="H70" s="6"/>
      <c r="I70" s="6"/>
    </row>
    <row r="71" spans="2:9">
      <c r="B71" s="6"/>
      <c r="C71" s="6"/>
      <c r="D71" s="6"/>
      <c r="E71" s="6"/>
      <c r="F71" s="6"/>
      <c r="G71" s="6"/>
      <c r="H71" s="6"/>
      <c r="I71" s="6"/>
    </row>
    <row r="72" spans="2:9">
      <c r="B72" s="6"/>
      <c r="C72" s="6"/>
      <c r="D72" s="6"/>
      <c r="E72" s="6"/>
      <c r="F72" s="6"/>
      <c r="G72" s="6"/>
      <c r="H72" s="6"/>
      <c r="I72" s="6"/>
    </row>
    <row r="73" spans="2:9">
      <c r="B73" s="6"/>
      <c r="C73" s="6"/>
      <c r="D73" s="6"/>
      <c r="E73" s="6"/>
      <c r="F73" s="6"/>
      <c r="G73" s="6"/>
      <c r="H73" s="6"/>
      <c r="I73" s="6"/>
    </row>
    <row r="74" spans="2:9">
      <c r="B74" s="6"/>
      <c r="C74" s="6"/>
      <c r="D74" s="6"/>
      <c r="E74" s="6"/>
      <c r="F74" s="6"/>
      <c r="G74" s="6"/>
      <c r="H74" s="6"/>
      <c r="I74" s="6"/>
    </row>
    <row r="75" spans="2:9">
      <c r="B75" s="6"/>
      <c r="C75" s="6"/>
      <c r="D75" s="6"/>
      <c r="E75" s="6"/>
      <c r="F75" s="6"/>
      <c r="G75" s="6"/>
      <c r="H75" s="6"/>
      <c r="I75" s="6"/>
    </row>
    <row r="76" spans="2:9">
      <c r="B76" s="6"/>
      <c r="C76" s="6"/>
      <c r="D76" s="6"/>
      <c r="E76" s="6"/>
      <c r="F76" s="6"/>
      <c r="G76" s="6"/>
      <c r="H76" s="6"/>
      <c r="I76" s="6"/>
    </row>
    <row r="77" spans="2:9">
      <c r="B77" s="6"/>
      <c r="C77" s="6"/>
      <c r="D77" s="6"/>
      <c r="E77" s="6"/>
      <c r="F77" s="6"/>
      <c r="G77" s="6"/>
      <c r="H77" s="6"/>
      <c r="I77" s="6"/>
    </row>
    <row r="78" spans="2:9">
      <c r="B78" s="6"/>
      <c r="C78" s="6"/>
      <c r="D78" s="6"/>
      <c r="E78" s="6"/>
      <c r="F78" s="6"/>
      <c r="G78" s="6"/>
      <c r="H78" s="6"/>
      <c r="I78" s="6"/>
    </row>
    <row r="79" spans="2:9">
      <c r="B79" s="6"/>
      <c r="C79" s="6"/>
      <c r="D79" s="6"/>
      <c r="E79" s="6"/>
      <c r="F79" s="6"/>
      <c r="G79" s="6"/>
      <c r="H79" s="6"/>
      <c r="I79" s="6"/>
    </row>
    <row r="80" spans="2:9">
      <c r="B80" s="6"/>
      <c r="C80" s="6"/>
      <c r="D80" s="6"/>
      <c r="E80" s="6"/>
      <c r="F80" s="6"/>
      <c r="G80" s="6"/>
      <c r="H80" s="6"/>
      <c r="I80" s="6"/>
    </row>
    <row r="81" spans="2:9">
      <c r="B81" s="6"/>
      <c r="C81" s="6"/>
      <c r="D81" s="6"/>
      <c r="E81" s="6"/>
      <c r="F81" s="6"/>
      <c r="G81" s="6"/>
      <c r="H81" s="6"/>
      <c r="I81" s="6"/>
    </row>
    <row r="82" spans="2:9">
      <c r="B82" s="6"/>
      <c r="C82" s="6"/>
      <c r="D82" s="6"/>
      <c r="E82" s="6"/>
      <c r="F82" s="6"/>
      <c r="G82" s="6"/>
      <c r="H82" s="6"/>
      <c r="I82" s="6"/>
    </row>
    <row r="83" spans="2:9">
      <c r="B83" s="6"/>
      <c r="C83" s="6"/>
      <c r="D83" s="6"/>
      <c r="E83" s="6"/>
      <c r="F83" s="6"/>
      <c r="G83" s="6"/>
      <c r="H83" s="6"/>
      <c r="I83" s="6"/>
    </row>
    <row r="84" spans="2:9">
      <c r="B84" s="6"/>
      <c r="C84" s="6"/>
      <c r="D84" s="6"/>
      <c r="E84" s="6"/>
      <c r="F84" s="6"/>
      <c r="G84" s="6"/>
      <c r="H84" s="6"/>
      <c r="I84" s="6"/>
    </row>
    <row r="85" spans="2:9">
      <c r="B85" s="6"/>
      <c r="C85" s="6"/>
      <c r="D85" s="6"/>
      <c r="E85" s="6"/>
      <c r="F85" s="6"/>
      <c r="G85" s="6"/>
      <c r="H85" s="6"/>
      <c r="I85" s="6"/>
    </row>
    <row r="86" spans="2:9">
      <c r="B86" s="6"/>
      <c r="C86" s="6"/>
      <c r="D86" s="6"/>
      <c r="E86" s="6"/>
      <c r="F86" s="6"/>
      <c r="G86" s="6"/>
      <c r="H86" s="6"/>
      <c r="I86" s="6"/>
    </row>
    <row r="87" spans="2:9">
      <c r="B87" s="6"/>
      <c r="C87" s="6"/>
      <c r="D87" s="6"/>
      <c r="E87" s="6"/>
      <c r="F87" s="6"/>
      <c r="G87" s="6"/>
      <c r="H87" s="6"/>
      <c r="I87" s="6"/>
    </row>
    <row r="88" spans="2:9">
      <c r="B88" s="6"/>
      <c r="C88" s="6"/>
      <c r="D88" s="6"/>
      <c r="E88" s="6"/>
      <c r="F88" s="6"/>
      <c r="G88" s="6"/>
      <c r="H88" s="6"/>
      <c r="I88" s="6"/>
    </row>
    <row r="89" spans="2:9">
      <c r="B89" s="6"/>
      <c r="C89" s="6"/>
      <c r="D89" s="6"/>
      <c r="E89" s="6"/>
      <c r="F89" s="6"/>
      <c r="G89" s="6"/>
      <c r="H89" s="6"/>
      <c r="I89" s="6"/>
    </row>
    <row r="90" spans="2:9">
      <c r="B90" s="6"/>
      <c r="C90" s="6"/>
      <c r="D90" s="6"/>
      <c r="E90" s="6"/>
      <c r="F90" s="6"/>
      <c r="G90" s="6"/>
      <c r="H90" s="6"/>
      <c r="I90" s="6"/>
    </row>
    <row r="91" spans="2:9">
      <c r="B91" s="6"/>
      <c r="C91" s="6"/>
      <c r="D91" s="6"/>
      <c r="E91" s="6"/>
      <c r="F91" s="6"/>
      <c r="G91" s="6"/>
      <c r="H91" s="6"/>
      <c r="I91" s="6"/>
    </row>
    <row r="92" spans="2:9">
      <c r="B92" s="6"/>
      <c r="C92" s="6"/>
      <c r="D92" s="6"/>
      <c r="E92" s="6"/>
      <c r="F92" s="6"/>
      <c r="G92" s="6"/>
      <c r="H92" s="6"/>
      <c r="I92" s="6"/>
    </row>
    <row r="93" spans="2:9">
      <c r="B93" s="6"/>
      <c r="C93" s="6"/>
      <c r="D93" s="6"/>
      <c r="E93" s="6"/>
      <c r="F93" s="6"/>
      <c r="G93" s="6"/>
      <c r="H93" s="6"/>
      <c r="I93" s="6"/>
    </row>
    <row r="94" spans="2:9">
      <c r="B94" s="6"/>
      <c r="C94" s="6"/>
      <c r="D94" s="6"/>
      <c r="E94" s="6"/>
      <c r="F94" s="6"/>
      <c r="G94" s="6"/>
      <c r="H94" s="6"/>
      <c r="I94" s="6"/>
    </row>
    <row r="95" spans="2:9">
      <c r="B95" s="6"/>
      <c r="C95" s="6"/>
      <c r="D95" s="6"/>
      <c r="E95" s="6"/>
      <c r="F95" s="6"/>
      <c r="G95" s="6"/>
      <c r="H95" s="6"/>
      <c r="I95" s="6"/>
    </row>
    <row r="96" spans="2:9">
      <c r="B96" s="6"/>
      <c r="C96" s="6"/>
      <c r="D96" s="6"/>
      <c r="E96" s="6"/>
      <c r="F96" s="6"/>
      <c r="G96" s="6"/>
      <c r="H96" s="6"/>
      <c r="I96" s="6"/>
    </row>
    <row r="97" spans="2:9">
      <c r="B97" s="6"/>
      <c r="C97" s="6"/>
      <c r="D97" s="6"/>
      <c r="E97" s="6"/>
      <c r="F97" s="6"/>
      <c r="G97" s="6"/>
      <c r="H97" s="6"/>
      <c r="I97" s="6"/>
    </row>
    <row r="98" spans="2:9">
      <c r="B98" s="6"/>
      <c r="C98" s="6"/>
      <c r="D98" s="6"/>
      <c r="E98" s="6"/>
      <c r="F98" s="6"/>
      <c r="G98" s="6"/>
      <c r="H98" s="6"/>
      <c r="I98" s="6"/>
    </row>
    <row r="99" spans="2:9">
      <c r="B99" s="6"/>
      <c r="C99" s="6"/>
      <c r="D99" s="6"/>
      <c r="E99" s="6"/>
      <c r="F99" s="6"/>
      <c r="G99" s="6"/>
      <c r="H99" s="6"/>
      <c r="I99" s="6"/>
    </row>
    <row r="100" spans="2:9">
      <c r="B100" s="6"/>
      <c r="C100" s="6"/>
      <c r="D100" s="6"/>
      <c r="E100" s="6"/>
      <c r="F100" s="6"/>
      <c r="G100" s="6"/>
      <c r="H100" s="6"/>
      <c r="I100" s="6"/>
    </row>
    <row r="101" spans="2:9">
      <c r="B101" s="6"/>
      <c r="C101" s="6"/>
      <c r="D101" s="6"/>
      <c r="E101" s="6"/>
      <c r="F101" s="6"/>
      <c r="G101" s="6"/>
      <c r="H101" s="6"/>
      <c r="I101" s="6"/>
    </row>
    <row r="102" spans="2:9">
      <c r="B102" s="6"/>
      <c r="C102" s="6"/>
      <c r="D102" s="6"/>
      <c r="E102" s="6"/>
      <c r="F102" s="6"/>
      <c r="G102" s="6"/>
      <c r="H102" s="6"/>
      <c r="I102" s="6"/>
    </row>
    <row r="103" spans="2:9">
      <c r="B103" s="6"/>
      <c r="C103" s="6"/>
      <c r="D103" s="6"/>
      <c r="E103" s="6"/>
      <c r="F103" s="6"/>
      <c r="G103" s="6"/>
      <c r="H103" s="6"/>
      <c r="I103" s="6"/>
    </row>
    <row r="104" spans="2:9">
      <c r="B104" s="6"/>
      <c r="C104" s="6"/>
      <c r="D104" s="6"/>
      <c r="E104" s="6"/>
      <c r="F104" s="6"/>
      <c r="G104" s="6"/>
      <c r="H104" s="6"/>
      <c r="I104" s="6"/>
    </row>
    <row r="105" spans="2:9">
      <c r="B105" s="6"/>
      <c r="C105" s="6"/>
      <c r="D105" s="6"/>
      <c r="E105" s="6"/>
      <c r="F105" s="6"/>
      <c r="G105" s="6"/>
      <c r="H105" s="6"/>
      <c r="I105" s="6"/>
    </row>
    <row r="106" spans="2:9">
      <c r="B106" s="6"/>
      <c r="C106" s="6"/>
      <c r="D106" s="6"/>
      <c r="E106" s="6"/>
      <c r="F106" s="6"/>
      <c r="G106" s="6"/>
      <c r="H106" s="6"/>
      <c r="I106" s="6"/>
    </row>
    <row r="107" spans="2:9">
      <c r="B107" s="6"/>
      <c r="C107" s="6"/>
      <c r="D107" s="6"/>
      <c r="E107" s="6"/>
      <c r="F107" s="6"/>
      <c r="G107" s="6"/>
      <c r="H107" s="6"/>
      <c r="I107" s="6"/>
    </row>
    <row r="108" spans="2:9">
      <c r="B108" s="6"/>
      <c r="C108" s="6"/>
      <c r="D108" s="6"/>
      <c r="E108" s="6"/>
      <c r="F108" s="6"/>
      <c r="G108" s="6"/>
      <c r="H108" s="6"/>
      <c r="I108" s="6"/>
    </row>
    <row r="109" spans="2:9">
      <c r="B109" s="6"/>
      <c r="C109" s="6"/>
      <c r="D109" s="6"/>
      <c r="E109" s="6"/>
      <c r="F109" s="6"/>
      <c r="G109" s="6"/>
      <c r="H109" s="6"/>
      <c r="I109" s="6"/>
    </row>
    <row r="110" spans="2:9">
      <c r="B110" s="6"/>
      <c r="C110" s="6"/>
      <c r="D110" s="6"/>
      <c r="E110" s="6"/>
      <c r="F110" s="6"/>
      <c r="G110" s="6"/>
      <c r="H110" s="6"/>
      <c r="I110" s="6"/>
    </row>
    <row r="111" spans="2:9">
      <c r="B111" s="6"/>
      <c r="C111" s="6"/>
      <c r="D111" s="6"/>
      <c r="E111" s="6"/>
      <c r="F111" s="6"/>
      <c r="G111" s="6"/>
      <c r="H111" s="6"/>
      <c r="I111" s="6"/>
    </row>
    <row r="112" spans="2:9">
      <c r="B112" s="6"/>
      <c r="C112" s="6"/>
      <c r="D112" s="6"/>
      <c r="E112" s="6"/>
      <c r="F112" s="6"/>
      <c r="G112" s="6"/>
      <c r="H112" s="6"/>
      <c r="I112" s="6"/>
    </row>
    <row r="113" spans="2:9">
      <c r="B113" s="6"/>
      <c r="C113" s="6"/>
      <c r="D113" s="6"/>
      <c r="E113" s="6"/>
      <c r="F113" s="6"/>
      <c r="G113" s="6"/>
      <c r="H113" s="6"/>
      <c r="I113" s="6"/>
    </row>
    <row r="114" spans="2:9">
      <c r="B114" s="6"/>
      <c r="C114" s="6"/>
      <c r="D114" s="6"/>
      <c r="E114" s="6"/>
      <c r="F114" s="6"/>
      <c r="G114" s="6"/>
      <c r="H114" s="6"/>
      <c r="I114" s="6"/>
    </row>
    <row r="115" spans="2:9">
      <c r="B115" s="6"/>
      <c r="C115" s="6"/>
      <c r="D115" s="6"/>
      <c r="E115" s="6"/>
      <c r="F115" s="6"/>
      <c r="G115" s="6"/>
      <c r="H115" s="6"/>
      <c r="I115" s="6"/>
    </row>
    <row r="116" spans="2:9">
      <c r="B116" s="6"/>
      <c r="C116" s="6"/>
      <c r="D116" s="6"/>
      <c r="E116" s="6"/>
      <c r="F116" s="6"/>
      <c r="G116" s="6"/>
      <c r="H116" s="6"/>
      <c r="I116" s="6"/>
    </row>
    <row r="117" spans="2:9">
      <c r="B117" s="6"/>
      <c r="C117" s="6"/>
      <c r="D117" s="6"/>
      <c r="E117" s="6"/>
      <c r="F117" s="6"/>
      <c r="G117" s="6"/>
      <c r="H117" s="6"/>
      <c r="I117" s="6"/>
    </row>
    <row r="118" spans="2:9">
      <c r="B118" s="6"/>
      <c r="C118" s="6"/>
      <c r="D118" s="6"/>
      <c r="E118" s="6"/>
      <c r="F118" s="6"/>
      <c r="G118" s="6"/>
      <c r="H118" s="6"/>
      <c r="I118" s="6"/>
    </row>
    <row r="119" spans="2:9">
      <c r="B119" s="6"/>
      <c r="C119" s="6"/>
      <c r="D119" s="6"/>
      <c r="E119" s="6"/>
      <c r="F119" s="6"/>
      <c r="G119" s="6"/>
      <c r="H119" s="6"/>
      <c r="I119" s="6"/>
    </row>
    <row r="120" spans="2:9">
      <c r="B120" s="6"/>
      <c r="C120" s="6"/>
      <c r="D120" s="6"/>
      <c r="E120" s="6"/>
      <c r="F120" s="6"/>
      <c r="G120" s="6"/>
      <c r="H120" s="6"/>
      <c r="I120" s="6"/>
    </row>
    <row r="121" spans="2:9">
      <c r="B121" s="6"/>
      <c r="C121" s="6"/>
      <c r="D121" s="6"/>
      <c r="E121" s="6"/>
      <c r="F121" s="6"/>
      <c r="G121" s="6"/>
      <c r="H121" s="6"/>
      <c r="I121" s="6"/>
    </row>
    <row r="122" spans="2:9">
      <c r="B122" s="6"/>
      <c r="C122" s="6"/>
      <c r="D122" s="6"/>
      <c r="E122" s="6"/>
      <c r="F122" s="6"/>
      <c r="G122" s="6"/>
      <c r="H122" s="6"/>
      <c r="I122" s="6"/>
    </row>
    <row r="123" spans="2:9">
      <c r="B123" s="6"/>
      <c r="C123" s="6"/>
      <c r="D123" s="6"/>
      <c r="E123" s="6"/>
      <c r="F123" s="6"/>
      <c r="G123" s="6"/>
      <c r="H123" s="6"/>
      <c r="I123" s="6"/>
    </row>
    <row r="124" spans="2:9">
      <c r="B124" s="6"/>
      <c r="C124" s="6"/>
      <c r="D124" s="6"/>
      <c r="E124" s="6"/>
      <c r="F124" s="6"/>
      <c r="G124" s="6"/>
      <c r="H124" s="6"/>
      <c r="I124" s="6"/>
    </row>
    <row r="125" spans="2:9">
      <c r="B125" s="6"/>
      <c r="C125" s="6"/>
      <c r="D125" s="6"/>
      <c r="E125" s="6"/>
      <c r="F125" s="6"/>
      <c r="G125" s="6"/>
      <c r="H125" s="6"/>
      <c r="I125" s="6"/>
    </row>
  </sheetData>
  <mergeCells count="2">
    <mergeCell ref="B1:I1"/>
    <mergeCell ref="B3:K3"/>
  </mergeCells>
  <phoneticPr fontId="4" type="noConversion"/>
  <hyperlinks>
    <hyperlink ref="C28" r:id="rId1" display="https://athena.ohdsi.org/search-terms/terms/4088483" xr:uid="{B13A762B-B439-4147-9D78-1B5412E68478}"/>
    <hyperlink ref="C29" r:id="rId2" display="https://athena.ohdsi.org/search-terms/terms/4093403" xr:uid="{907A0AA2-A7CB-8142-94DD-919A94D5B9F7}"/>
    <hyperlink ref="C30" r:id="rId3" display="https://athena.ohdsi.org/search-terms/terms/44789871" xr:uid="{3258926C-490F-2E48-BC64-9A3B88737B4E}"/>
    <hyperlink ref="C31" r:id="rId4" display="https://athena.ohdsi.org/search-terms/terms/4127775" xr:uid="{EE5FCFC7-8E40-2A43-932E-B0A8DF26A882}"/>
    <hyperlink ref="C32" r:id="rId5" display="https://athena.ohdsi.org/search-terms/terms/4146067" xr:uid="{9216F074-0C6C-B54A-BDCE-E6F8F2AD4A64}"/>
    <hyperlink ref="C33" r:id="rId6" display="https://athena.ohdsi.org/search-terms/terms/4053347" xr:uid="{70260D5D-E052-8B43-ABB4-EC08C77ECB7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6919D-0C15-174F-B083-80BE83F29FFF}">
  <dimension ref="B1:AA117"/>
  <sheetViews>
    <sheetView workbookViewId="0">
      <selection activeCell="L11" sqref="L11"/>
    </sheetView>
  </sheetViews>
  <sheetFormatPr baseColWidth="10" defaultRowHeight="17"/>
  <cols>
    <col min="1" max="1" width="2.83203125" customWidth="1"/>
    <col min="2" max="2" width="28.83203125" bestFit="1" customWidth="1"/>
    <col min="3" max="3" width="8.5" bestFit="1" customWidth="1"/>
    <col min="4" max="4" width="10" bestFit="1" customWidth="1"/>
    <col min="5" max="6" width="36.33203125" customWidth="1"/>
    <col min="7" max="7" width="18.1640625" customWidth="1"/>
    <col min="8" max="8" width="36.33203125" customWidth="1"/>
    <col min="9" max="10" width="10.83203125" customWidth="1"/>
    <col min="11" max="11" width="12" bestFit="1" customWidth="1"/>
  </cols>
  <sheetData>
    <row r="1" spans="2:27" ht="16.5" customHeight="1">
      <c r="B1" s="25" t="s">
        <v>195</v>
      </c>
      <c r="C1" s="25"/>
      <c r="D1" s="25"/>
      <c r="E1" s="25"/>
      <c r="F1" s="25"/>
      <c r="G1" s="25"/>
      <c r="H1" s="25"/>
      <c r="I1" s="25"/>
      <c r="J1" s="7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2:27" ht="16.5" customHeight="1">
      <c r="B2" s="1"/>
      <c r="C2" s="1"/>
      <c r="D2" s="1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2:27" ht="78" customHeight="1">
      <c r="B3" s="27" t="s">
        <v>13</v>
      </c>
      <c r="C3" s="27"/>
      <c r="D3" s="27"/>
      <c r="E3" s="27"/>
      <c r="F3" s="27"/>
      <c r="G3" s="27"/>
      <c r="H3" s="27"/>
      <c r="I3" s="27"/>
      <c r="J3" s="27"/>
      <c r="K3" s="27"/>
      <c r="L3" s="22"/>
      <c r="M3" s="2"/>
      <c r="N3" s="2"/>
      <c r="V3" s="2"/>
      <c r="W3" s="2"/>
      <c r="X3" s="2"/>
      <c r="Y3" s="2"/>
      <c r="Z3" s="2"/>
      <c r="AA3" s="2"/>
    </row>
    <row r="5" spans="2:27">
      <c r="B5" s="20" t="s">
        <v>6</v>
      </c>
      <c r="C5" s="8" t="s">
        <v>7</v>
      </c>
      <c r="D5" s="8" t="s">
        <v>8</v>
      </c>
      <c r="E5" s="8" t="s">
        <v>14</v>
      </c>
      <c r="F5" s="8" t="s">
        <v>30</v>
      </c>
      <c r="G5" s="8" t="s">
        <v>48</v>
      </c>
      <c r="H5" s="21" t="s">
        <v>155</v>
      </c>
      <c r="I5" s="8" t="s">
        <v>49</v>
      </c>
      <c r="J5" s="8" t="s">
        <v>35</v>
      </c>
      <c r="K5" s="12" t="s">
        <v>36</v>
      </c>
    </row>
    <row r="6" spans="2:27">
      <c r="B6" s="13" t="s">
        <v>156</v>
      </c>
      <c r="C6" s="14" t="s">
        <v>183</v>
      </c>
      <c r="D6" s="14" t="s">
        <v>157</v>
      </c>
      <c r="E6" s="14" t="s">
        <v>184</v>
      </c>
      <c r="F6" s="14" t="s">
        <v>176</v>
      </c>
      <c r="G6" s="14"/>
      <c r="H6" s="14"/>
      <c r="I6" s="14"/>
      <c r="J6" s="14"/>
      <c r="K6" s="15"/>
      <c r="L6" s="22"/>
      <c r="M6" s="22"/>
      <c r="N6" s="22"/>
      <c r="O6" s="22"/>
      <c r="P6" s="22"/>
      <c r="Q6" s="22"/>
      <c r="R6" s="6"/>
      <c r="S6" s="6"/>
      <c r="T6" s="6"/>
    </row>
    <row r="7" spans="2:27" ht="45">
      <c r="B7" s="13" t="s">
        <v>158</v>
      </c>
      <c r="C7" s="14" t="s">
        <v>183</v>
      </c>
      <c r="D7" s="14" t="s">
        <v>22</v>
      </c>
      <c r="E7" s="14" t="s">
        <v>159</v>
      </c>
      <c r="F7" s="14" t="s">
        <v>16</v>
      </c>
      <c r="G7" s="14" t="s">
        <v>39</v>
      </c>
      <c r="H7" s="14"/>
      <c r="I7" s="14"/>
      <c r="J7" s="14"/>
      <c r="K7" s="15"/>
      <c r="L7" s="22"/>
      <c r="M7" s="22"/>
      <c r="N7" s="22"/>
      <c r="O7" s="22"/>
      <c r="P7" s="22"/>
      <c r="Q7" s="22"/>
      <c r="R7" s="6"/>
      <c r="S7" s="6"/>
      <c r="T7" s="6"/>
    </row>
    <row r="8" spans="2:27">
      <c r="B8" s="13" t="s">
        <v>160</v>
      </c>
      <c r="C8" s="14" t="s">
        <v>164</v>
      </c>
      <c r="D8" s="14" t="s">
        <v>22</v>
      </c>
      <c r="E8" s="14" t="s">
        <v>185</v>
      </c>
      <c r="F8" s="14" t="s">
        <v>154</v>
      </c>
      <c r="G8" s="14"/>
      <c r="H8" s="14"/>
      <c r="I8" s="14"/>
      <c r="J8" s="14"/>
      <c r="K8" s="15"/>
      <c r="L8" s="22"/>
      <c r="M8" s="22"/>
      <c r="N8" s="22"/>
      <c r="O8" s="22"/>
      <c r="P8" s="22"/>
      <c r="Q8" s="22"/>
      <c r="R8" s="6"/>
      <c r="S8" s="6"/>
      <c r="T8" s="6"/>
    </row>
    <row r="9" spans="2:27" ht="45">
      <c r="B9" s="13" t="s">
        <v>161</v>
      </c>
      <c r="C9" s="14" t="s">
        <v>164</v>
      </c>
      <c r="D9" s="14" t="s">
        <v>22</v>
      </c>
      <c r="E9" s="14" t="s">
        <v>186</v>
      </c>
      <c r="F9" s="14" t="s">
        <v>180</v>
      </c>
      <c r="G9" s="14"/>
      <c r="H9" s="14" t="s">
        <v>187</v>
      </c>
      <c r="I9" s="14"/>
      <c r="J9" s="14"/>
      <c r="K9" s="15"/>
      <c r="L9" s="22"/>
      <c r="M9" s="22"/>
      <c r="N9" s="22"/>
      <c r="O9" s="22"/>
      <c r="P9" s="22"/>
      <c r="Q9" s="22"/>
      <c r="R9" s="6"/>
      <c r="S9" s="6"/>
      <c r="T9" s="6"/>
    </row>
    <row r="10" spans="2:27" ht="30">
      <c r="B10" s="13" t="s">
        <v>162</v>
      </c>
      <c r="C10" s="14" t="s">
        <v>164</v>
      </c>
      <c r="D10" s="14" t="s">
        <v>22</v>
      </c>
      <c r="E10" s="14" t="s">
        <v>188</v>
      </c>
      <c r="F10" s="14" t="s">
        <v>181</v>
      </c>
      <c r="G10" s="14"/>
      <c r="H10" s="14" t="s">
        <v>189</v>
      </c>
      <c r="I10" s="14"/>
      <c r="J10" s="14"/>
      <c r="K10" s="15"/>
      <c r="L10" s="22"/>
      <c r="M10" s="22"/>
      <c r="N10" s="22"/>
      <c r="O10" s="22"/>
      <c r="P10" s="22"/>
      <c r="Q10" s="22"/>
      <c r="R10" s="6"/>
      <c r="S10" s="6"/>
      <c r="T10" s="6"/>
    </row>
    <row r="11" spans="2:27" ht="30">
      <c r="B11" s="13" t="s">
        <v>163</v>
      </c>
      <c r="C11" s="14" t="s">
        <v>164</v>
      </c>
      <c r="D11" s="14" t="s">
        <v>22</v>
      </c>
      <c r="E11" s="14" t="s">
        <v>165</v>
      </c>
      <c r="F11" s="14" t="s">
        <v>17</v>
      </c>
      <c r="G11" s="14" t="s">
        <v>40</v>
      </c>
      <c r="H11" s="14"/>
      <c r="I11" s="14"/>
      <c r="J11" s="14"/>
      <c r="K11" s="15"/>
      <c r="L11" s="22"/>
      <c r="M11" s="22"/>
      <c r="N11" s="22"/>
      <c r="O11" s="22"/>
      <c r="P11" s="22"/>
      <c r="Q11" s="22"/>
      <c r="R11" s="6"/>
      <c r="S11" s="6"/>
      <c r="T11" s="6"/>
    </row>
    <row r="12" spans="2:27" ht="45">
      <c r="B12" s="13" t="s">
        <v>166</v>
      </c>
      <c r="C12" s="14" t="s">
        <v>164</v>
      </c>
      <c r="D12" s="14" t="s">
        <v>157</v>
      </c>
      <c r="E12" s="14" t="s">
        <v>167</v>
      </c>
      <c r="F12" s="14" t="s">
        <v>177</v>
      </c>
      <c r="G12" s="14"/>
      <c r="H12" s="14" t="s">
        <v>190</v>
      </c>
      <c r="I12" s="14"/>
      <c r="J12" s="14"/>
      <c r="K12" s="15"/>
      <c r="L12" s="22"/>
      <c r="M12" s="22"/>
      <c r="N12" s="22"/>
      <c r="O12" s="22"/>
      <c r="P12" s="22"/>
      <c r="Q12" s="22"/>
      <c r="R12" s="6"/>
      <c r="S12" s="6"/>
      <c r="T12" s="6"/>
    </row>
    <row r="13" spans="2:27" ht="30">
      <c r="B13" s="13" t="s">
        <v>168</v>
      </c>
      <c r="C13" s="14" t="s">
        <v>1</v>
      </c>
      <c r="D13" s="14" t="s">
        <v>22</v>
      </c>
      <c r="E13" s="14" t="s">
        <v>169</v>
      </c>
      <c r="F13" s="14" t="s">
        <v>21</v>
      </c>
      <c r="G13" s="14"/>
      <c r="H13" s="14"/>
      <c r="I13" s="14"/>
      <c r="J13" s="14"/>
      <c r="K13" s="15"/>
      <c r="L13" s="22"/>
      <c r="M13" s="22"/>
      <c r="N13" s="22"/>
      <c r="O13" s="22"/>
      <c r="P13" s="22"/>
      <c r="Q13" s="22"/>
      <c r="R13" s="6"/>
      <c r="S13" s="6"/>
      <c r="T13" s="6"/>
    </row>
    <row r="14" spans="2:27" ht="30">
      <c r="B14" s="13" t="s">
        <v>170</v>
      </c>
      <c r="C14" s="14" t="s">
        <v>1</v>
      </c>
      <c r="D14" s="14" t="s">
        <v>157</v>
      </c>
      <c r="E14" s="14" t="s">
        <v>171</v>
      </c>
      <c r="F14" s="14" t="s">
        <v>21</v>
      </c>
      <c r="G14" s="14"/>
      <c r="H14" s="14"/>
      <c r="I14" s="14"/>
      <c r="J14" s="14"/>
      <c r="K14" s="15"/>
      <c r="L14" s="22"/>
      <c r="M14" s="22"/>
      <c r="N14" s="22"/>
      <c r="O14" s="22"/>
      <c r="P14" s="22"/>
      <c r="Q14" s="22"/>
      <c r="R14" s="6"/>
      <c r="S14" s="6"/>
      <c r="T14" s="6"/>
    </row>
    <row r="15" spans="2:27" ht="60">
      <c r="B15" s="13" t="s">
        <v>178</v>
      </c>
      <c r="C15" s="14" t="s">
        <v>1</v>
      </c>
      <c r="D15" s="14" t="s">
        <v>157</v>
      </c>
      <c r="E15" s="14" t="s">
        <v>172</v>
      </c>
      <c r="F15" s="14" t="s">
        <v>179</v>
      </c>
      <c r="G15" s="14" t="s">
        <v>191</v>
      </c>
      <c r="H15" s="14"/>
      <c r="I15" s="14"/>
      <c r="J15" s="14"/>
      <c r="K15" s="15"/>
      <c r="L15" s="22"/>
      <c r="M15" s="22"/>
      <c r="N15" s="22"/>
      <c r="O15" s="22"/>
      <c r="P15" s="22"/>
      <c r="Q15" s="22"/>
      <c r="R15" s="6"/>
      <c r="S15" s="6"/>
      <c r="T15" s="6"/>
    </row>
    <row r="16" spans="2:27" ht="30">
      <c r="B16" s="13" t="s">
        <v>173</v>
      </c>
      <c r="C16" s="14" t="s">
        <v>0</v>
      </c>
      <c r="D16" s="14" t="s">
        <v>192</v>
      </c>
      <c r="E16" s="14" t="s">
        <v>174</v>
      </c>
      <c r="F16" s="14" t="s">
        <v>21</v>
      </c>
      <c r="G16" s="14"/>
      <c r="H16" s="14"/>
      <c r="I16" s="14"/>
      <c r="J16" s="14"/>
      <c r="K16" s="15"/>
      <c r="L16" s="22"/>
      <c r="M16" s="22"/>
      <c r="N16" s="22"/>
      <c r="O16" s="22"/>
      <c r="P16" s="22"/>
      <c r="Q16" s="22"/>
      <c r="R16" s="6"/>
      <c r="S16" s="6"/>
      <c r="T16" s="6"/>
    </row>
    <row r="17" spans="2:20">
      <c r="B17" s="16" t="s">
        <v>175</v>
      </c>
      <c r="C17" s="17" t="s">
        <v>0</v>
      </c>
      <c r="D17" s="17" t="s">
        <v>193</v>
      </c>
      <c r="E17" s="17" t="s">
        <v>194</v>
      </c>
      <c r="F17" s="17" t="s">
        <v>21</v>
      </c>
      <c r="G17" s="17"/>
      <c r="H17" s="17"/>
      <c r="I17" s="17"/>
      <c r="J17" s="17"/>
      <c r="K17" s="18"/>
      <c r="L17" s="22"/>
      <c r="M17" s="22"/>
      <c r="N17" s="22"/>
      <c r="O17" s="22"/>
      <c r="P17" s="22"/>
      <c r="Q17" s="22"/>
      <c r="R17" s="6"/>
      <c r="S17" s="6"/>
      <c r="T17" s="6"/>
    </row>
    <row r="18" spans="2:20"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22"/>
      <c r="N18" s="22"/>
      <c r="O18" s="22"/>
      <c r="P18" s="22"/>
      <c r="Q18" s="22"/>
    </row>
    <row r="19" spans="2:20"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22"/>
      <c r="N19" s="22"/>
      <c r="O19" s="22"/>
      <c r="P19" s="22"/>
      <c r="Q19" s="22"/>
    </row>
    <row r="20" spans="2:20"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22"/>
      <c r="N20" s="22"/>
      <c r="O20" s="22"/>
      <c r="P20" s="22"/>
      <c r="Q20" s="22"/>
    </row>
    <row r="21" spans="2:20"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22"/>
      <c r="N21" s="22"/>
      <c r="O21" s="22"/>
      <c r="P21" s="22"/>
      <c r="Q21" s="22"/>
    </row>
    <row r="22" spans="2:20"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22"/>
      <c r="N22" s="22"/>
      <c r="O22" s="22"/>
      <c r="P22" s="22"/>
      <c r="Q22" s="22"/>
    </row>
    <row r="23" spans="2:20"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22"/>
      <c r="N23" s="22"/>
      <c r="O23" s="22"/>
      <c r="P23" s="22"/>
      <c r="Q23" s="22"/>
    </row>
    <row r="24" spans="2:20">
      <c r="B24" s="6"/>
      <c r="C24" s="6"/>
      <c r="D24" s="6"/>
      <c r="E24" s="6"/>
      <c r="F24" s="6"/>
      <c r="M24" s="22"/>
      <c r="N24" s="22"/>
      <c r="O24" s="22"/>
      <c r="P24" s="22"/>
      <c r="Q24" s="22"/>
    </row>
    <row r="25" spans="2:20">
      <c r="B25" s="6"/>
      <c r="C25" s="6"/>
      <c r="D25" s="6"/>
      <c r="E25" s="6"/>
      <c r="F25" s="6"/>
    </row>
    <row r="26" spans="2:20">
      <c r="B26" s="6"/>
      <c r="C26" s="6"/>
      <c r="D26" s="6"/>
      <c r="E26" s="6"/>
      <c r="F26" s="6"/>
    </row>
    <row r="27" spans="2:20">
      <c r="B27" s="6"/>
      <c r="C27" s="6"/>
      <c r="D27" s="6"/>
      <c r="E27" s="6"/>
      <c r="F27" s="6"/>
      <c r="G27" s="6"/>
      <c r="H27" s="6"/>
      <c r="I27" s="6"/>
    </row>
    <row r="28" spans="2:20">
      <c r="B28" s="6"/>
      <c r="C28" s="6"/>
      <c r="D28" s="6"/>
      <c r="E28" s="6"/>
      <c r="F28" s="6"/>
      <c r="G28" s="6"/>
      <c r="H28" s="6"/>
      <c r="I28" s="6"/>
    </row>
    <row r="29" spans="2:20">
      <c r="B29" s="6"/>
      <c r="C29" s="6"/>
      <c r="D29" s="6"/>
      <c r="E29" s="6"/>
      <c r="F29" s="6"/>
      <c r="G29" s="6"/>
      <c r="H29" s="6"/>
      <c r="I29" s="6"/>
    </row>
    <row r="30" spans="2:20">
      <c r="B30" s="6"/>
      <c r="C30" s="6"/>
      <c r="D30" s="6"/>
      <c r="E30" s="6"/>
      <c r="F30" s="6"/>
      <c r="G30" s="6"/>
      <c r="H30" s="6"/>
      <c r="I30" s="6"/>
    </row>
    <row r="31" spans="2:20">
      <c r="B31" s="6"/>
      <c r="C31" s="6"/>
      <c r="D31" s="6"/>
      <c r="E31" s="6"/>
      <c r="F31" s="6"/>
      <c r="G31" s="6"/>
      <c r="H31" s="6"/>
      <c r="I31" s="6"/>
    </row>
    <row r="32" spans="2:20">
      <c r="B32" s="6"/>
      <c r="C32" s="6"/>
      <c r="D32" s="6"/>
      <c r="E32" s="6"/>
      <c r="F32" s="6"/>
      <c r="G32" s="6"/>
      <c r="H32" s="6"/>
      <c r="I32" s="6"/>
    </row>
    <row r="33" spans="2:9">
      <c r="B33" s="6"/>
      <c r="C33" s="6"/>
      <c r="D33" s="6"/>
      <c r="E33" s="6"/>
      <c r="F33" s="6"/>
      <c r="G33" s="6"/>
      <c r="H33" s="6"/>
      <c r="I33" s="6"/>
    </row>
    <row r="34" spans="2:9">
      <c r="B34" s="6"/>
      <c r="C34" s="6"/>
      <c r="D34" s="6"/>
      <c r="E34" s="6"/>
      <c r="F34" s="6"/>
      <c r="G34" s="6"/>
      <c r="H34" s="6"/>
      <c r="I34" s="6"/>
    </row>
    <row r="35" spans="2:9">
      <c r="B35" s="6"/>
      <c r="C35" s="6"/>
      <c r="D35" s="6"/>
      <c r="E35" s="6"/>
      <c r="F35" s="6"/>
      <c r="G35" s="6"/>
      <c r="H35" s="6"/>
      <c r="I35" s="6"/>
    </row>
    <row r="36" spans="2:9">
      <c r="B36" s="6"/>
      <c r="C36" s="6"/>
      <c r="D36" s="6"/>
      <c r="E36" s="6"/>
      <c r="F36" s="6"/>
      <c r="G36" s="6"/>
      <c r="H36" s="6"/>
      <c r="I36" s="6"/>
    </row>
    <row r="37" spans="2:9">
      <c r="B37" s="6"/>
      <c r="C37" s="6"/>
      <c r="D37" s="6"/>
      <c r="E37" s="6"/>
      <c r="F37" s="6"/>
      <c r="G37" s="6"/>
      <c r="H37" s="6"/>
      <c r="I37" s="6"/>
    </row>
    <row r="38" spans="2:9">
      <c r="B38" s="6"/>
      <c r="C38" s="6"/>
      <c r="D38" s="6"/>
      <c r="E38" s="6"/>
      <c r="F38" s="6"/>
      <c r="G38" s="6"/>
      <c r="H38" s="6"/>
      <c r="I38" s="6"/>
    </row>
    <row r="39" spans="2:9">
      <c r="B39" s="6"/>
      <c r="C39" s="6"/>
      <c r="D39" s="6"/>
      <c r="E39" s="6"/>
      <c r="F39" s="6"/>
      <c r="G39" s="6"/>
      <c r="H39" s="6"/>
      <c r="I39" s="6"/>
    </row>
    <row r="40" spans="2:9">
      <c r="B40" s="6"/>
      <c r="C40" s="6"/>
      <c r="D40" s="6"/>
      <c r="E40" s="6"/>
      <c r="F40" s="6"/>
      <c r="G40" s="6"/>
      <c r="H40" s="6"/>
      <c r="I40" s="6"/>
    </row>
    <row r="41" spans="2:9">
      <c r="B41" s="6"/>
      <c r="C41" s="6"/>
      <c r="D41" s="6"/>
      <c r="E41" s="6"/>
      <c r="F41" s="6"/>
      <c r="G41" s="6"/>
      <c r="H41" s="6"/>
      <c r="I41" s="6"/>
    </row>
    <row r="42" spans="2:9">
      <c r="B42" s="6"/>
      <c r="C42" s="6"/>
      <c r="D42" s="6"/>
      <c r="E42" s="6"/>
      <c r="F42" s="6"/>
      <c r="G42" s="6"/>
      <c r="H42" s="6"/>
      <c r="I42" s="6"/>
    </row>
    <row r="43" spans="2:9">
      <c r="B43" s="6"/>
      <c r="C43" s="6"/>
      <c r="D43" s="6"/>
      <c r="E43" s="6"/>
      <c r="F43" s="6"/>
      <c r="G43" s="6"/>
      <c r="H43" s="6"/>
      <c r="I43" s="6"/>
    </row>
    <row r="44" spans="2:9">
      <c r="B44" s="6"/>
      <c r="C44" s="6"/>
      <c r="D44" s="6"/>
      <c r="E44" s="6"/>
      <c r="F44" s="6"/>
      <c r="G44" s="6"/>
      <c r="H44" s="6"/>
      <c r="I44" s="6"/>
    </row>
    <row r="45" spans="2:9">
      <c r="B45" s="6"/>
      <c r="C45" s="6"/>
      <c r="D45" s="6"/>
      <c r="E45" s="6"/>
      <c r="F45" s="6"/>
      <c r="G45" s="6"/>
      <c r="H45" s="6"/>
      <c r="I45" s="6"/>
    </row>
    <row r="46" spans="2:9">
      <c r="B46" s="6"/>
      <c r="C46" s="6"/>
      <c r="D46" s="6"/>
      <c r="E46" s="6"/>
      <c r="F46" s="6"/>
      <c r="G46" s="6"/>
      <c r="H46" s="6"/>
      <c r="I46" s="6"/>
    </row>
    <row r="47" spans="2:9">
      <c r="B47" s="6"/>
      <c r="C47" s="6"/>
      <c r="D47" s="6"/>
      <c r="E47" s="6"/>
      <c r="F47" s="6"/>
      <c r="G47" s="6"/>
      <c r="H47" s="6"/>
      <c r="I47" s="6"/>
    </row>
    <row r="48" spans="2:9">
      <c r="B48" s="6"/>
      <c r="C48" s="6"/>
      <c r="D48" s="6"/>
      <c r="E48" s="6"/>
      <c r="F48" s="6"/>
      <c r="G48" s="6"/>
      <c r="H48" s="6"/>
      <c r="I48" s="6"/>
    </row>
    <row r="49" spans="2:9">
      <c r="B49" s="6"/>
      <c r="C49" s="6"/>
      <c r="D49" s="6"/>
      <c r="E49" s="6"/>
      <c r="F49" s="6"/>
      <c r="G49" s="6"/>
      <c r="H49" s="6"/>
      <c r="I49" s="6"/>
    </row>
    <row r="50" spans="2:9">
      <c r="B50" s="6"/>
      <c r="C50" s="6"/>
      <c r="D50" s="6"/>
      <c r="E50" s="6"/>
      <c r="F50" s="6"/>
      <c r="G50" s="6"/>
      <c r="H50" s="6"/>
      <c r="I50" s="6"/>
    </row>
    <row r="51" spans="2:9">
      <c r="B51" s="6"/>
      <c r="C51" s="6"/>
      <c r="D51" s="6"/>
      <c r="E51" s="6"/>
      <c r="F51" s="6"/>
      <c r="G51" s="6"/>
      <c r="H51" s="6"/>
      <c r="I51" s="6"/>
    </row>
    <row r="52" spans="2:9">
      <c r="B52" s="6"/>
      <c r="C52" s="6"/>
      <c r="D52" s="6"/>
      <c r="E52" s="6"/>
      <c r="F52" s="6"/>
      <c r="G52" s="6"/>
      <c r="H52" s="6"/>
      <c r="I52" s="6"/>
    </row>
    <row r="53" spans="2:9">
      <c r="B53" s="6"/>
      <c r="C53" s="6"/>
      <c r="D53" s="6"/>
      <c r="E53" s="6"/>
      <c r="F53" s="6"/>
      <c r="G53" s="6"/>
      <c r="H53" s="6"/>
      <c r="I53" s="6"/>
    </row>
    <row r="54" spans="2:9">
      <c r="B54" s="6"/>
      <c r="C54" s="6"/>
      <c r="D54" s="6"/>
      <c r="E54" s="6"/>
      <c r="F54" s="6"/>
      <c r="G54" s="6"/>
      <c r="H54" s="6"/>
      <c r="I54" s="6"/>
    </row>
    <row r="55" spans="2:9">
      <c r="B55" s="6"/>
      <c r="C55" s="6"/>
      <c r="D55" s="6"/>
      <c r="E55" s="6"/>
      <c r="F55" s="6"/>
      <c r="G55" s="6"/>
      <c r="H55" s="6"/>
      <c r="I55" s="6"/>
    </row>
    <row r="56" spans="2:9">
      <c r="B56" s="6"/>
      <c r="C56" s="6"/>
      <c r="D56" s="6"/>
      <c r="E56" s="6"/>
      <c r="F56" s="6"/>
      <c r="G56" s="6"/>
      <c r="H56" s="6"/>
      <c r="I56" s="6"/>
    </row>
    <row r="57" spans="2:9">
      <c r="B57" s="6"/>
      <c r="C57" s="6"/>
      <c r="D57" s="6"/>
      <c r="E57" s="6"/>
      <c r="F57" s="6"/>
      <c r="G57" s="6"/>
      <c r="H57" s="6"/>
      <c r="I57" s="6"/>
    </row>
    <row r="58" spans="2:9">
      <c r="B58" s="6"/>
      <c r="C58" s="6"/>
      <c r="D58" s="6"/>
      <c r="E58" s="6"/>
      <c r="F58" s="6"/>
      <c r="G58" s="6"/>
      <c r="H58" s="6"/>
      <c r="I58" s="6"/>
    </row>
    <row r="59" spans="2:9">
      <c r="B59" s="6"/>
      <c r="C59" s="6"/>
      <c r="D59" s="6"/>
      <c r="E59" s="6"/>
      <c r="F59" s="6"/>
      <c r="G59" s="6"/>
      <c r="H59" s="6"/>
      <c r="I59" s="6"/>
    </row>
    <row r="60" spans="2:9">
      <c r="B60" s="6"/>
      <c r="C60" s="6"/>
      <c r="D60" s="6"/>
      <c r="E60" s="6"/>
      <c r="F60" s="6"/>
      <c r="G60" s="6"/>
      <c r="H60" s="6"/>
      <c r="I60" s="6"/>
    </row>
    <row r="61" spans="2:9">
      <c r="B61" s="6"/>
      <c r="C61" s="6"/>
      <c r="D61" s="6"/>
      <c r="E61" s="6"/>
      <c r="F61" s="6"/>
      <c r="G61" s="6"/>
      <c r="H61" s="6"/>
      <c r="I61" s="6"/>
    </row>
    <row r="62" spans="2:9">
      <c r="B62" s="6"/>
      <c r="C62" s="6"/>
      <c r="D62" s="6"/>
      <c r="E62" s="6"/>
      <c r="F62" s="6"/>
      <c r="G62" s="6"/>
      <c r="H62" s="6"/>
      <c r="I62" s="6"/>
    </row>
    <row r="63" spans="2:9">
      <c r="B63" s="6"/>
      <c r="C63" s="6"/>
      <c r="D63" s="6"/>
      <c r="E63" s="6"/>
      <c r="F63" s="6"/>
      <c r="G63" s="6"/>
      <c r="H63" s="6"/>
      <c r="I63" s="6"/>
    </row>
    <row r="64" spans="2:9">
      <c r="B64" s="6"/>
      <c r="C64" s="6"/>
      <c r="D64" s="6"/>
      <c r="E64" s="6"/>
      <c r="F64" s="6"/>
      <c r="G64" s="6"/>
      <c r="H64" s="6"/>
      <c r="I64" s="6"/>
    </row>
    <row r="65" spans="2:9">
      <c r="B65" s="6"/>
      <c r="C65" s="6"/>
      <c r="D65" s="6"/>
      <c r="E65" s="6"/>
      <c r="F65" s="6"/>
      <c r="G65" s="6"/>
      <c r="H65" s="6"/>
      <c r="I65" s="6"/>
    </row>
    <row r="66" spans="2:9">
      <c r="B66" s="6"/>
      <c r="C66" s="6"/>
      <c r="D66" s="6"/>
      <c r="E66" s="6"/>
      <c r="F66" s="6"/>
      <c r="G66" s="6"/>
      <c r="H66" s="6"/>
      <c r="I66" s="6"/>
    </row>
    <row r="67" spans="2:9">
      <c r="B67" s="6"/>
      <c r="C67" s="6"/>
      <c r="D67" s="6"/>
      <c r="E67" s="6"/>
      <c r="F67" s="6"/>
      <c r="G67" s="6"/>
      <c r="H67" s="6"/>
      <c r="I67" s="6"/>
    </row>
    <row r="68" spans="2:9">
      <c r="B68" s="6"/>
      <c r="C68" s="6"/>
      <c r="D68" s="6"/>
      <c r="E68" s="6"/>
      <c r="F68" s="6"/>
      <c r="G68" s="6"/>
      <c r="H68" s="6"/>
      <c r="I68" s="6"/>
    </row>
    <row r="69" spans="2:9">
      <c r="B69" s="6"/>
      <c r="C69" s="6"/>
      <c r="D69" s="6"/>
      <c r="E69" s="6"/>
      <c r="F69" s="6"/>
      <c r="G69" s="6"/>
      <c r="H69" s="6"/>
      <c r="I69" s="6"/>
    </row>
    <row r="70" spans="2:9">
      <c r="B70" s="6"/>
      <c r="C70" s="6"/>
      <c r="D70" s="6"/>
      <c r="E70" s="6"/>
      <c r="F70" s="6"/>
      <c r="G70" s="6"/>
      <c r="H70" s="6"/>
      <c r="I70" s="6"/>
    </row>
    <row r="71" spans="2:9">
      <c r="B71" s="6"/>
      <c r="C71" s="6"/>
      <c r="D71" s="6"/>
      <c r="E71" s="6"/>
      <c r="F71" s="6"/>
      <c r="G71" s="6"/>
      <c r="H71" s="6"/>
      <c r="I71" s="6"/>
    </row>
    <row r="72" spans="2:9">
      <c r="B72" s="6"/>
      <c r="C72" s="6"/>
      <c r="D72" s="6"/>
      <c r="E72" s="6"/>
      <c r="F72" s="6"/>
      <c r="G72" s="6"/>
      <c r="H72" s="6"/>
      <c r="I72" s="6"/>
    </row>
    <row r="73" spans="2:9">
      <c r="B73" s="6"/>
      <c r="C73" s="6"/>
      <c r="D73" s="6"/>
      <c r="E73" s="6"/>
      <c r="F73" s="6"/>
      <c r="G73" s="6"/>
      <c r="H73" s="6"/>
      <c r="I73" s="6"/>
    </row>
    <row r="74" spans="2:9">
      <c r="B74" s="6"/>
      <c r="C74" s="6"/>
      <c r="D74" s="6"/>
      <c r="E74" s="6"/>
      <c r="F74" s="6"/>
      <c r="G74" s="6"/>
      <c r="H74" s="6"/>
      <c r="I74" s="6"/>
    </row>
    <row r="75" spans="2:9">
      <c r="B75" s="6"/>
      <c r="C75" s="6"/>
      <c r="D75" s="6"/>
      <c r="E75" s="6"/>
      <c r="F75" s="6"/>
      <c r="G75" s="6"/>
      <c r="H75" s="6"/>
      <c r="I75" s="6"/>
    </row>
    <row r="76" spans="2:9">
      <c r="B76" s="6"/>
      <c r="C76" s="6"/>
      <c r="D76" s="6"/>
      <c r="E76" s="6"/>
      <c r="F76" s="6"/>
      <c r="G76" s="6"/>
      <c r="H76" s="6"/>
      <c r="I76" s="6"/>
    </row>
    <row r="77" spans="2:9">
      <c r="B77" s="6"/>
      <c r="C77" s="6"/>
      <c r="D77" s="6"/>
      <c r="E77" s="6"/>
      <c r="F77" s="6"/>
      <c r="G77" s="6"/>
      <c r="H77" s="6"/>
      <c r="I77" s="6"/>
    </row>
    <row r="78" spans="2:9">
      <c r="B78" s="6"/>
      <c r="C78" s="6"/>
      <c r="D78" s="6"/>
      <c r="E78" s="6"/>
      <c r="F78" s="6"/>
      <c r="G78" s="6"/>
      <c r="H78" s="6"/>
      <c r="I78" s="6"/>
    </row>
    <row r="79" spans="2:9">
      <c r="B79" s="6"/>
      <c r="C79" s="6"/>
      <c r="D79" s="6"/>
      <c r="E79" s="6"/>
      <c r="F79" s="6"/>
      <c r="G79" s="6"/>
      <c r="H79" s="6"/>
      <c r="I79" s="6"/>
    </row>
    <row r="80" spans="2:9">
      <c r="B80" s="6"/>
      <c r="C80" s="6"/>
      <c r="D80" s="6"/>
      <c r="E80" s="6"/>
      <c r="F80" s="6"/>
      <c r="G80" s="6"/>
      <c r="H80" s="6"/>
      <c r="I80" s="6"/>
    </row>
    <row r="81" spans="2:9">
      <c r="B81" s="6"/>
      <c r="C81" s="6"/>
      <c r="D81" s="6"/>
      <c r="E81" s="6"/>
      <c r="F81" s="6"/>
      <c r="G81" s="6"/>
      <c r="H81" s="6"/>
      <c r="I81" s="6"/>
    </row>
    <row r="82" spans="2:9">
      <c r="B82" s="6"/>
      <c r="C82" s="6"/>
      <c r="D82" s="6"/>
      <c r="E82" s="6"/>
      <c r="F82" s="6"/>
      <c r="G82" s="6"/>
      <c r="H82" s="6"/>
      <c r="I82" s="6"/>
    </row>
    <row r="83" spans="2:9">
      <c r="B83" s="6"/>
      <c r="C83" s="6"/>
      <c r="D83" s="6"/>
      <c r="E83" s="6"/>
      <c r="F83" s="6"/>
      <c r="G83" s="6"/>
      <c r="H83" s="6"/>
      <c r="I83" s="6"/>
    </row>
    <row r="84" spans="2:9">
      <c r="B84" s="6"/>
      <c r="C84" s="6"/>
      <c r="D84" s="6"/>
      <c r="E84" s="6"/>
      <c r="F84" s="6"/>
      <c r="G84" s="6"/>
      <c r="H84" s="6"/>
      <c r="I84" s="6"/>
    </row>
    <row r="85" spans="2:9">
      <c r="B85" s="6"/>
      <c r="C85" s="6"/>
      <c r="D85" s="6"/>
      <c r="E85" s="6"/>
      <c r="F85" s="6"/>
      <c r="G85" s="6"/>
      <c r="H85" s="6"/>
      <c r="I85" s="6"/>
    </row>
    <row r="86" spans="2:9">
      <c r="B86" s="6"/>
      <c r="C86" s="6"/>
      <c r="D86" s="6"/>
      <c r="E86" s="6"/>
      <c r="F86" s="6"/>
      <c r="G86" s="6"/>
      <c r="H86" s="6"/>
      <c r="I86" s="6"/>
    </row>
    <row r="87" spans="2:9">
      <c r="B87" s="6"/>
      <c r="C87" s="6"/>
      <c r="D87" s="6"/>
      <c r="E87" s="6"/>
      <c r="F87" s="6"/>
      <c r="G87" s="6"/>
      <c r="H87" s="6"/>
      <c r="I87" s="6"/>
    </row>
    <row r="88" spans="2:9">
      <c r="B88" s="6"/>
      <c r="C88" s="6"/>
      <c r="D88" s="6"/>
      <c r="E88" s="6"/>
      <c r="F88" s="6"/>
      <c r="G88" s="6"/>
      <c r="H88" s="6"/>
      <c r="I88" s="6"/>
    </row>
    <row r="89" spans="2:9">
      <c r="B89" s="6"/>
      <c r="C89" s="6"/>
      <c r="D89" s="6"/>
      <c r="E89" s="6"/>
      <c r="F89" s="6"/>
      <c r="G89" s="6"/>
      <c r="H89" s="6"/>
      <c r="I89" s="6"/>
    </row>
    <row r="90" spans="2:9">
      <c r="B90" s="6"/>
      <c r="C90" s="6"/>
      <c r="D90" s="6"/>
      <c r="E90" s="6"/>
      <c r="F90" s="6"/>
      <c r="G90" s="6"/>
      <c r="H90" s="6"/>
      <c r="I90" s="6"/>
    </row>
    <row r="91" spans="2:9">
      <c r="B91" s="6"/>
      <c r="C91" s="6"/>
      <c r="D91" s="6"/>
      <c r="E91" s="6"/>
      <c r="F91" s="6"/>
      <c r="G91" s="6"/>
      <c r="H91" s="6"/>
      <c r="I91" s="6"/>
    </row>
    <row r="92" spans="2:9">
      <c r="B92" s="6"/>
      <c r="C92" s="6"/>
      <c r="D92" s="6"/>
      <c r="E92" s="6"/>
      <c r="F92" s="6"/>
      <c r="G92" s="6"/>
      <c r="H92" s="6"/>
      <c r="I92" s="6"/>
    </row>
    <row r="93" spans="2:9">
      <c r="B93" s="6"/>
      <c r="C93" s="6"/>
      <c r="D93" s="6"/>
      <c r="E93" s="6"/>
      <c r="F93" s="6"/>
      <c r="G93" s="6"/>
      <c r="H93" s="6"/>
      <c r="I93" s="6"/>
    </row>
    <row r="94" spans="2:9">
      <c r="B94" s="6"/>
      <c r="C94" s="6"/>
      <c r="D94" s="6"/>
      <c r="E94" s="6"/>
      <c r="F94" s="6"/>
      <c r="G94" s="6"/>
      <c r="H94" s="6"/>
      <c r="I94" s="6"/>
    </row>
    <row r="95" spans="2:9">
      <c r="B95" s="6"/>
      <c r="C95" s="6"/>
      <c r="D95" s="6"/>
      <c r="E95" s="6"/>
      <c r="F95" s="6"/>
      <c r="G95" s="6"/>
      <c r="H95" s="6"/>
      <c r="I95" s="6"/>
    </row>
    <row r="96" spans="2:9">
      <c r="B96" s="6"/>
      <c r="C96" s="6"/>
      <c r="D96" s="6"/>
      <c r="E96" s="6"/>
      <c r="F96" s="6"/>
      <c r="G96" s="6"/>
      <c r="H96" s="6"/>
      <c r="I96" s="6"/>
    </row>
    <row r="97" spans="2:9">
      <c r="B97" s="6"/>
      <c r="C97" s="6"/>
      <c r="D97" s="6"/>
      <c r="E97" s="6"/>
      <c r="F97" s="6"/>
      <c r="G97" s="6"/>
      <c r="H97" s="6"/>
      <c r="I97" s="6"/>
    </row>
    <row r="98" spans="2:9">
      <c r="B98" s="6"/>
      <c r="C98" s="6"/>
      <c r="D98" s="6"/>
      <c r="E98" s="6"/>
      <c r="F98" s="6"/>
      <c r="G98" s="6"/>
      <c r="H98" s="6"/>
      <c r="I98" s="6"/>
    </row>
    <row r="99" spans="2:9">
      <c r="B99" s="6"/>
      <c r="C99" s="6"/>
      <c r="D99" s="6"/>
      <c r="E99" s="6"/>
      <c r="F99" s="6"/>
      <c r="G99" s="6"/>
      <c r="H99" s="6"/>
      <c r="I99" s="6"/>
    </row>
    <row r="100" spans="2:9">
      <c r="B100" s="6"/>
      <c r="C100" s="6"/>
      <c r="D100" s="6"/>
      <c r="E100" s="6"/>
      <c r="F100" s="6"/>
      <c r="G100" s="6"/>
      <c r="H100" s="6"/>
      <c r="I100" s="6"/>
    </row>
    <row r="101" spans="2:9">
      <c r="B101" s="6"/>
      <c r="C101" s="6"/>
      <c r="D101" s="6"/>
      <c r="E101" s="6"/>
      <c r="F101" s="6"/>
      <c r="G101" s="6"/>
      <c r="H101" s="6"/>
      <c r="I101" s="6"/>
    </row>
    <row r="102" spans="2:9">
      <c r="B102" s="6"/>
      <c r="C102" s="6"/>
      <c r="D102" s="6"/>
      <c r="E102" s="6"/>
      <c r="F102" s="6"/>
      <c r="G102" s="6"/>
      <c r="H102" s="6"/>
      <c r="I102" s="6"/>
    </row>
    <row r="103" spans="2:9">
      <c r="B103" s="6"/>
      <c r="C103" s="6"/>
      <c r="D103" s="6"/>
      <c r="E103" s="6"/>
      <c r="F103" s="6"/>
      <c r="G103" s="6"/>
      <c r="H103" s="6"/>
      <c r="I103" s="6"/>
    </row>
    <row r="104" spans="2:9">
      <c r="B104" s="6"/>
      <c r="C104" s="6"/>
      <c r="D104" s="6"/>
      <c r="E104" s="6"/>
      <c r="F104" s="6"/>
      <c r="G104" s="6"/>
      <c r="H104" s="6"/>
      <c r="I104" s="6"/>
    </row>
    <row r="105" spans="2:9">
      <c r="B105" s="6"/>
      <c r="C105" s="6"/>
      <c r="D105" s="6"/>
      <c r="E105" s="6"/>
      <c r="F105" s="6"/>
      <c r="G105" s="6"/>
      <c r="H105" s="6"/>
      <c r="I105" s="6"/>
    </row>
    <row r="106" spans="2:9">
      <c r="B106" s="6"/>
      <c r="C106" s="6"/>
      <c r="D106" s="6"/>
      <c r="E106" s="6"/>
      <c r="F106" s="6"/>
      <c r="G106" s="6"/>
      <c r="H106" s="6"/>
      <c r="I106" s="6"/>
    </row>
    <row r="107" spans="2:9">
      <c r="B107" s="6"/>
      <c r="C107" s="6"/>
      <c r="D107" s="6"/>
      <c r="E107" s="6"/>
      <c r="F107" s="6"/>
      <c r="G107" s="6"/>
      <c r="H107" s="6"/>
      <c r="I107" s="6"/>
    </row>
    <row r="108" spans="2:9">
      <c r="B108" s="6"/>
      <c r="C108" s="6"/>
      <c r="D108" s="6"/>
      <c r="E108" s="6"/>
      <c r="F108" s="6"/>
      <c r="G108" s="6"/>
      <c r="H108" s="6"/>
      <c r="I108" s="6"/>
    </row>
    <row r="109" spans="2:9">
      <c r="B109" s="6"/>
      <c r="C109" s="6"/>
      <c r="D109" s="6"/>
      <c r="E109" s="6"/>
      <c r="F109" s="6"/>
      <c r="G109" s="6"/>
      <c r="H109" s="6"/>
      <c r="I109" s="6"/>
    </row>
    <row r="110" spans="2:9">
      <c r="B110" s="6"/>
      <c r="C110" s="6"/>
      <c r="D110" s="6"/>
      <c r="E110" s="6"/>
      <c r="F110" s="6"/>
      <c r="G110" s="6"/>
      <c r="H110" s="6"/>
      <c r="I110" s="6"/>
    </row>
    <row r="111" spans="2:9">
      <c r="B111" s="6"/>
      <c r="C111" s="6"/>
      <c r="D111" s="6"/>
      <c r="E111" s="6"/>
      <c r="F111" s="6"/>
      <c r="G111" s="6"/>
      <c r="H111" s="6"/>
      <c r="I111" s="6"/>
    </row>
    <row r="112" spans="2:9">
      <c r="B112" s="6"/>
      <c r="C112" s="6"/>
      <c r="D112" s="6"/>
      <c r="E112" s="6"/>
      <c r="F112" s="6"/>
      <c r="G112" s="6"/>
      <c r="H112" s="6"/>
      <c r="I112" s="6"/>
    </row>
    <row r="113" spans="2:9">
      <c r="B113" s="6"/>
      <c r="C113" s="6"/>
      <c r="D113" s="6"/>
      <c r="E113" s="6"/>
      <c r="F113" s="6"/>
      <c r="G113" s="6"/>
      <c r="H113" s="6"/>
      <c r="I113" s="6"/>
    </row>
    <row r="114" spans="2:9">
      <c r="B114" s="6"/>
      <c r="C114" s="6"/>
      <c r="D114" s="6"/>
      <c r="E114" s="6"/>
      <c r="F114" s="6"/>
      <c r="G114" s="6"/>
      <c r="H114" s="6"/>
      <c r="I114" s="6"/>
    </row>
    <row r="115" spans="2:9">
      <c r="B115" s="6"/>
      <c r="C115" s="6"/>
      <c r="D115" s="6"/>
      <c r="E115" s="6"/>
      <c r="F115" s="6"/>
      <c r="G115" s="6"/>
      <c r="H115" s="6"/>
      <c r="I115" s="6"/>
    </row>
    <row r="116" spans="2:9">
      <c r="B116" s="6"/>
      <c r="C116" s="6"/>
      <c r="D116" s="6"/>
      <c r="E116" s="6"/>
      <c r="F116" s="6"/>
      <c r="G116" s="6"/>
      <c r="H116" s="6"/>
      <c r="I116" s="6"/>
    </row>
    <row r="117" spans="2:9">
      <c r="B117" s="6"/>
      <c r="C117" s="6"/>
      <c r="D117" s="6"/>
      <c r="E117" s="6"/>
      <c r="F117" s="6"/>
      <c r="G117" s="6"/>
      <c r="H117" s="6"/>
      <c r="I117" s="6"/>
    </row>
  </sheetData>
  <mergeCells count="2">
    <mergeCell ref="B3:K3"/>
    <mergeCell ref="B1:I1"/>
  </mergeCells>
  <phoneticPr fontId="8" type="noConversion"/>
  <hyperlinks>
    <hyperlink ref="C20" r:id="rId1" display="https://athena.ohdsi.org/search-terms/terms/4088483" xr:uid="{1817C9DC-DA57-9349-A75E-9979EA396881}"/>
    <hyperlink ref="C21" r:id="rId2" display="https://athena.ohdsi.org/search-terms/terms/4093403" xr:uid="{EC7D4559-549F-8746-BEE6-C7C0C561ADD3}"/>
    <hyperlink ref="C22" r:id="rId3" display="https://athena.ohdsi.org/search-terms/terms/44789871" xr:uid="{6D8DD494-2A27-EF42-BDB2-A03DBB2340B8}"/>
    <hyperlink ref="C23" r:id="rId4" display="https://athena.ohdsi.org/search-terms/terms/4127775" xr:uid="{A17C7BA9-3F37-2148-8F4B-DE7F224E1A8C}"/>
    <hyperlink ref="C24" r:id="rId5" display="https://athena.ohdsi.org/search-terms/terms/4146067" xr:uid="{4B4979CC-4B84-6944-A393-DE432E6A6A03}"/>
    <hyperlink ref="C25" r:id="rId6" display="https://athena.ohdsi.org/search-terms/terms/4053347" xr:uid="{07C4AF46-E221-9F44-93DE-B452EB0AE895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9B1C3-0694-E640-8352-728F8B4566EB}">
  <dimension ref="B1:J116"/>
  <sheetViews>
    <sheetView workbookViewId="0">
      <selection activeCell="I45" sqref="I45"/>
    </sheetView>
  </sheetViews>
  <sheetFormatPr baseColWidth="10" defaultRowHeight="17"/>
  <cols>
    <col min="1" max="1" width="2.83203125" customWidth="1"/>
    <col min="3" max="3" width="33" bestFit="1" customWidth="1"/>
    <col min="4" max="4" width="21.1640625" bestFit="1" customWidth="1"/>
    <col min="6" max="6" width="22" bestFit="1" customWidth="1"/>
    <col min="7" max="7" width="17.83203125" bestFit="1" customWidth="1"/>
    <col min="8" max="8" width="38.6640625" bestFit="1" customWidth="1"/>
    <col min="10" max="10" width="23.1640625" customWidth="1"/>
  </cols>
  <sheetData>
    <row r="1" spans="2:10">
      <c r="B1" s="9" t="s">
        <v>88</v>
      </c>
      <c r="C1" s="10" t="s">
        <v>152</v>
      </c>
      <c r="D1" s="10" t="s">
        <v>89</v>
      </c>
      <c r="E1" s="10" t="s">
        <v>90</v>
      </c>
      <c r="F1" s="10" t="s">
        <v>91</v>
      </c>
      <c r="G1" s="10" t="s">
        <v>92</v>
      </c>
      <c r="H1" s="10" t="s">
        <v>150</v>
      </c>
      <c r="I1" s="10" t="s">
        <v>151</v>
      </c>
      <c r="J1" s="19" t="s">
        <v>153</v>
      </c>
    </row>
    <row r="2" spans="2:10">
      <c r="B2" s="11">
        <v>4088483</v>
      </c>
      <c r="C2" s="11" t="s">
        <v>93</v>
      </c>
      <c r="D2" s="11" t="s">
        <v>94</v>
      </c>
      <c r="E2" s="11" t="s">
        <v>95</v>
      </c>
      <c r="F2" s="11" t="s">
        <v>96</v>
      </c>
      <c r="G2" s="11" t="s">
        <v>97</v>
      </c>
      <c r="H2" s="11"/>
    </row>
    <row r="3" spans="2:10">
      <c r="B3" s="11">
        <v>4093403</v>
      </c>
      <c r="C3" s="11" t="s">
        <v>98</v>
      </c>
      <c r="D3" s="11" t="s">
        <v>94</v>
      </c>
      <c r="E3" s="11" t="s">
        <v>95</v>
      </c>
      <c r="F3" s="11" t="s">
        <v>96</v>
      </c>
      <c r="G3" s="11" t="s">
        <v>97</v>
      </c>
      <c r="H3" s="11"/>
    </row>
    <row r="4" spans="2:10">
      <c r="B4" s="11">
        <v>44789871</v>
      </c>
      <c r="C4" s="11" t="s">
        <v>99</v>
      </c>
      <c r="D4" s="11" t="s">
        <v>94</v>
      </c>
      <c r="E4" s="11" t="s">
        <v>95</v>
      </c>
      <c r="F4" s="11" t="s">
        <v>100</v>
      </c>
      <c r="G4" s="11" t="s">
        <v>97</v>
      </c>
      <c r="H4" s="11"/>
    </row>
    <row r="5" spans="2:10">
      <c r="B5" s="11">
        <v>4127775</v>
      </c>
      <c r="C5" s="11" t="s">
        <v>101</v>
      </c>
      <c r="D5" s="11" t="s">
        <v>94</v>
      </c>
      <c r="E5" s="11" t="s">
        <v>95</v>
      </c>
      <c r="F5" s="11" t="s">
        <v>100</v>
      </c>
      <c r="G5" s="11" t="s">
        <v>97</v>
      </c>
      <c r="H5" s="11"/>
    </row>
    <row r="6" spans="2:10">
      <c r="B6" s="11">
        <v>4146067</v>
      </c>
      <c r="C6" s="11" t="s">
        <v>102</v>
      </c>
      <c r="D6" s="11" t="s">
        <v>94</v>
      </c>
      <c r="E6" s="11" t="s">
        <v>95</v>
      </c>
      <c r="F6" s="11" t="s">
        <v>96</v>
      </c>
      <c r="G6" s="11" t="s">
        <v>97</v>
      </c>
      <c r="H6" s="11"/>
    </row>
    <row r="7" spans="2:10">
      <c r="B7" s="11">
        <v>4053347</v>
      </c>
      <c r="C7" s="11" t="s">
        <v>103</v>
      </c>
      <c r="D7" s="11" t="s">
        <v>94</v>
      </c>
      <c r="E7" s="11" t="s">
        <v>95</v>
      </c>
      <c r="F7" s="11" t="s">
        <v>96</v>
      </c>
      <c r="G7" s="11" t="s">
        <v>97</v>
      </c>
      <c r="H7" s="11"/>
    </row>
    <row r="8" spans="2:10">
      <c r="B8" s="11">
        <v>4123515</v>
      </c>
      <c r="C8" s="11" t="s">
        <v>104</v>
      </c>
      <c r="D8" s="11" t="s">
        <v>94</v>
      </c>
      <c r="E8" s="11" t="s">
        <v>95</v>
      </c>
      <c r="F8" s="11" t="s">
        <v>100</v>
      </c>
      <c r="G8" s="11" t="s">
        <v>97</v>
      </c>
      <c r="H8" s="11"/>
    </row>
    <row r="9" spans="2:10">
      <c r="B9" s="11">
        <v>4128639</v>
      </c>
      <c r="C9" s="11" t="s">
        <v>105</v>
      </c>
      <c r="D9" s="11" t="s">
        <v>94</v>
      </c>
      <c r="E9" s="11" t="s">
        <v>95</v>
      </c>
      <c r="F9" s="11" t="s">
        <v>100</v>
      </c>
      <c r="G9" s="11" t="s">
        <v>97</v>
      </c>
      <c r="H9" s="11"/>
    </row>
    <row r="10" spans="2:10">
      <c r="B10" s="11">
        <v>4124457</v>
      </c>
      <c r="C10" s="11" t="s">
        <v>106</v>
      </c>
      <c r="D10" s="11" t="s">
        <v>94</v>
      </c>
      <c r="E10" s="11" t="s">
        <v>95</v>
      </c>
      <c r="F10" s="11" t="s">
        <v>100</v>
      </c>
      <c r="G10" s="11" t="s">
        <v>97</v>
      </c>
      <c r="H10" s="11"/>
    </row>
    <row r="11" spans="2:10">
      <c r="B11" s="11">
        <v>4084390</v>
      </c>
      <c r="C11" s="11" t="s">
        <v>107</v>
      </c>
      <c r="D11" s="11" t="s">
        <v>108</v>
      </c>
      <c r="E11" s="11" t="s">
        <v>95</v>
      </c>
      <c r="F11" s="11" t="s">
        <v>109</v>
      </c>
      <c r="G11" s="11" t="s">
        <v>97</v>
      </c>
      <c r="H11" s="11"/>
    </row>
    <row r="12" spans="2:10">
      <c r="B12" s="11">
        <v>4078486</v>
      </c>
      <c r="C12" s="11" t="s">
        <v>110</v>
      </c>
      <c r="D12" s="11" t="s">
        <v>108</v>
      </c>
      <c r="E12" s="11" t="s">
        <v>95</v>
      </c>
      <c r="F12" s="11" t="s">
        <v>109</v>
      </c>
      <c r="G12" s="11" t="s">
        <v>97</v>
      </c>
      <c r="H12" s="11"/>
    </row>
    <row r="13" spans="2:10">
      <c r="B13" s="11">
        <v>4135480</v>
      </c>
      <c r="C13" s="11" t="s">
        <v>52</v>
      </c>
      <c r="D13" s="11" t="s">
        <v>108</v>
      </c>
      <c r="E13" s="11" t="s">
        <v>95</v>
      </c>
      <c r="F13" s="11" t="s">
        <v>109</v>
      </c>
      <c r="G13" s="11" t="s">
        <v>97</v>
      </c>
      <c r="H13" s="11"/>
    </row>
    <row r="14" spans="2:10">
      <c r="B14" s="11">
        <v>4245121</v>
      </c>
      <c r="C14" s="11" t="s">
        <v>53</v>
      </c>
      <c r="D14" s="11" t="s">
        <v>108</v>
      </c>
      <c r="E14" s="11" t="s">
        <v>95</v>
      </c>
      <c r="F14" s="11" t="s">
        <v>109</v>
      </c>
      <c r="G14" s="11" t="s">
        <v>97</v>
      </c>
      <c r="H14" s="11"/>
    </row>
    <row r="15" spans="2:10">
      <c r="B15" s="11">
        <v>4245122</v>
      </c>
      <c r="C15" s="11" t="s">
        <v>54</v>
      </c>
      <c r="D15" s="11" t="s">
        <v>108</v>
      </c>
      <c r="E15" s="11" t="s">
        <v>95</v>
      </c>
      <c r="F15" s="11" t="s">
        <v>109</v>
      </c>
      <c r="G15" s="11" t="s">
        <v>97</v>
      </c>
      <c r="H15" s="11"/>
    </row>
    <row r="16" spans="2:10">
      <c r="B16" s="11">
        <v>36769303</v>
      </c>
      <c r="C16" s="11" t="s">
        <v>111</v>
      </c>
      <c r="D16" s="11" t="s">
        <v>55</v>
      </c>
      <c r="E16" s="11" t="s">
        <v>95</v>
      </c>
      <c r="F16" s="11" t="s">
        <v>109</v>
      </c>
      <c r="G16" s="11" t="s">
        <v>56</v>
      </c>
      <c r="H16" s="11"/>
    </row>
    <row r="17" spans="2:10">
      <c r="B17" s="11">
        <v>36768693</v>
      </c>
      <c r="C17" s="11" t="s">
        <v>112</v>
      </c>
      <c r="D17" s="11" t="s">
        <v>55</v>
      </c>
      <c r="E17" s="11" t="s">
        <v>95</v>
      </c>
      <c r="F17" s="11" t="s">
        <v>109</v>
      </c>
      <c r="G17" s="11" t="s">
        <v>56</v>
      </c>
      <c r="H17" s="11"/>
    </row>
    <row r="18" spans="2:10">
      <c r="B18" s="11">
        <v>36769676</v>
      </c>
      <c r="C18" s="11" t="s">
        <v>113</v>
      </c>
      <c r="D18" s="11" t="s">
        <v>55</v>
      </c>
      <c r="E18" s="11" t="s">
        <v>95</v>
      </c>
      <c r="F18" s="11" t="s">
        <v>109</v>
      </c>
      <c r="G18" s="11" t="s">
        <v>56</v>
      </c>
      <c r="H18" s="11"/>
    </row>
    <row r="19" spans="2:10">
      <c r="B19" s="11">
        <v>4138073</v>
      </c>
      <c r="C19" s="11" t="s">
        <v>57</v>
      </c>
      <c r="D19" s="11" t="s">
        <v>114</v>
      </c>
      <c r="E19" s="11" t="s">
        <v>95</v>
      </c>
      <c r="F19" s="11" t="s">
        <v>96</v>
      </c>
      <c r="G19" s="11" t="s">
        <v>97</v>
      </c>
      <c r="H19" s="11" t="s">
        <v>143</v>
      </c>
    </row>
    <row r="20" spans="2:10">
      <c r="B20" s="11">
        <v>4149256</v>
      </c>
      <c r="C20" s="11" t="s">
        <v>58</v>
      </c>
      <c r="D20" s="11" t="s">
        <v>114</v>
      </c>
      <c r="E20" s="11" t="s">
        <v>95</v>
      </c>
      <c r="F20" s="11" t="s">
        <v>96</v>
      </c>
      <c r="G20" s="11" t="s">
        <v>97</v>
      </c>
      <c r="H20" s="11" t="s">
        <v>143</v>
      </c>
    </row>
    <row r="21" spans="2:10">
      <c r="B21" s="11">
        <v>4287106</v>
      </c>
      <c r="C21" s="11" t="s">
        <v>59</v>
      </c>
      <c r="D21" s="11" t="s">
        <v>114</v>
      </c>
      <c r="E21" s="11" t="s">
        <v>95</v>
      </c>
      <c r="F21" s="11" t="s">
        <v>96</v>
      </c>
      <c r="G21" s="11" t="s">
        <v>97</v>
      </c>
      <c r="H21" s="11" t="s">
        <v>143</v>
      </c>
    </row>
    <row r="22" spans="2:10">
      <c r="B22" s="11">
        <v>4279699</v>
      </c>
      <c r="C22" s="11" t="s">
        <v>60</v>
      </c>
      <c r="D22" s="11" t="s">
        <v>114</v>
      </c>
      <c r="E22" s="11" t="s">
        <v>95</v>
      </c>
      <c r="F22" s="11" t="s">
        <v>96</v>
      </c>
      <c r="G22" s="11" t="s">
        <v>97</v>
      </c>
      <c r="H22" s="11" t="s">
        <v>143</v>
      </c>
    </row>
    <row r="23" spans="2:10">
      <c r="B23" s="19"/>
      <c r="C23" s="19" t="s">
        <v>61</v>
      </c>
      <c r="D23" s="19"/>
      <c r="E23" s="19"/>
      <c r="F23" s="19"/>
      <c r="G23" s="19"/>
      <c r="H23" s="19" t="s">
        <v>143</v>
      </c>
      <c r="J23" s="4" t="s">
        <v>197</v>
      </c>
    </row>
    <row r="24" spans="2:10">
      <c r="B24" s="19"/>
      <c r="C24" s="19" t="s">
        <v>62</v>
      </c>
      <c r="D24" s="19"/>
      <c r="E24" s="19"/>
      <c r="F24" s="19"/>
      <c r="G24" s="19"/>
      <c r="H24" s="19" t="s">
        <v>143</v>
      </c>
      <c r="J24" s="4" t="s">
        <v>197</v>
      </c>
    </row>
    <row r="25" spans="2:10">
      <c r="B25" s="19"/>
      <c r="C25" s="19" t="s">
        <v>63</v>
      </c>
      <c r="D25" s="19"/>
      <c r="E25" s="19"/>
      <c r="F25" s="19"/>
      <c r="G25" s="19"/>
      <c r="H25" s="19" t="s">
        <v>143</v>
      </c>
      <c r="J25" s="4" t="s">
        <v>197</v>
      </c>
    </row>
    <row r="26" spans="2:10">
      <c r="B26" s="19"/>
      <c r="C26" s="19" t="s">
        <v>64</v>
      </c>
      <c r="D26" s="19"/>
      <c r="E26" s="19"/>
      <c r="F26" s="19"/>
      <c r="G26" s="19"/>
      <c r="H26" s="19" t="s">
        <v>143</v>
      </c>
      <c r="J26" s="4" t="s">
        <v>197</v>
      </c>
    </row>
    <row r="27" spans="2:10">
      <c r="B27" s="11">
        <v>40481759</v>
      </c>
      <c r="C27" s="11" t="s">
        <v>65</v>
      </c>
      <c r="D27" s="11" t="s">
        <v>114</v>
      </c>
      <c r="E27" s="11" t="s">
        <v>95</v>
      </c>
      <c r="F27" s="11" t="s">
        <v>96</v>
      </c>
      <c r="G27" s="11" t="s">
        <v>97</v>
      </c>
      <c r="H27" s="11" t="s">
        <v>143</v>
      </c>
    </row>
    <row r="28" spans="2:10">
      <c r="B28" s="11">
        <v>4207199</v>
      </c>
      <c r="C28" s="11" t="s">
        <v>66</v>
      </c>
      <c r="D28" s="11" t="s">
        <v>114</v>
      </c>
      <c r="E28" s="11" t="s">
        <v>95</v>
      </c>
      <c r="F28" s="11" t="s">
        <v>96</v>
      </c>
      <c r="G28" s="11" t="s">
        <v>97</v>
      </c>
      <c r="H28" s="11" t="s">
        <v>143</v>
      </c>
    </row>
    <row r="29" spans="2:10">
      <c r="B29" s="11">
        <v>4296894</v>
      </c>
      <c r="C29" s="11" t="s">
        <v>67</v>
      </c>
      <c r="D29" s="11" t="s">
        <v>114</v>
      </c>
      <c r="E29" s="11" t="s">
        <v>95</v>
      </c>
      <c r="F29" s="11" t="s">
        <v>96</v>
      </c>
      <c r="G29" s="11" t="s">
        <v>97</v>
      </c>
      <c r="H29" s="11" t="s">
        <v>143</v>
      </c>
    </row>
    <row r="30" spans="2:10">
      <c r="B30" s="19"/>
      <c r="C30" s="19" t="s">
        <v>115</v>
      </c>
      <c r="D30" s="19"/>
      <c r="E30" s="19"/>
      <c r="F30" s="19"/>
      <c r="G30" s="19"/>
      <c r="H30" s="19" t="s">
        <v>143</v>
      </c>
      <c r="J30" s="4" t="s">
        <v>197</v>
      </c>
    </row>
    <row r="31" spans="2:10">
      <c r="B31" s="11">
        <v>40599742</v>
      </c>
      <c r="C31" s="11" t="s">
        <v>68</v>
      </c>
      <c r="D31" s="11" t="s">
        <v>114</v>
      </c>
      <c r="E31" s="11" t="s">
        <v>95</v>
      </c>
      <c r="F31" s="11" t="s">
        <v>96</v>
      </c>
      <c r="G31" s="11" t="s">
        <v>97</v>
      </c>
      <c r="H31" s="11" t="s">
        <v>143</v>
      </c>
    </row>
    <row r="32" spans="2:10">
      <c r="B32" s="11">
        <v>4214641</v>
      </c>
      <c r="C32" s="11" t="s">
        <v>69</v>
      </c>
      <c r="D32" s="11" t="s">
        <v>114</v>
      </c>
      <c r="E32" s="11" t="s">
        <v>95</v>
      </c>
      <c r="F32" s="11" t="s">
        <v>96</v>
      </c>
      <c r="G32" s="11" t="s">
        <v>97</v>
      </c>
      <c r="H32" s="11" t="s">
        <v>143</v>
      </c>
    </row>
    <row r="33" spans="2:10">
      <c r="B33" s="19"/>
      <c r="C33" s="19" t="s">
        <v>70</v>
      </c>
      <c r="D33" s="19"/>
      <c r="E33" s="19"/>
      <c r="F33" s="19"/>
      <c r="G33" s="19"/>
      <c r="H33" s="19" t="s">
        <v>143</v>
      </c>
      <c r="J33" s="4" t="s">
        <v>197</v>
      </c>
    </row>
    <row r="34" spans="2:10">
      <c r="B34" s="19"/>
      <c r="C34" s="19" t="s">
        <v>71</v>
      </c>
      <c r="D34" s="19"/>
      <c r="E34" s="19"/>
      <c r="F34" s="19"/>
      <c r="G34" s="19"/>
      <c r="H34" s="19" t="s">
        <v>143</v>
      </c>
      <c r="J34" s="4" t="s">
        <v>197</v>
      </c>
    </row>
    <row r="35" spans="2:10">
      <c r="B35" s="11">
        <v>4048432</v>
      </c>
      <c r="C35" s="11" t="s">
        <v>72</v>
      </c>
      <c r="D35" s="11" t="s">
        <v>114</v>
      </c>
      <c r="E35" s="11" t="s">
        <v>95</v>
      </c>
      <c r="F35" s="11" t="s">
        <v>96</v>
      </c>
      <c r="G35" s="11" t="s">
        <v>97</v>
      </c>
      <c r="H35" s="11" t="s">
        <v>143</v>
      </c>
    </row>
    <row r="36" spans="2:10">
      <c r="B36" s="11">
        <v>4101098</v>
      </c>
      <c r="C36" s="11" t="s">
        <v>73</v>
      </c>
      <c r="D36" s="11" t="s">
        <v>114</v>
      </c>
      <c r="E36" s="11" t="s">
        <v>95</v>
      </c>
      <c r="F36" s="11" t="s">
        <v>96</v>
      </c>
      <c r="G36" s="11" t="s">
        <v>97</v>
      </c>
      <c r="H36" s="11" t="s">
        <v>143</v>
      </c>
    </row>
    <row r="37" spans="2:10">
      <c r="B37" s="19"/>
      <c r="C37" s="19" t="s">
        <v>116</v>
      </c>
      <c r="D37" s="19"/>
      <c r="E37" s="19"/>
      <c r="F37" s="19"/>
      <c r="G37" s="19"/>
      <c r="H37" s="19" t="s">
        <v>143</v>
      </c>
      <c r="J37" s="4" t="s">
        <v>197</v>
      </c>
    </row>
    <row r="38" spans="2:10">
      <c r="B38" s="19"/>
      <c r="C38" s="19" t="s">
        <v>74</v>
      </c>
      <c r="D38" s="19"/>
      <c r="E38" s="19"/>
      <c r="F38" s="19"/>
      <c r="G38" s="19"/>
      <c r="H38" s="19" t="s">
        <v>143</v>
      </c>
      <c r="J38" s="4" t="s">
        <v>197</v>
      </c>
    </row>
    <row r="39" spans="2:10">
      <c r="B39" s="11">
        <v>4263948</v>
      </c>
      <c r="C39" s="11" t="s">
        <v>117</v>
      </c>
      <c r="D39" s="11" t="s">
        <v>114</v>
      </c>
      <c r="E39" s="11" t="s">
        <v>95</v>
      </c>
      <c r="F39" s="11" t="s">
        <v>96</v>
      </c>
      <c r="G39" s="11" t="s">
        <v>97</v>
      </c>
      <c r="H39" s="11" t="s">
        <v>143</v>
      </c>
    </row>
    <row r="40" spans="2:10">
      <c r="B40" s="19"/>
      <c r="C40" s="19" t="s">
        <v>75</v>
      </c>
      <c r="D40" s="19"/>
      <c r="E40" s="19"/>
      <c r="F40" s="19"/>
      <c r="G40" s="19"/>
      <c r="H40" s="19" t="s">
        <v>143</v>
      </c>
      <c r="J40" s="4" t="s">
        <v>197</v>
      </c>
    </row>
    <row r="41" spans="2:10">
      <c r="B41" s="19"/>
      <c r="C41" s="19" t="s">
        <v>76</v>
      </c>
      <c r="D41" s="19"/>
      <c r="E41" s="19"/>
      <c r="F41" s="19"/>
      <c r="G41" s="19"/>
      <c r="H41" s="19" t="s">
        <v>143</v>
      </c>
      <c r="J41" s="4" t="s">
        <v>197</v>
      </c>
    </row>
    <row r="42" spans="2:10">
      <c r="B42" s="11">
        <v>4196794</v>
      </c>
      <c r="C42" s="11" t="s">
        <v>118</v>
      </c>
      <c r="D42" s="11" t="s">
        <v>114</v>
      </c>
      <c r="E42" s="11" t="s">
        <v>95</v>
      </c>
      <c r="F42" s="11" t="s">
        <v>96</v>
      </c>
      <c r="G42" s="11" t="s">
        <v>97</v>
      </c>
      <c r="H42" s="11" t="s">
        <v>143</v>
      </c>
    </row>
    <row r="43" spans="2:10">
      <c r="B43" s="19"/>
      <c r="C43" s="19" t="s">
        <v>77</v>
      </c>
      <c r="D43" s="19"/>
      <c r="E43" s="19"/>
      <c r="F43" s="19"/>
      <c r="G43" s="19"/>
      <c r="H43" s="19" t="s">
        <v>143</v>
      </c>
      <c r="J43" s="4" t="s">
        <v>197</v>
      </c>
    </row>
    <row r="44" spans="2:10">
      <c r="B44" s="11">
        <v>44809830</v>
      </c>
      <c r="C44" s="11" t="s">
        <v>78</v>
      </c>
      <c r="D44" s="11" t="s">
        <v>119</v>
      </c>
      <c r="E44" s="11" t="s">
        <v>95</v>
      </c>
      <c r="F44" s="11" t="s">
        <v>96</v>
      </c>
      <c r="G44" s="11" t="s">
        <v>97</v>
      </c>
      <c r="H44" s="11" t="s">
        <v>143</v>
      </c>
    </row>
    <row r="45" spans="2:10">
      <c r="B45" s="11">
        <v>4077832</v>
      </c>
      <c r="C45" s="11" t="s">
        <v>120</v>
      </c>
      <c r="D45" s="11" t="s">
        <v>79</v>
      </c>
      <c r="E45" s="11" t="s">
        <v>95</v>
      </c>
      <c r="F45" s="11" t="s">
        <v>80</v>
      </c>
      <c r="G45" s="11" t="s">
        <v>97</v>
      </c>
      <c r="H45" s="11" t="s">
        <v>144</v>
      </c>
      <c r="I45" s="4" t="s">
        <v>145</v>
      </c>
    </row>
    <row r="46" spans="2:10">
      <c r="B46" s="11">
        <v>4051774</v>
      </c>
      <c r="C46" s="11" t="s">
        <v>121</v>
      </c>
      <c r="D46" s="11" t="s">
        <v>79</v>
      </c>
      <c r="E46" s="11" t="s">
        <v>95</v>
      </c>
      <c r="F46" s="11" t="s">
        <v>80</v>
      </c>
      <c r="G46" s="11" t="s">
        <v>97</v>
      </c>
      <c r="H46" s="11" t="s">
        <v>144</v>
      </c>
      <c r="I46" s="4" t="s">
        <v>146</v>
      </c>
    </row>
    <row r="47" spans="2:10">
      <c r="B47" s="11">
        <v>4105308</v>
      </c>
      <c r="C47" s="11" t="s">
        <v>122</v>
      </c>
      <c r="D47" s="11" t="s">
        <v>79</v>
      </c>
      <c r="E47" s="11" t="s">
        <v>95</v>
      </c>
      <c r="F47" s="11" t="s">
        <v>80</v>
      </c>
      <c r="G47" s="11" t="s">
        <v>97</v>
      </c>
      <c r="H47" s="11" t="s">
        <v>144</v>
      </c>
      <c r="I47" s="4" t="s">
        <v>146</v>
      </c>
    </row>
    <row r="48" spans="2:10">
      <c r="B48" s="11">
        <v>4001533</v>
      </c>
      <c r="C48" s="11" t="s">
        <v>123</v>
      </c>
      <c r="D48" s="11" t="s">
        <v>79</v>
      </c>
      <c r="E48" s="11" t="s">
        <v>95</v>
      </c>
      <c r="F48" s="11" t="s">
        <v>80</v>
      </c>
      <c r="G48" s="11" t="s">
        <v>97</v>
      </c>
      <c r="H48" s="11" t="s">
        <v>144</v>
      </c>
      <c r="I48" s="4" t="s">
        <v>146</v>
      </c>
    </row>
    <row r="49" spans="2:10">
      <c r="B49" s="11">
        <v>4047078</v>
      </c>
      <c r="C49" s="11" t="s">
        <v>124</v>
      </c>
      <c r="D49" s="11" t="s">
        <v>79</v>
      </c>
      <c r="E49" s="11" t="s">
        <v>95</v>
      </c>
      <c r="F49" s="11" t="s">
        <v>80</v>
      </c>
      <c r="G49" s="11" t="s">
        <v>97</v>
      </c>
      <c r="H49" s="11" t="s">
        <v>144</v>
      </c>
      <c r="I49" s="4" t="s">
        <v>146</v>
      </c>
    </row>
    <row r="50" spans="2:10">
      <c r="B50" s="11">
        <v>4085692</v>
      </c>
      <c r="C50" s="11" t="s">
        <v>81</v>
      </c>
      <c r="D50" s="11" t="s">
        <v>79</v>
      </c>
      <c r="E50" s="11" t="s">
        <v>95</v>
      </c>
      <c r="F50" s="11" t="s">
        <v>80</v>
      </c>
      <c r="G50" s="11" t="s">
        <v>97</v>
      </c>
      <c r="H50" s="11" t="s">
        <v>144</v>
      </c>
      <c r="I50" s="4" t="s">
        <v>146</v>
      </c>
    </row>
    <row r="51" spans="2:10">
      <c r="B51" s="11">
        <v>4085572</v>
      </c>
      <c r="C51" s="11" t="s">
        <v>125</v>
      </c>
      <c r="D51" s="11" t="s">
        <v>79</v>
      </c>
      <c r="E51" s="11" t="s">
        <v>95</v>
      </c>
      <c r="F51" s="11" t="s">
        <v>80</v>
      </c>
      <c r="G51" s="11" t="s">
        <v>97</v>
      </c>
      <c r="H51" s="11" t="s">
        <v>144</v>
      </c>
      <c r="I51" s="4" t="s">
        <v>146</v>
      </c>
    </row>
    <row r="52" spans="2:10">
      <c r="B52" s="11">
        <v>4111434</v>
      </c>
      <c r="C52" s="11" t="s">
        <v>126</v>
      </c>
      <c r="D52" s="11" t="s">
        <v>79</v>
      </c>
      <c r="E52" s="11" t="s">
        <v>95</v>
      </c>
      <c r="F52" s="11" t="s">
        <v>80</v>
      </c>
      <c r="G52" s="11" t="s">
        <v>97</v>
      </c>
      <c r="H52" s="11" t="s">
        <v>144</v>
      </c>
      <c r="I52" s="4" t="s">
        <v>146</v>
      </c>
    </row>
    <row r="53" spans="2:10">
      <c r="B53" s="11">
        <v>4151366</v>
      </c>
      <c r="C53" s="11" t="s">
        <v>127</v>
      </c>
      <c r="D53" s="11" t="s">
        <v>79</v>
      </c>
      <c r="E53" s="11" t="s">
        <v>95</v>
      </c>
      <c r="F53" s="11" t="s">
        <v>80</v>
      </c>
      <c r="G53" s="11" t="s">
        <v>97</v>
      </c>
      <c r="H53" s="11" t="s">
        <v>144</v>
      </c>
      <c r="I53" s="4" t="s">
        <v>147</v>
      </c>
    </row>
    <row r="54" spans="2:10">
      <c r="B54" s="11">
        <v>4081183</v>
      </c>
      <c r="C54" s="11" t="s">
        <v>128</v>
      </c>
      <c r="D54" s="11" t="s">
        <v>79</v>
      </c>
      <c r="E54" s="11" t="s">
        <v>95</v>
      </c>
      <c r="F54" s="11" t="s">
        <v>80</v>
      </c>
      <c r="G54" s="11" t="s">
        <v>97</v>
      </c>
      <c r="H54" s="11" t="s">
        <v>144</v>
      </c>
      <c r="I54" s="11" t="s">
        <v>129</v>
      </c>
    </row>
    <row r="55" spans="2:10">
      <c r="B55" s="11">
        <v>4138976</v>
      </c>
      <c r="C55" s="11" t="s">
        <v>130</v>
      </c>
      <c r="D55" s="11" t="s">
        <v>79</v>
      </c>
      <c r="E55" s="11" t="s">
        <v>95</v>
      </c>
      <c r="F55" s="11" t="s">
        <v>80</v>
      </c>
      <c r="G55" s="11" t="s">
        <v>97</v>
      </c>
      <c r="H55" s="11" t="s">
        <v>144</v>
      </c>
      <c r="I55" s="11" t="s">
        <v>82</v>
      </c>
    </row>
    <row r="56" spans="2:10">
      <c r="B56" s="11">
        <v>4271699</v>
      </c>
      <c r="C56" s="11" t="s">
        <v>83</v>
      </c>
      <c r="D56" s="11" t="s">
        <v>79</v>
      </c>
      <c r="E56" s="11" t="s">
        <v>95</v>
      </c>
      <c r="F56" s="11" t="s">
        <v>80</v>
      </c>
      <c r="G56" s="11" t="s">
        <v>97</v>
      </c>
      <c r="H56" s="11" t="s">
        <v>144</v>
      </c>
      <c r="I56" s="11" t="s">
        <v>84</v>
      </c>
    </row>
    <row r="57" spans="2:10">
      <c r="B57" s="11">
        <v>44783500</v>
      </c>
      <c r="C57" s="11" t="s">
        <v>131</v>
      </c>
      <c r="D57" s="11" t="s">
        <v>79</v>
      </c>
      <c r="E57" s="11" t="s">
        <v>95</v>
      </c>
      <c r="F57" s="11" t="s">
        <v>80</v>
      </c>
      <c r="G57" s="11" t="s">
        <v>97</v>
      </c>
      <c r="H57" s="11" t="s">
        <v>144</v>
      </c>
      <c r="I57" s="11" t="s">
        <v>85</v>
      </c>
    </row>
    <row r="58" spans="2:10">
      <c r="B58" s="19"/>
      <c r="C58" s="19"/>
      <c r="D58" s="19"/>
      <c r="E58" s="19"/>
      <c r="F58" s="19"/>
      <c r="G58" s="19"/>
      <c r="H58" s="19" t="s">
        <v>144</v>
      </c>
      <c r="I58" s="11" t="s">
        <v>86</v>
      </c>
      <c r="J58" s="4" t="s">
        <v>197</v>
      </c>
    </row>
    <row r="59" spans="2:10">
      <c r="B59" s="11">
        <v>4211787</v>
      </c>
      <c r="C59" s="11" t="s">
        <v>132</v>
      </c>
      <c r="D59" s="11" t="s">
        <v>94</v>
      </c>
      <c r="E59" s="11" t="s">
        <v>95</v>
      </c>
      <c r="F59" s="11" t="s">
        <v>96</v>
      </c>
      <c r="G59" s="11" t="s">
        <v>97</v>
      </c>
      <c r="H59" s="4" t="s">
        <v>148</v>
      </c>
      <c r="I59" s="11" t="s">
        <v>133</v>
      </c>
    </row>
    <row r="60" spans="2:10">
      <c r="B60" s="11">
        <v>1147330</v>
      </c>
      <c r="C60" s="11" t="s">
        <v>87</v>
      </c>
      <c r="D60" s="11" t="s">
        <v>5</v>
      </c>
      <c r="E60" s="11" t="s">
        <v>95</v>
      </c>
      <c r="F60" s="11" t="s">
        <v>134</v>
      </c>
      <c r="G60" s="11" t="s">
        <v>135</v>
      </c>
      <c r="H60" s="4" t="s">
        <v>149</v>
      </c>
    </row>
    <row r="61" spans="2:10">
      <c r="B61" s="11">
        <v>1147304</v>
      </c>
      <c r="C61" s="11" t="s">
        <v>136</v>
      </c>
      <c r="D61" s="11" t="s">
        <v>5</v>
      </c>
      <c r="E61" s="11" t="s">
        <v>95</v>
      </c>
      <c r="F61" s="11" t="s">
        <v>134</v>
      </c>
      <c r="G61" s="11" t="s">
        <v>135</v>
      </c>
      <c r="H61" s="4" t="s">
        <v>149</v>
      </c>
    </row>
    <row r="62" spans="2:10">
      <c r="B62" s="11">
        <v>4197258</v>
      </c>
      <c r="C62" s="11" t="s">
        <v>137</v>
      </c>
      <c r="D62" s="11" t="s">
        <v>94</v>
      </c>
      <c r="E62" s="11" t="s">
        <v>95</v>
      </c>
      <c r="F62" s="11" t="s">
        <v>96</v>
      </c>
      <c r="G62" s="11" t="s">
        <v>97</v>
      </c>
      <c r="H62" s="4" t="s">
        <v>148</v>
      </c>
    </row>
    <row r="63" spans="2:10">
      <c r="B63" s="11">
        <v>4300877</v>
      </c>
      <c r="C63" s="11" t="s">
        <v>138</v>
      </c>
      <c r="D63" s="11" t="s">
        <v>94</v>
      </c>
      <c r="E63" s="11" t="s">
        <v>95</v>
      </c>
      <c r="F63" s="11" t="s">
        <v>96</v>
      </c>
      <c r="G63" s="11" t="s">
        <v>97</v>
      </c>
      <c r="H63" s="4" t="s">
        <v>148</v>
      </c>
    </row>
    <row r="64" spans="2:10">
      <c r="B64" s="11">
        <v>4080761</v>
      </c>
      <c r="C64" s="11" t="s">
        <v>139</v>
      </c>
      <c r="D64" s="11" t="s">
        <v>94</v>
      </c>
      <c r="E64" s="11" t="s">
        <v>95</v>
      </c>
      <c r="F64" s="11" t="s">
        <v>96</v>
      </c>
      <c r="G64" s="11" t="s">
        <v>97</v>
      </c>
      <c r="H64" s="4" t="s">
        <v>148</v>
      </c>
    </row>
    <row r="65" spans="2:8">
      <c r="B65" s="11">
        <v>4221200</v>
      </c>
      <c r="C65" s="11" t="s">
        <v>140</v>
      </c>
      <c r="D65" s="11" t="s">
        <v>94</v>
      </c>
      <c r="E65" s="11" t="s">
        <v>95</v>
      </c>
      <c r="F65" s="11" t="s">
        <v>96</v>
      </c>
      <c r="G65" s="11" t="s">
        <v>97</v>
      </c>
      <c r="H65" s="4" t="s">
        <v>148</v>
      </c>
    </row>
    <row r="66" spans="2:8">
      <c r="B66" s="11"/>
      <c r="C66" s="11"/>
      <c r="D66" s="11"/>
      <c r="E66" s="11"/>
      <c r="F66" s="11"/>
      <c r="G66" s="11"/>
      <c r="H66" s="11"/>
    </row>
    <row r="67" spans="2:8">
      <c r="B67" s="11"/>
      <c r="C67" s="11"/>
      <c r="D67" s="11"/>
      <c r="E67" s="11"/>
      <c r="F67" s="11"/>
      <c r="G67" s="11"/>
    </row>
    <row r="68" spans="2:8">
      <c r="B68" s="11"/>
      <c r="C68" s="11"/>
      <c r="D68" s="11"/>
      <c r="E68" s="11"/>
      <c r="F68" s="11"/>
      <c r="G68" s="11"/>
    </row>
    <row r="69" spans="2:8">
      <c r="B69" s="11"/>
      <c r="C69" s="11"/>
      <c r="D69" s="11"/>
      <c r="E69" s="11"/>
      <c r="F69" s="11"/>
      <c r="G69" s="11"/>
    </row>
    <row r="70" spans="2:8">
      <c r="B70" s="11"/>
      <c r="C70" s="11"/>
      <c r="D70" s="11"/>
      <c r="E70" s="11"/>
      <c r="F70" s="11"/>
      <c r="G70" s="11"/>
    </row>
    <row r="71" spans="2:8">
      <c r="B71" s="11"/>
      <c r="C71" s="11"/>
      <c r="D71" s="11"/>
      <c r="E71" s="11"/>
      <c r="F71" s="11"/>
      <c r="G71" s="11"/>
    </row>
    <row r="72" spans="2:8">
      <c r="B72" s="11"/>
      <c r="C72" s="11"/>
      <c r="D72" s="11"/>
      <c r="E72" s="11"/>
      <c r="F72" s="11"/>
      <c r="G72" s="11"/>
    </row>
    <row r="73" spans="2:8">
      <c r="B73" s="11"/>
      <c r="C73" s="11"/>
      <c r="D73" s="11"/>
      <c r="E73" s="11"/>
      <c r="F73" s="11"/>
      <c r="G73" s="11"/>
    </row>
    <row r="74" spans="2:8">
      <c r="B74" s="11"/>
      <c r="C74" s="11"/>
      <c r="D74" s="11"/>
      <c r="E74" s="11"/>
      <c r="F74" s="11"/>
      <c r="G74" s="11"/>
    </row>
    <row r="75" spans="2:8">
      <c r="B75" s="11"/>
      <c r="C75" s="11"/>
      <c r="D75" s="11"/>
      <c r="E75" s="11"/>
      <c r="F75" s="11"/>
      <c r="G75" s="11"/>
    </row>
    <row r="76" spans="2:8">
      <c r="B76" s="11"/>
      <c r="C76" s="11"/>
      <c r="D76" s="11"/>
      <c r="E76" s="11"/>
      <c r="F76" s="11"/>
      <c r="G76" s="11"/>
    </row>
    <row r="77" spans="2:8">
      <c r="B77" s="11"/>
      <c r="C77" s="11"/>
      <c r="D77" s="11"/>
      <c r="E77" s="11"/>
      <c r="F77" s="11"/>
      <c r="G77" s="11"/>
    </row>
    <row r="78" spans="2:8">
      <c r="B78" s="11"/>
      <c r="C78" s="11"/>
      <c r="D78" s="11"/>
      <c r="E78" s="11"/>
      <c r="F78" s="11"/>
      <c r="G78" s="11"/>
    </row>
    <row r="79" spans="2:8">
      <c r="B79" s="11"/>
      <c r="C79" s="11"/>
      <c r="D79" s="11"/>
      <c r="E79" s="11"/>
      <c r="F79" s="11"/>
      <c r="G79" s="11"/>
    </row>
    <row r="80" spans="2:8">
      <c r="B80" s="11"/>
      <c r="C80" s="11"/>
      <c r="D80" s="11"/>
      <c r="E80" s="11"/>
      <c r="F80" s="11"/>
      <c r="G80" s="11"/>
    </row>
    <row r="81" spans="2:7">
      <c r="B81" s="11"/>
      <c r="C81" s="11"/>
      <c r="D81" s="11"/>
      <c r="E81" s="11"/>
      <c r="F81" s="11"/>
      <c r="G81" s="11"/>
    </row>
    <row r="82" spans="2:7">
      <c r="B82" s="11"/>
      <c r="C82" s="11"/>
      <c r="D82" s="11"/>
      <c r="E82" s="11"/>
      <c r="F82" s="11"/>
      <c r="G82" s="11"/>
    </row>
    <row r="83" spans="2:7">
      <c r="B83" s="11"/>
      <c r="C83" s="11"/>
      <c r="D83" s="11"/>
      <c r="E83" s="11"/>
      <c r="F83" s="11"/>
      <c r="G83" s="11"/>
    </row>
    <row r="84" spans="2:7">
      <c r="B84" s="11"/>
      <c r="C84" s="11"/>
      <c r="D84" s="11"/>
      <c r="E84" s="11"/>
      <c r="F84" s="11"/>
      <c r="G84" s="11"/>
    </row>
    <row r="85" spans="2:7">
      <c r="B85" s="11"/>
      <c r="C85" s="11"/>
      <c r="D85" s="11"/>
      <c r="E85" s="11"/>
      <c r="F85" s="11"/>
      <c r="G85" s="11"/>
    </row>
    <row r="86" spans="2:7">
      <c r="B86" s="11"/>
      <c r="C86" s="11"/>
      <c r="D86" s="11"/>
      <c r="E86" s="11"/>
      <c r="F86" s="11"/>
      <c r="G86" s="11"/>
    </row>
    <row r="87" spans="2:7">
      <c r="B87" s="11"/>
      <c r="C87" s="11"/>
      <c r="D87" s="11"/>
      <c r="E87" s="11"/>
      <c r="F87" s="11"/>
      <c r="G87" s="11"/>
    </row>
    <row r="88" spans="2:7">
      <c r="B88" s="11"/>
      <c r="C88" s="11"/>
      <c r="D88" s="11"/>
      <c r="E88" s="11"/>
      <c r="F88" s="11"/>
      <c r="G88" s="11"/>
    </row>
    <row r="89" spans="2:7">
      <c r="B89" s="11"/>
      <c r="C89" s="11"/>
      <c r="D89" s="11"/>
      <c r="E89" s="11"/>
      <c r="F89" s="11"/>
      <c r="G89" s="11"/>
    </row>
    <row r="90" spans="2:7">
      <c r="B90" s="11"/>
      <c r="C90" s="11"/>
      <c r="D90" s="11"/>
      <c r="E90" s="11"/>
      <c r="F90" s="11"/>
      <c r="G90" s="11"/>
    </row>
    <row r="91" spans="2:7">
      <c r="B91" s="11"/>
      <c r="C91" s="11"/>
      <c r="D91" s="11"/>
      <c r="E91" s="11"/>
      <c r="F91" s="11"/>
      <c r="G91" s="11"/>
    </row>
    <row r="92" spans="2:7">
      <c r="B92" s="11"/>
      <c r="C92" s="11"/>
      <c r="D92" s="11"/>
      <c r="E92" s="11"/>
      <c r="F92" s="11"/>
      <c r="G92" s="11"/>
    </row>
    <row r="93" spans="2:7">
      <c r="B93" s="11"/>
      <c r="C93" s="11"/>
      <c r="D93" s="11"/>
      <c r="E93" s="11"/>
      <c r="F93" s="11"/>
      <c r="G93" s="11"/>
    </row>
    <row r="94" spans="2:7">
      <c r="B94" s="11"/>
      <c r="C94" s="11"/>
      <c r="D94" s="11"/>
      <c r="E94" s="11"/>
      <c r="F94" s="11"/>
      <c r="G94" s="11"/>
    </row>
    <row r="95" spans="2:7">
      <c r="B95" s="11"/>
      <c r="C95" s="11"/>
      <c r="D95" s="11"/>
      <c r="E95" s="11"/>
      <c r="F95" s="11"/>
      <c r="G95" s="11"/>
    </row>
    <row r="96" spans="2:7">
      <c r="B96" s="11"/>
      <c r="C96" s="11"/>
      <c r="D96" s="11"/>
      <c r="E96" s="11"/>
      <c r="F96" s="11"/>
      <c r="G96" s="11"/>
    </row>
    <row r="97" spans="2:7">
      <c r="B97" s="11"/>
      <c r="C97" s="11"/>
      <c r="D97" s="11"/>
      <c r="E97" s="11"/>
      <c r="F97" s="11"/>
      <c r="G97" s="11"/>
    </row>
    <row r="98" spans="2:7">
      <c r="B98" s="11"/>
      <c r="C98" s="11"/>
      <c r="D98" s="11"/>
      <c r="E98" s="11"/>
      <c r="F98" s="11"/>
      <c r="G98" s="11"/>
    </row>
    <row r="99" spans="2:7">
      <c r="B99" s="11"/>
      <c r="C99" s="11"/>
      <c r="D99" s="11"/>
      <c r="E99" s="11"/>
      <c r="F99" s="11"/>
      <c r="G99" s="11"/>
    </row>
    <row r="100" spans="2:7">
      <c r="B100" s="11"/>
      <c r="C100" s="11"/>
      <c r="D100" s="11"/>
      <c r="E100" s="11"/>
      <c r="F100" s="11"/>
      <c r="G100" s="11"/>
    </row>
    <row r="101" spans="2:7">
      <c r="B101" s="11"/>
      <c r="C101" s="11"/>
      <c r="D101" s="11"/>
      <c r="E101" s="11"/>
      <c r="F101" s="11"/>
      <c r="G101" s="11"/>
    </row>
    <row r="102" spans="2:7">
      <c r="B102" s="11"/>
      <c r="C102" s="11"/>
      <c r="D102" s="11"/>
      <c r="E102" s="11"/>
      <c r="F102" s="11"/>
      <c r="G102" s="11"/>
    </row>
    <row r="103" spans="2:7">
      <c r="B103" s="11"/>
      <c r="C103" s="11"/>
      <c r="D103" s="11"/>
      <c r="E103" s="11"/>
      <c r="F103" s="11"/>
      <c r="G103" s="11"/>
    </row>
    <row r="104" spans="2:7">
      <c r="B104" s="11"/>
      <c r="C104" s="11"/>
      <c r="D104" s="11"/>
      <c r="E104" s="11"/>
      <c r="F104" s="11"/>
      <c r="G104" s="11"/>
    </row>
    <row r="105" spans="2:7">
      <c r="B105" s="11"/>
      <c r="C105" s="11"/>
      <c r="D105" s="11"/>
      <c r="E105" s="11"/>
      <c r="F105" s="11"/>
      <c r="G105" s="11"/>
    </row>
    <row r="106" spans="2:7">
      <c r="B106" s="11"/>
      <c r="C106" s="11"/>
      <c r="D106" s="11"/>
      <c r="E106" s="11"/>
      <c r="F106" s="11"/>
      <c r="G106" s="11"/>
    </row>
    <row r="107" spans="2:7">
      <c r="B107" s="11"/>
      <c r="C107" s="11"/>
      <c r="D107" s="11"/>
      <c r="E107" s="11"/>
      <c r="F107" s="11"/>
      <c r="G107" s="11"/>
    </row>
    <row r="108" spans="2:7">
      <c r="B108" s="11"/>
      <c r="C108" s="11"/>
      <c r="D108" s="11"/>
      <c r="E108" s="11"/>
      <c r="F108" s="11"/>
      <c r="G108" s="11"/>
    </row>
    <row r="109" spans="2:7">
      <c r="B109" s="11"/>
      <c r="C109" s="11"/>
      <c r="D109" s="11"/>
      <c r="E109" s="11"/>
      <c r="F109" s="11"/>
      <c r="G109" s="11"/>
    </row>
    <row r="110" spans="2:7">
      <c r="B110" s="11"/>
      <c r="C110" s="11"/>
      <c r="D110" s="11"/>
      <c r="E110" s="11"/>
      <c r="F110" s="11"/>
      <c r="G110" s="11"/>
    </row>
    <row r="111" spans="2:7">
      <c r="B111" s="11"/>
      <c r="C111" s="11"/>
      <c r="D111" s="11"/>
      <c r="E111" s="11"/>
      <c r="F111" s="11"/>
      <c r="G111" s="11"/>
    </row>
    <row r="112" spans="2:7">
      <c r="B112" s="11"/>
      <c r="C112" s="11"/>
      <c r="D112" s="11"/>
      <c r="E112" s="11"/>
      <c r="F112" s="11"/>
      <c r="G112" s="11"/>
    </row>
    <row r="113" spans="2:7">
      <c r="B113" s="11"/>
      <c r="C113" s="11"/>
      <c r="D113" s="11"/>
      <c r="E113" s="11"/>
      <c r="F113" s="11"/>
      <c r="G113" s="11"/>
    </row>
    <row r="114" spans="2:7">
      <c r="B114" s="11"/>
      <c r="C114" s="11"/>
      <c r="D114" s="11"/>
      <c r="E114" s="11"/>
      <c r="F114" s="11"/>
      <c r="G114" s="11"/>
    </row>
    <row r="115" spans="2:7">
      <c r="B115" s="11"/>
      <c r="C115" s="11"/>
      <c r="D115" s="11"/>
      <c r="E115" s="11"/>
      <c r="F115" s="11"/>
      <c r="G115" s="11"/>
    </row>
    <row r="116" spans="2:7">
      <c r="B116" s="11"/>
      <c r="C116" s="11"/>
      <c r="D116" s="11"/>
      <c r="E116" s="11"/>
      <c r="F116" s="11"/>
      <c r="G116" s="11"/>
    </row>
  </sheetData>
  <autoFilter ref="B1:J1" xr:uid="{C8F9B1C3-0694-E640-8352-728F8B4566EB}"/>
  <phoneticPr fontId="4" type="noConversion"/>
  <hyperlinks>
    <hyperlink ref="C2" r:id="rId1" display="https://athena.ohdsi.org/search-terms/terms/4088483" xr:uid="{0F5B4A16-8BBA-DC4B-9F0F-5F6F86D07BAF}"/>
    <hyperlink ref="C3" r:id="rId2" display="https://athena.ohdsi.org/search-terms/terms/4093403" xr:uid="{DC10E7CE-CD1E-3647-8B0D-5C60FB8774C0}"/>
    <hyperlink ref="C4" r:id="rId3" display="https://athena.ohdsi.org/search-terms/terms/44789871" xr:uid="{28687DF0-DE82-344E-BAA4-2D4741093445}"/>
    <hyperlink ref="C5" r:id="rId4" display="https://athena.ohdsi.org/search-terms/terms/4127775" xr:uid="{F5FE8770-8F7F-EF44-A385-7CE3250EBB1C}"/>
    <hyperlink ref="C6" r:id="rId5" display="https://athena.ohdsi.org/search-terms/terms/4146067" xr:uid="{7B1EA4BE-D1A0-D148-BD57-D535C11BF265}"/>
    <hyperlink ref="C7" r:id="rId6" display="https://athena.ohdsi.org/search-terms/terms/4053347" xr:uid="{16C58AA1-24D5-8E43-86F0-A64ADB93BF0B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ED9E8-CB3A-7E49-9494-E8E4EC8E48C0}">
  <dimension ref="A1:K58"/>
  <sheetViews>
    <sheetView workbookViewId="0">
      <pane ySplit="2" topLeftCell="A3" activePane="bottomLeft" state="frozen"/>
      <selection pane="bottomLeft" activeCell="B12" sqref="B12"/>
    </sheetView>
  </sheetViews>
  <sheetFormatPr baseColWidth="10" defaultColWidth="13.5" defaultRowHeight="17"/>
  <cols>
    <col min="1" max="1" width="13.5" style="24"/>
    <col min="2" max="2" width="31.1640625" style="24" customWidth="1"/>
    <col min="3" max="4" width="22.1640625" style="24" customWidth="1"/>
    <col min="5" max="6" width="14.83203125" style="24" customWidth="1"/>
    <col min="10" max="10" width="29.1640625" bestFit="1" customWidth="1"/>
    <col min="11" max="11" width="33.83203125" bestFit="1" customWidth="1"/>
  </cols>
  <sheetData>
    <row r="1" spans="1:11" ht="67" customHeight="1">
      <c r="B1" s="53" t="s">
        <v>238</v>
      </c>
      <c r="C1" s="54"/>
      <c r="D1" s="54"/>
      <c r="E1" s="54"/>
      <c r="F1" s="54"/>
    </row>
    <row r="2" spans="1:11">
      <c r="B2" s="55" t="s">
        <v>239</v>
      </c>
      <c r="C2" s="55" t="s">
        <v>240</v>
      </c>
      <c r="D2" s="55" t="s">
        <v>241</v>
      </c>
      <c r="E2" s="55" t="s">
        <v>242</v>
      </c>
      <c r="F2" s="55" t="s">
        <v>243</v>
      </c>
    </row>
    <row r="3" spans="1:11" ht="18">
      <c r="A3" s="56" t="s">
        <v>244</v>
      </c>
      <c r="B3" s="55"/>
      <c r="C3" s="55"/>
      <c r="D3" s="55"/>
      <c r="E3" s="55"/>
      <c r="F3" s="55"/>
      <c r="G3" s="57"/>
      <c r="H3" s="57"/>
      <c r="I3" s="57"/>
      <c r="J3" s="57"/>
    </row>
    <row r="4" spans="1:11">
      <c r="B4" s="24" t="s">
        <v>245</v>
      </c>
      <c r="G4" s="57"/>
      <c r="H4" s="57"/>
      <c r="I4" s="57"/>
      <c r="J4" s="57"/>
    </row>
    <row r="5" spans="1:11">
      <c r="B5" s="24" t="s">
        <v>246</v>
      </c>
      <c r="G5" s="57"/>
      <c r="H5" s="57"/>
      <c r="I5" s="57"/>
      <c r="J5" s="57"/>
    </row>
    <row r="6" spans="1:11">
      <c r="B6" s="24" t="s">
        <v>247</v>
      </c>
      <c r="G6" s="57"/>
      <c r="H6" s="57"/>
      <c r="I6" s="57"/>
      <c r="J6" s="57"/>
    </row>
    <row r="7" spans="1:11">
      <c r="B7" s="24" t="s">
        <v>248</v>
      </c>
      <c r="G7" s="57"/>
      <c r="H7" s="57"/>
      <c r="I7" s="57"/>
      <c r="J7" s="57"/>
    </row>
    <row r="8" spans="1:11">
      <c r="A8" s="81" t="s">
        <v>249</v>
      </c>
      <c r="B8" s="24" t="s">
        <v>250</v>
      </c>
      <c r="D8" s="24" t="s">
        <v>251</v>
      </c>
      <c r="G8" s="57"/>
      <c r="H8" s="57"/>
      <c r="I8" s="57"/>
      <c r="J8" s="57"/>
    </row>
    <row r="9" spans="1:11">
      <c r="A9" s="58"/>
      <c r="B9" s="24" t="s">
        <v>252</v>
      </c>
      <c r="G9" s="57"/>
      <c r="H9" s="57"/>
      <c r="I9" s="57"/>
      <c r="J9" s="57"/>
    </row>
    <row r="10" spans="1:11">
      <c r="A10" s="58"/>
      <c r="B10" s="59" t="s">
        <v>253</v>
      </c>
      <c r="E10" s="60">
        <v>45.2</v>
      </c>
      <c r="F10" s="24" t="s">
        <v>254</v>
      </c>
      <c r="G10" s="57"/>
      <c r="H10" s="57"/>
      <c r="I10" s="57"/>
      <c r="J10" s="57"/>
      <c r="K10" t="s">
        <v>255</v>
      </c>
    </row>
    <row r="11" spans="1:11">
      <c r="A11" s="58"/>
      <c r="B11" s="59" t="s">
        <v>256</v>
      </c>
      <c r="E11" s="60">
        <v>29.4</v>
      </c>
      <c r="F11" s="24" t="s">
        <v>254</v>
      </c>
      <c r="G11" s="57"/>
      <c r="H11" s="57"/>
      <c r="I11" s="57"/>
      <c r="J11" s="57"/>
      <c r="K11" t="s">
        <v>257</v>
      </c>
    </row>
    <row r="12" spans="1:11">
      <c r="A12" s="24" t="s">
        <v>258</v>
      </c>
      <c r="B12" s="59" t="s">
        <v>258</v>
      </c>
      <c r="E12" s="60">
        <v>63</v>
      </c>
      <c r="F12" s="24" t="s">
        <v>259</v>
      </c>
      <c r="G12" s="57"/>
      <c r="H12" s="57"/>
      <c r="I12" s="57"/>
      <c r="J12" s="57"/>
      <c r="K12" t="s">
        <v>260</v>
      </c>
    </row>
    <row r="13" spans="1:11" ht="18">
      <c r="A13" s="58" t="s">
        <v>261</v>
      </c>
      <c r="B13" s="60" t="s">
        <v>262</v>
      </c>
      <c r="C13" s="60"/>
      <c r="E13" s="60">
        <v>45.2</v>
      </c>
      <c r="F13" s="24" t="s">
        <v>254</v>
      </c>
      <c r="G13" s="57"/>
      <c r="H13" s="57"/>
      <c r="I13" s="57"/>
      <c r="J13" s="57"/>
    </row>
    <row r="14" spans="1:11" ht="18">
      <c r="A14" s="58"/>
      <c r="B14" s="60" t="s">
        <v>263</v>
      </c>
      <c r="C14" s="60"/>
      <c r="E14" s="60">
        <v>29.4</v>
      </c>
      <c r="F14" s="24" t="s">
        <v>254</v>
      </c>
      <c r="G14" s="57"/>
      <c r="H14" s="57"/>
      <c r="I14" s="57"/>
      <c r="J14" s="57"/>
    </row>
    <row r="15" spans="1:11" ht="18">
      <c r="A15" s="58"/>
      <c r="B15" s="60" t="s">
        <v>258</v>
      </c>
      <c r="C15" s="60"/>
      <c r="E15" s="60">
        <v>63</v>
      </c>
      <c r="F15" s="24" t="s">
        <v>259</v>
      </c>
      <c r="G15" s="57"/>
      <c r="H15" s="57"/>
      <c r="I15" s="57"/>
      <c r="J15" s="57"/>
    </row>
    <row r="16" spans="1:11" ht="18">
      <c r="A16" s="58"/>
      <c r="B16" s="61" t="s">
        <v>264</v>
      </c>
      <c r="C16" s="60"/>
      <c r="E16" s="60">
        <v>60</v>
      </c>
      <c r="F16" s="24" t="s">
        <v>259</v>
      </c>
      <c r="G16" s="57"/>
      <c r="H16" s="57"/>
      <c r="I16" s="57"/>
      <c r="J16" s="57"/>
    </row>
    <row r="17" spans="1:10" ht="18">
      <c r="A17" s="58"/>
      <c r="B17" s="61" t="s">
        <v>265</v>
      </c>
      <c r="C17" s="60"/>
      <c r="E17" s="60">
        <v>56</v>
      </c>
      <c r="F17" s="24" t="s">
        <v>259</v>
      </c>
      <c r="G17" s="57"/>
      <c r="H17" s="57"/>
      <c r="I17" s="57"/>
      <c r="J17" s="57"/>
    </row>
    <row r="18" spans="1:10" ht="18">
      <c r="A18" s="58" t="s">
        <v>266</v>
      </c>
      <c r="B18" s="61" t="s">
        <v>262</v>
      </c>
      <c r="C18" s="60"/>
      <c r="E18" s="60">
        <v>42.6</v>
      </c>
      <c r="F18" s="24" t="s">
        <v>254</v>
      </c>
      <c r="G18" s="57"/>
      <c r="H18" s="57"/>
      <c r="I18" s="57"/>
      <c r="J18" s="57"/>
    </row>
    <row r="19" spans="1:10" ht="18">
      <c r="A19" s="58"/>
      <c r="B19" s="61" t="s">
        <v>263</v>
      </c>
      <c r="C19" s="60"/>
      <c r="E19" s="60">
        <v>27</v>
      </c>
      <c r="F19" s="24" t="s">
        <v>254</v>
      </c>
      <c r="G19" s="57"/>
      <c r="H19" s="57"/>
      <c r="I19" s="57"/>
      <c r="J19" s="57"/>
    </row>
    <row r="20" spans="1:10" ht="18">
      <c r="A20" s="58"/>
      <c r="B20" s="61" t="s">
        <v>258</v>
      </c>
      <c r="C20" s="60"/>
      <c r="E20" s="60">
        <v>67</v>
      </c>
      <c r="F20" s="24" t="s">
        <v>259</v>
      </c>
      <c r="G20" s="57"/>
      <c r="H20" s="57"/>
      <c r="I20" s="57"/>
      <c r="J20" s="57"/>
    </row>
    <row r="21" spans="1:10" ht="18">
      <c r="A21" s="62" t="s">
        <v>267</v>
      </c>
      <c r="C21" s="60"/>
      <c r="D21" s="60"/>
      <c r="G21" s="57"/>
      <c r="H21" s="57"/>
      <c r="I21" s="57"/>
      <c r="J21" s="57"/>
    </row>
    <row r="22" spans="1:10" ht="72">
      <c r="A22" s="58" t="s">
        <v>268</v>
      </c>
      <c r="D22" s="60" t="s">
        <v>269</v>
      </c>
      <c r="G22" s="57"/>
      <c r="H22" s="57"/>
      <c r="I22" s="57"/>
      <c r="J22" s="57"/>
    </row>
    <row r="23" spans="1:10">
      <c r="A23" s="58"/>
      <c r="B23" s="59" t="s">
        <v>270</v>
      </c>
      <c r="D23" s="60"/>
      <c r="E23" s="60">
        <v>3</v>
      </c>
      <c r="F23" s="24" t="s">
        <v>271</v>
      </c>
      <c r="G23" s="57"/>
      <c r="H23" s="57"/>
      <c r="I23" s="57"/>
      <c r="J23" s="57"/>
    </row>
    <row r="24" spans="1:10">
      <c r="A24" s="58"/>
      <c r="B24" s="59" t="s">
        <v>272</v>
      </c>
      <c r="D24" s="60"/>
      <c r="E24" s="63">
        <v>6</v>
      </c>
      <c r="F24" s="24" t="s">
        <v>271</v>
      </c>
      <c r="G24" s="57"/>
      <c r="H24" s="57"/>
      <c r="I24" s="57"/>
      <c r="J24" s="57"/>
    </row>
    <row r="25" spans="1:10">
      <c r="A25" s="58"/>
      <c r="B25" s="59" t="s">
        <v>273</v>
      </c>
      <c r="D25" s="60"/>
      <c r="E25" s="60">
        <v>4</v>
      </c>
      <c r="F25" s="24" t="s">
        <v>271</v>
      </c>
      <c r="G25" s="57"/>
      <c r="H25" s="57"/>
      <c r="I25" s="57"/>
      <c r="J25" s="57"/>
    </row>
    <row r="26" spans="1:10" ht="72">
      <c r="A26" s="58" t="s">
        <v>274</v>
      </c>
      <c r="D26" s="60" t="s">
        <v>275</v>
      </c>
      <c r="G26" s="57"/>
      <c r="H26" s="57"/>
      <c r="I26" s="57"/>
      <c r="J26" s="57"/>
    </row>
    <row r="27" spans="1:10">
      <c r="A27" s="58"/>
      <c r="B27" s="59" t="s">
        <v>276</v>
      </c>
      <c r="D27" s="60"/>
      <c r="E27" s="60">
        <v>5</v>
      </c>
      <c r="F27" s="24" t="s">
        <v>271</v>
      </c>
      <c r="G27" s="57"/>
      <c r="H27" s="57"/>
      <c r="I27" s="57"/>
      <c r="J27" s="57"/>
    </row>
    <row r="28" spans="1:10">
      <c r="A28" s="58"/>
      <c r="B28" s="59" t="s">
        <v>277</v>
      </c>
      <c r="D28" s="60"/>
      <c r="E28" s="63">
        <v>10</v>
      </c>
      <c r="F28" s="24" t="s">
        <v>271</v>
      </c>
      <c r="G28" s="57"/>
      <c r="H28" s="57"/>
      <c r="I28" s="57"/>
      <c r="J28" s="57"/>
    </row>
    <row r="29" spans="1:10">
      <c r="A29" s="58"/>
      <c r="B29" s="59" t="s">
        <v>278</v>
      </c>
      <c r="D29" s="60"/>
      <c r="E29" s="60">
        <v>7</v>
      </c>
      <c r="F29" s="24" t="s">
        <v>271</v>
      </c>
      <c r="G29" s="57"/>
      <c r="H29" s="57"/>
      <c r="I29" s="57"/>
      <c r="J29" s="57"/>
    </row>
    <row r="30" spans="1:10" ht="54">
      <c r="A30" s="58" t="s">
        <v>279</v>
      </c>
      <c r="D30" s="60" t="s">
        <v>280</v>
      </c>
      <c r="G30" s="57"/>
      <c r="H30" s="57"/>
      <c r="I30" s="57"/>
      <c r="J30" s="57"/>
    </row>
    <row r="31" spans="1:10" ht="19" customHeight="1">
      <c r="A31" s="58"/>
      <c r="B31" s="59" t="s">
        <v>281</v>
      </c>
      <c r="D31" s="60"/>
      <c r="E31" s="60">
        <v>4</v>
      </c>
      <c r="F31" s="24" t="s">
        <v>271</v>
      </c>
      <c r="G31" s="57"/>
      <c r="H31" s="57"/>
      <c r="I31" s="57"/>
      <c r="J31" s="57"/>
    </row>
    <row r="32" spans="1:10">
      <c r="A32" s="58"/>
      <c r="B32" s="59" t="s">
        <v>282</v>
      </c>
      <c r="D32" s="60"/>
      <c r="E32" s="60">
        <v>16</v>
      </c>
      <c r="F32" s="24" t="s">
        <v>271</v>
      </c>
      <c r="G32" s="57"/>
      <c r="H32" s="57"/>
      <c r="I32" s="57"/>
      <c r="J32" s="57"/>
    </row>
    <row r="33" spans="1:10">
      <c r="A33" s="58"/>
      <c r="B33" s="59" t="s">
        <v>283</v>
      </c>
      <c r="D33" s="60"/>
      <c r="E33" s="60">
        <v>5</v>
      </c>
      <c r="F33" s="24" t="s">
        <v>271</v>
      </c>
      <c r="G33" s="57"/>
      <c r="H33" s="57"/>
      <c r="I33" s="57"/>
      <c r="J33" s="57"/>
    </row>
    <row r="34" spans="1:10" ht="18" customHeight="1">
      <c r="A34" s="58" t="s">
        <v>284</v>
      </c>
      <c r="D34" s="60" t="s">
        <v>285</v>
      </c>
      <c r="G34" s="57"/>
      <c r="H34" s="57"/>
      <c r="I34" s="57"/>
      <c r="J34" s="57"/>
    </row>
    <row r="35" spans="1:10">
      <c r="A35" s="58"/>
      <c r="B35" s="59" t="s">
        <v>286</v>
      </c>
      <c r="D35" s="60"/>
      <c r="E35" s="63">
        <v>1.24</v>
      </c>
      <c r="F35" s="24" t="s">
        <v>287</v>
      </c>
      <c r="G35" s="57"/>
      <c r="H35" s="57"/>
      <c r="I35" s="57"/>
      <c r="J35" s="57"/>
    </row>
    <row r="36" spans="1:10">
      <c r="A36" s="58"/>
      <c r="B36" s="59" t="s">
        <v>288</v>
      </c>
      <c r="E36" s="60">
        <v>0.2</v>
      </c>
      <c r="F36" s="24" t="s">
        <v>287</v>
      </c>
      <c r="G36" s="57"/>
      <c r="H36" s="57"/>
      <c r="I36" s="57"/>
      <c r="J36" s="57"/>
    </row>
    <row r="37" spans="1:10">
      <c r="B37" s="59" t="s">
        <v>289</v>
      </c>
      <c r="E37" s="60">
        <v>212.7</v>
      </c>
      <c r="F37" s="24" t="s">
        <v>290</v>
      </c>
      <c r="G37" s="57"/>
      <c r="H37" s="57"/>
      <c r="I37" s="57"/>
      <c r="J37" s="57"/>
    </row>
    <row r="38" spans="1:10" ht="18" customHeight="1">
      <c r="B38" s="59" t="s">
        <v>291</v>
      </c>
      <c r="E38" s="60">
        <v>0.65</v>
      </c>
      <c r="F38" s="60"/>
      <c r="G38" s="57"/>
      <c r="H38" s="57"/>
      <c r="I38" s="57"/>
      <c r="J38" s="57"/>
    </row>
    <row r="39" spans="1:10" ht="72">
      <c r="A39" s="58" t="s">
        <v>292</v>
      </c>
      <c r="B39" s="24" t="s">
        <v>293</v>
      </c>
      <c r="D39" s="60" t="s">
        <v>294</v>
      </c>
      <c r="E39" s="63" t="s">
        <v>295</v>
      </c>
      <c r="F39" s="24" t="s">
        <v>296</v>
      </c>
      <c r="G39" s="57"/>
      <c r="H39" s="57"/>
      <c r="I39" s="57"/>
      <c r="J39" s="57"/>
    </row>
    <row r="40" spans="1:10" ht="36">
      <c r="A40" s="58"/>
      <c r="B40" s="59" t="s">
        <v>297</v>
      </c>
      <c r="C40" s="60"/>
      <c r="D40" s="60" t="s">
        <v>298</v>
      </c>
      <c r="E40" s="63">
        <v>20.6</v>
      </c>
      <c r="F40" s="24" t="s">
        <v>296</v>
      </c>
      <c r="G40" s="57"/>
      <c r="H40" s="57"/>
      <c r="I40" s="57"/>
      <c r="J40" s="57"/>
    </row>
    <row r="41" spans="1:10" ht="36">
      <c r="A41" s="58"/>
      <c r="B41" s="59" t="s">
        <v>299</v>
      </c>
      <c r="D41" s="60" t="s">
        <v>300</v>
      </c>
      <c r="E41" s="63">
        <f>12.4/10</f>
        <v>1.24</v>
      </c>
      <c r="F41" s="24" t="s">
        <v>296</v>
      </c>
      <c r="G41" s="57"/>
      <c r="H41" s="57"/>
      <c r="I41" s="57"/>
      <c r="J41" s="57"/>
    </row>
    <row r="42" spans="1:10">
      <c r="B42" s="59" t="s">
        <v>301</v>
      </c>
      <c r="E42" s="60">
        <v>13.2</v>
      </c>
      <c r="F42" s="24" t="s">
        <v>302</v>
      </c>
      <c r="G42" s="57"/>
      <c r="H42" s="57"/>
      <c r="I42" s="57"/>
      <c r="J42" s="57"/>
    </row>
    <row r="43" spans="1:10">
      <c r="A43" s="24" t="s">
        <v>303</v>
      </c>
      <c r="B43" s="59" t="s">
        <v>304</v>
      </c>
      <c r="C43" s="60"/>
      <c r="E43" s="24">
        <v>-12.3</v>
      </c>
      <c r="F43" s="24" t="s">
        <v>259</v>
      </c>
      <c r="G43" s="57"/>
      <c r="H43" s="57"/>
      <c r="I43" s="57"/>
      <c r="J43" s="57"/>
    </row>
    <row r="44" spans="1:10">
      <c r="B44" s="59" t="s">
        <v>305</v>
      </c>
      <c r="C44" s="60"/>
      <c r="E44" s="24">
        <v>-15</v>
      </c>
      <c r="F44" s="24" t="s">
        <v>259</v>
      </c>
      <c r="G44" s="57"/>
      <c r="H44" s="57"/>
      <c r="I44" s="57"/>
      <c r="J44" s="57"/>
    </row>
    <row r="45" spans="1:10">
      <c r="B45" s="59" t="s">
        <v>306</v>
      </c>
      <c r="C45" s="60"/>
      <c r="E45" s="24">
        <v>-13</v>
      </c>
      <c r="F45" s="24" t="s">
        <v>259</v>
      </c>
      <c r="G45" s="57"/>
      <c r="H45" s="57"/>
      <c r="I45" s="57"/>
      <c r="J45" s="57"/>
    </row>
    <row r="46" spans="1:10">
      <c r="B46" s="59" t="s">
        <v>307</v>
      </c>
      <c r="C46" s="60"/>
      <c r="E46" s="24">
        <v>-22</v>
      </c>
      <c r="F46" s="24" t="s">
        <v>259</v>
      </c>
      <c r="G46" s="57"/>
      <c r="H46" s="57"/>
      <c r="I46" s="57"/>
      <c r="J46" s="57"/>
    </row>
    <row r="47" spans="1:10" ht="18">
      <c r="A47" s="56" t="s">
        <v>308</v>
      </c>
      <c r="B47" s="55"/>
      <c r="C47" s="55"/>
      <c r="D47" s="55"/>
      <c r="E47" s="55"/>
      <c r="F47" s="55"/>
      <c r="G47" s="57"/>
      <c r="H47" s="57"/>
      <c r="I47" s="57"/>
      <c r="J47" s="57"/>
    </row>
    <row r="48" spans="1:10">
      <c r="B48" s="24" t="s">
        <v>245</v>
      </c>
      <c r="G48" s="57"/>
      <c r="H48" s="57"/>
      <c r="I48" s="57"/>
      <c r="J48" s="57"/>
    </row>
    <row r="49" spans="1:10">
      <c r="B49" s="24" t="s">
        <v>309</v>
      </c>
      <c r="C49" s="24" t="s">
        <v>310</v>
      </c>
      <c r="D49" s="60"/>
      <c r="E49" s="60">
        <v>1.1000000000000001</v>
      </c>
      <c r="F49" s="24" t="s">
        <v>311</v>
      </c>
      <c r="G49" s="57"/>
      <c r="H49" s="57"/>
      <c r="I49" s="57"/>
      <c r="J49" s="57"/>
    </row>
    <row r="50" spans="1:10">
      <c r="C50" s="24" t="s">
        <v>312</v>
      </c>
      <c r="D50" s="60"/>
      <c r="E50" s="60">
        <v>20.100000000000001</v>
      </c>
      <c r="F50" s="24" t="s">
        <v>313</v>
      </c>
      <c r="G50" s="57"/>
      <c r="H50" s="57"/>
      <c r="I50" s="57"/>
      <c r="J50" s="57"/>
    </row>
    <row r="51" spans="1:10" ht="18">
      <c r="A51" s="56" t="s">
        <v>314</v>
      </c>
      <c r="B51" s="55"/>
      <c r="C51" s="55"/>
      <c r="D51" s="55"/>
      <c r="E51" s="55"/>
      <c r="F51" s="55"/>
      <c r="G51" s="57"/>
      <c r="H51" s="57"/>
      <c r="I51" s="57"/>
      <c r="J51" s="57"/>
    </row>
    <row r="52" spans="1:10" ht="18">
      <c r="A52" s="64" t="s">
        <v>258</v>
      </c>
      <c r="B52" s="65" t="s">
        <v>315</v>
      </c>
      <c r="C52" s="65" t="s">
        <v>316</v>
      </c>
      <c r="D52" s="65" t="s">
        <v>259</v>
      </c>
      <c r="E52" s="66">
        <v>0.7</v>
      </c>
      <c r="F52"/>
      <c r="G52" s="57"/>
      <c r="H52" s="57"/>
      <c r="I52" s="57"/>
      <c r="J52" s="57"/>
    </row>
    <row r="53" spans="1:10" ht="18">
      <c r="A53" s="67" t="s">
        <v>262</v>
      </c>
      <c r="B53" t="s">
        <v>317</v>
      </c>
      <c r="C53"/>
      <c r="D53" t="s">
        <v>254</v>
      </c>
      <c r="E53" t="s">
        <v>318</v>
      </c>
      <c r="F53"/>
      <c r="G53" s="57"/>
      <c r="H53" s="57"/>
      <c r="I53" s="57"/>
      <c r="J53" s="57"/>
    </row>
    <row r="54" spans="1:10" ht="18">
      <c r="A54" s="68" t="s">
        <v>319</v>
      </c>
      <c r="B54"/>
      <c r="C54" t="s">
        <v>320</v>
      </c>
      <c r="D54" t="s">
        <v>321</v>
      </c>
      <c r="E54">
        <v>1</v>
      </c>
      <c r="F54"/>
      <c r="G54" s="57"/>
      <c r="H54" s="57"/>
      <c r="I54" s="57"/>
      <c r="J54" s="57"/>
    </row>
    <row r="55" spans="1:10" ht="18">
      <c r="A55" s="68" t="s">
        <v>322</v>
      </c>
      <c r="B55"/>
      <c r="C55" t="s">
        <v>316</v>
      </c>
      <c r="D55" t="s">
        <v>254</v>
      </c>
      <c r="E55" t="s">
        <v>323</v>
      </c>
      <c r="F55"/>
      <c r="G55" s="57"/>
      <c r="H55" s="57"/>
      <c r="I55" s="57"/>
      <c r="J55" s="57"/>
    </row>
    <row r="56" spans="1:10" ht="18">
      <c r="A56" s="68" t="s">
        <v>324</v>
      </c>
      <c r="B56" t="s">
        <v>325</v>
      </c>
      <c r="C56" t="s">
        <v>320</v>
      </c>
      <c r="D56" t="s">
        <v>321</v>
      </c>
      <c r="E56">
        <v>1</v>
      </c>
      <c r="F56"/>
      <c r="G56" s="57"/>
      <c r="H56" s="57"/>
      <c r="I56" s="57"/>
      <c r="J56" s="57"/>
    </row>
    <row r="57" spans="1:10" ht="18">
      <c r="A57" s="68" t="s">
        <v>326</v>
      </c>
      <c r="B57" t="s">
        <v>327</v>
      </c>
      <c r="C57" t="s">
        <v>316</v>
      </c>
      <c r="D57" t="s">
        <v>328</v>
      </c>
      <c r="E57" t="s">
        <v>329</v>
      </c>
      <c r="F57"/>
      <c r="G57" s="57"/>
      <c r="H57" s="57"/>
      <c r="I57" s="57"/>
      <c r="J57" s="57"/>
    </row>
    <row r="58" spans="1:10">
      <c r="A58" s="60"/>
      <c r="B58" s="69"/>
      <c r="D58" s="60"/>
    </row>
  </sheetData>
  <mergeCells count="9">
    <mergeCell ref="A30:A33"/>
    <mergeCell ref="A34:A36"/>
    <mergeCell ref="A39:A41"/>
    <mergeCell ref="B1:F1"/>
    <mergeCell ref="A8:A11"/>
    <mergeCell ref="A13:A17"/>
    <mergeCell ref="A18:A20"/>
    <mergeCell ref="A22:A25"/>
    <mergeCell ref="A26:A29"/>
  </mergeCells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81A1A-EC3C-4C4A-B5AF-3427A2B43E56}">
  <dimension ref="B1:M70"/>
  <sheetViews>
    <sheetView tabSelected="1" workbookViewId="0">
      <selection activeCell="I3" sqref="I3"/>
    </sheetView>
  </sheetViews>
  <sheetFormatPr baseColWidth="10" defaultRowHeight="17"/>
  <cols>
    <col min="1" max="1" width="2.83203125" customWidth="1"/>
    <col min="3" max="3" width="33" bestFit="1" customWidth="1"/>
    <col min="4" max="4" width="21.1640625" bestFit="1" customWidth="1"/>
    <col min="6" max="6" width="22" bestFit="1" customWidth="1"/>
    <col min="7" max="7" width="17.83203125" bestFit="1" customWidth="1"/>
    <col min="8" max="8" width="38.6640625" bestFit="1" customWidth="1"/>
    <col min="10" max="10" width="23.1640625" customWidth="1"/>
  </cols>
  <sheetData>
    <row r="1" spans="2:13">
      <c r="B1" s="9" t="s">
        <v>88</v>
      </c>
      <c r="C1" s="10" t="s">
        <v>152</v>
      </c>
      <c r="D1" s="10" t="s">
        <v>89</v>
      </c>
      <c r="E1" s="10" t="s">
        <v>90</v>
      </c>
      <c r="F1" s="10" t="s">
        <v>91</v>
      </c>
      <c r="G1" s="10" t="s">
        <v>92</v>
      </c>
      <c r="H1" s="10" t="s">
        <v>150</v>
      </c>
      <c r="I1" s="10" t="s">
        <v>151</v>
      </c>
      <c r="J1" s="19" t="s">
        <v>153</v>
      </c>
    </row>
    <row r="2" spans="2:13">
      <c r="B2" s="11"/>
      <c r="C2" s="11"/>
      <c r="D2" s="11"/>
      <c r="E2" s="11"/>
      <c r="F2" s="11"/>
      <c r="G2" s="11"/>
      <c r="H2" s="11"/>
      <c r="I2" s="84" t="s">
        <v>845</v>
      </c>
      <c r="J2" s="84" t="s">
        <v>886</v>
      </c>
    </row>
    <row r="3" spans="2:13">
      <c r="B3" s="11"/>
      <c r="C3" s="11"/>
      <c r="D3" s="11"/>
      <c r="E3" s="11"/>
      <c r="F3" s="11"/>
      <c r="G3" s="11"/>
      <c r="H3" s="11"/>
      <c r="I3" s="84" t="s">
        <v>889</v>
      </c>
      <c r="J3" s="84" t="s">
        <v>886</v>
      </c>
    </row>
    <row r="4" spans="2:13">
      <c r="B4" s="11"/>
      <c r="C4" s="11"/>
      <c r="D4" s="11"/>
      <c r="E4" s="11"/>
      <c r="F4" s="11"/>
      <c r="G4" s="11"/>
      <c r="H4" s="11"/>
      <c r="I4" s="84" t="s">
        <v>845</v>
      </c>
      <c r="J4" s="84" t="s">
        <v>887</v>
      </c>
    </row>
    <row r="5" spans="2:13">
      <c r="B5" s="11"/>
      <c r="C5" s="11"/>
      <c r="D5" s="11"/>
      <c r="E5" s="11"/>
      <c r="F5" s="11"/>
      <c r="G5" s="11"/>
      <c r="H5" s="11"/>
      <c r="I5" s="84" t="s">
        <v>847</v>
      </c>
      <c r="J5" s="84" t="s">
        <v>887</v>
      </c>
    </row>
    <row r="6" spans="2:13" ht="18">
      <c r="B6" s="11"/>
      <c r="C6" s="11"/>
      <c r="D6" s="11"/>
      <c r="E6" s="11"/>
      <c r="F6" s="11"/>
      <c r="G6" s="11"/>
      <c r="H6" s="11"/>
      <c r="I6" s="83" t="s">
        <v>252</v>
      </c>
      <c r="J6" s="82" t="s">
        <v>880</v>
      </c>
      <c r="M6" s="78" t="s">
        <v>864</v>
      </c>
    </row>
    <row r="7" spans="2:13" ht="18">
      <c r="B7" s="11"/>
      <c r="C7" s="11"/>
      <c r="D7" s="11"/>
      <c r="E7" s="11"/>
      <c r="F7" s="11"/>
      <c r="G7" s="11"/>
      <c r="I7" s="80" t="s">
        <v>846</v>
      </c>
      <c r="J7" s="82" t="s">
        <v>880</v>
      </c>
      <c r="M7" s="77" t="s">
        <v>859</v>
      </c>
    </row>
    <row r="8" spans="2:13" ht="18">
      <c r="B8" s="11"/>
      <c r="C8" s="11"/>
      <c r="D8" s="11"/>
      <c r="E8" s="11"/>
      <c r="F8" s="11"/>
      <c r="G8" s="11"/>
      <c r="I8" s="80" t="s">
        <v>848</v>
      </c>
      <c r="J8" s="82" t="s">
        <v>880</v>
      </c>
      <c r="M8" s="77"/>
    </row>
    <row r="9" spans="2:13" ht="18">
      <c r="B9" s="73">
        <v>3014260</v>
      </c>
      <c r="C9" s="74" t="s">
        <v>838</v>
      </c>
      <c r="D9" s="73" t="s">
        <v>839</v>
      </c>
      <c r="E9" s="73" t="s">
        <v>95</v>
      </c>
      <c r="F9" s="73" t="s">
        <v>109</v>
      </c>
      <c r="G9" s="73" t="s">
        <v>840</v>
      </c>
      <c r="I9" s="85" t="s">
        <v>846</v>
      </c>
      <c r="M9" s="77" t="s">
        <v>860</v>
      </c>
    </row>
    <row r="10" spans="2:13" ht="18">
      <c r="B10" s="73">
        <v>3014238</v>
      </c>
      <c r="C10" s="74" t="s">
        <v>881</v>
      </c>
      <c r="D10" s="73" t="s">
        <v>839</v>
      </c>
      <c r="E10" s="73" t="s">
        <v>95</v>
      </c>
      <c r="F10" s="73" t="s">
        <v>109</v>
      </c>
      <c r="G10" s="73" t="s">
        <v>840</v>
      </c>
      <c r="I10" s="85" t="s">
        <v>846</v>
      </c>
      <c r="J10" s="86"/>
      <c r="K10" s="85" t="s">
        <v>850</v>
      </c>
      <c r="M10" s="77" t="s">
        <v>861</v>
      </c>
    </row>
    <row r="11" spans="2:13" ht="20">
      <c r="B11" s="73">
        <v>3003951</v>
      </c>
      <c r="C11" s="74" t="s">
        <v>841</v>
      </c>
      <c r="D11" s="73" t="s">
        <v>839</v>
      </c>
      <c r="E11" s="73" t="s">
        <v>95</v>
      </c>
      <c r="F11" s="73" t="s">
        <v>109</v>
      </c>
      <c r="G11" s="73" t="s">
        <v>840</v>
      </c>
      <c r="I11" s="85" t="s">
        <v>848</v>
      </c>
      <c r="J11" s="86"/>
      <c r="K11" s="86"/>
      <c r="M11" s="79" t="s">
        <v>871</v>
      </c>
    </row>
    <row r="12" spans="2:13" ht="20">
      <c r="B12" s="73">
        <v>3007517</v>
      </c>
      <c r="C12" s="74" t="s">
        <v>842</v>
      </c>
      <c r="D12" s="73" t="s">
        <v>839</v>
      </c>
      <c r="E12" s="73" t="s">
        <v>95</v>
      </c>
      <c r="F12" s="73" t="s">
        <v>109</v>
      </c>
      <c r="G12" s="73" t="s">
        <v>840</v>
      </c>
      <c r="I12" s="85" t="s">
        <v>848</v>
      </c>
      <c r="J12" s="86"/>
      <c r="K12" s="85" t="s">
        <v>850</v>
      </c>
      <c r="M12" s="79" t="s">
        <v>872</v>
      </c>
    </row>
    <row r="13" spans="2:13" ht="20">
      <c r="B13" s="73">
        <v>3022941</v>
      </c>
      <c r="C13" s="74" t="s">
        <v>843</v>
      </c>
      <c r="D13" s="73" t="s">
        <v>839</v>
      </c>
      <c r="E13" s="73" t="s">
        <v>95</v>
      </c>
      <c r="F13" s="73" t="s">
        <v>109</v>
      </c>
      <c r="G13" s="73" t="s">
        <v>840</v>
      </c>
      <c r="I13" s="4" t="s">
        <v>846</v>
      </c>
      <c r="K13" s="4" t="s">
        <v>849</v>
      </c>
      <c r="M13" s="79" t="s">
        <v>877</v>
      </c>
    </row>
    <row r="14" spans="2:13" ht="20">
      <c r="B14" s="75">
        <v>3000526</v>
      </c>
      <c r="C14" s="74" t="s">
        <v>844</v>
      </c>
      <c r="D14" s="73" t="s">
        <v>839</v>
      </c>
      <c r="E14" s="73" t="s">
        <v>95</v>
      </c>
      <c r="F14" s="73" t="s">
        <v>109</v>
      </c>
      <c r="G14" s="73" t="s">
        <v>840</v>
      </c>
      <c r="I14" s="4" t="s">
        <v>848</v>
      </c>
      <c r="K14" s="4" t="s">
        <v>849</v>
      </c>
      <c r="M14" s="79" t="s">
        <v>876</v>
      </c>
    </row>
    <row r="15" spans="2:13" ht="18">
      <c r="B15" s="11"/>
      <c r="C15" s="11"/>
      <c r="D15" s="11"/>
      <c r="E15" s="11"/>
      <c r="G15" s="76"/>
      <c r="I15" s="76"/>
      <c r="J15" s="76"/>
      <c r="M15" s="77" t="s">
        <v>882</v>
      </c>
    </row>
    <row r="16" spans="2:13" ht="18">
      <c r="B16" s="73">
        <v>3013395</v>
      </c>
      <c r="C16" s="74" t="s">
        <v>851</v>
      </c>
      <c r="D16" s="73" t="s">
        <v>839</v>
      </c>
      <c r="E16" s="73" t="s">
        <v>95</v>
      </c>
      <c r="F16" s="73" t="s">
        <v>109</v>
      </c>
      <c r="G16" s="73" t="s">
        <v>840</v>
      </c>
      <c r="I16" s="4" t="s">
        <v>862</v>
      </c>
      <c r="M16" s="77" t="s">
        <v>883</v>
      </c>
    </row>
    <row r="17" spans="2:13" ht="18">
      <c r="B17" s="73">
        <v>3027172</v>
      </c>
      <c r="C17" s="74" t="s">
        <v>852</v>
      </c>
      <c r="D17" s="73" t="s">
        <v>839</v>
      </c>
      <c r="E17" s="73" t="s">
        <v>95</v>
      </c>
      <c r="F17" s="73" t="s">
        <v>109</v>
      </c>
      <c r="G17" s="73" t="s">
        <v>840</v>
      </c>
      <c r="I17" s="4" t="s">
        <v>863</v>
      </c>
      <c r="M17" s="77" t="s">
        <v>884</v>
      </c>
    </row>
    <row r="18" spans="2:13" ht="18">
      <c r="B18" s="73">
        <v>3005613</v>
      </c>
      <c r="C18" s="74" t="s">
        <v>853</v>
      </c>
      <c r="D18" s="73" t="s">
        <v>839</v>
      </c>
      <c r="E18" s="73" t="s">
        <v>95</v>
      </c>
      <c r="F18" s="73" t="s">
        <v>109</v>
      </c>
      <c r="G18" s="73" t="s">
        <v>840</v>
      </c>
      <c r="I18" s="4" t="s">
        <v>862</v>
      </c>
      <c r="K18" s="4" t="s">
        <v>849</v>
      </c>
      <c r="M18" s="77" t="s">
        <v>885</v>
      </c>
    </row>
    <row r="19" spans="2:13">
      <c r="B19" s="73">
        <v>3019817</v>
      </c>
      <c r="C19" s="74" t="s">
        <v>854</v>
      </c>
      <c r="D19" s="73" t="s">
        <v>839</v>
      </c>
      <c r="E19" s="73" t="s">
        <v>95</v>
      </c>
      <c r="F19" s="73" t="s">
        <v>109</v>
      </c>
      <c r="G19" s="73" t="s">
        <v>840</v>
      </c>
      <c r="I19" s="4" t="s">
        <v>863</v>
      </c>
      <c r="K19" s="4" t="s">
        <v>849</v>
      </c>
    </row>
    <row r="20" spans="2:13">
      <c r="B20" s="73"/>
      <c r="C20" s="74"/>
      <c r="D20" s="73"/>
      <c r="E20" s="73"/>
      <c r="F20" s="73"/>
      <c r="G20" s="73"/>
      <c r="I20" s="4"/>
      <c r="J20" s="4"/>
    </row>
    <row r="21" spans="2:13">
      <c r="B21" s="73"/>
      <c r="C21" s="74"/>
      <c r="D21" s="73"/>
      <c r="E21" s="73"/>
      <c r="F21" s="73"/>
      <c r="K21" s="4"/>
    </row>
    <row r="22" spans="2:13">
      <c r="B22" s="73">
        <v>3016171</v>
      </c>
      <c r="C22" s="74" t="s">
        <v>865</v>
      </c>
      <c r="D22" s="73" t="s">
        <v>839</v>
      </c>
      <c r="E22" s="73" t="s">
        <v>95</v>
      </c>
      <c r="F22" s="73" t="s">
        <v>109</v>
      </c>
      <c r="G22" s="73" t="s">
        <v>840</v>
      </c>
      <c r="I22" s="4" t="s">
        <v>863</v>
      </c>
      <c r="K22" s="4"/>
    </row>
    <row r="23" spans="2:13">
      <c r="B23" s="11"/>
      <c r="C23" s="11"/>
      <c r="D23" s="11"/>
      <c r="E23" s="11"/>
      <c r="K23" s="4"/>
    </row>
    <row r="24" spans="2:13">
      <c r="B24" s="73">
        <v>3020476</v>
      </c>
      <c r="C24" s="74" t="s">
        <v>855</v>
      </c>
      <c r="D24" s="73" t="s">
        <v>839</v>
      </c>
      <c r="E24" s="73" t="s">
        <v>95</v>
      </c>
      <c r="F24" s="73" t="s">
        <v>109</v>
      </c>
      <c r="G24" s="73" t="s">
        <v>840</v>
      </c>
      <c r="I24" s="4" t="s">
        <v>863</v>
      </c>
      <c r="J24" s="4" t="s">
        <v>866</v>
      </c>
      <c r="K24" s="4"/>
    </row>
    <row r="25" spans="2:13">
      <c r="B25" s="73">
        <v>3037887</v>
      </c>
      <c r="C25" s="74" t="s">
        <v>856</v>
      </c>
      <c r="D25" s="73" t="s">
        <v>839</v>
      </c>
      <c r="E25" s="73" t="s">
        <v>95</v>
      </c>
      <c r="F25" s="73" t="s">
        <v>109</v>
      </c>
      <c r="G25" s="73" t="s">
        <v>840</v>
      </c>
      <c r="I25" s="4" t="s">
        <v>862</v>
      </c>
      <c r="J25" s="4" t="s">
        <v>866</v>
      </c>
    </row>
    <row r="26" spans="2:13">
      <c r="I26" s="80" t="s">
        <v>863</v>
      </c>
      <c r="J26" s="80" t="s">
        <v>886</v>
      </c>
      <c r="K26" s="80" t="s">
        <v>850</v>
      </c>
      <c r="L26" t="s">
        <v>888</v>
      </c>
    </row>
    <row r="27" spans="2:13">
      <c r="B27" s="73"/>
      <c r="C27" s="74"/>
      <c r="D27" s="73"/>
      <c r="E27" s="73"/>
      <c r="F27" s="73"/>
      <c r="G27" s="73"/>
      <c r="I27" s="80" t="s">
        <v>863</v>
      </c>
      <c r="J27" s="80" t="s">
        <v>886</v>
      </c>
      <c r="K27" s="80" t="s">
        <v>875</v>
      </c>
    </row>
    <row r="28" spans="2:13">
      <c r="B28" s="73">
        <v>1002309</v>
      </c>
      <c r="C28" s="74" t="s">
        <v>878</v>
      </c>
      <c r="D28" s="73" t="s">
        <v>839</v>
      </c>
      <c r="E28" s="73" t="s">
        <v>95</v>
      </c>
      <c r="F28" s="73" t="s">
        <v>109</v>
      </c>
      <c r="G28" s="73" t="s">
        <v>840</v>
      </c>
      <c r="I28" s="4" t="s">
        <v>863</v>
      </c>
      <c r="K28" s="4" t="s">
        <v>869</v>
      </c>
    </row>
    <row r="29" spans="2:13">
      <c r="B29" s="73">
        <v>3007326</v>
      </c>
      <c r="C29" s="74" t="s">
        <v>879</v>
      </c>
      <c r="D29" s="73" t="s">
        <v>839</v>
      </c>
      <c r="E29" s="73" t="s">
        <v>95</v>
      </c>
      <c r="F29" s="73" t="s">
        <v>109</v>
      </c>
      <c r="G29" s="73" t="s">
        <v>840</v>
      </c>
      <c r="I29" s="4" t="s">
        <v>863</v>
      </c>
      <c r="K29" s="4" t="s">
        <v>869</v>
      </c>
    </row>
    <row r="30" spans="2:13">
      <c r="B30" s="73">
        <v>3005737</v>
      </c>
      <c r="C30" s="74" t="s">
        <v>868</v>
      </c>
      <c r="D30" s="73" t="s">
        <v>839</v>
      </c>
      <c r="E30" s="73" t="s">
        <v>95</v>
      </c>
      <c r="F30" s="73" t="s">
        <v>109</v>
      </c>
      <c r="G30" s="73" t="s">
        <v>840</v>
      </c>
      <c r="I30" s="4" t="s">
        <v>863</v>
      </c>
      <c r="K30" s="4" t="s">
        <v>870</v>
      </c>
    </row>
    <row r="31" spans="2:13">
      <c r="B31" s="73">
        <v>46236791</v>
      </c>
      <c r="C31" s="74" t="s">
        <v>873</v>
      </c>
      <c r="D31" s="73" t="s">
        <v>839</v>
      </c>
      <c r="E31" s="73" t="s">
        <v>95</v>
      </c>
      <c r="F31" s="73" t="s">
        <v>109</v>
      </c>
      <c r="G31" s="73" t="s">
        <v>840</v>
      </c>
      <c r="I31" s="80" t="s">
        <v>863</v>
      </c>
      <c r="J31" s="80" t="s">
        <v>886</v>
      </c>
      <c r="K31" s="80" t="s">
        <v>874</v>
      </c>
    </row>
    <row r="32" spans="2:13">
      <c r="B32" s="73">
        <v>3000004</v>
      </c>
      <c r="C32" s="74" t="s">
        <v>857</v>
      </c>
      <c r="D32" s="73" t="s">
        <v>839</v>
      </c>
      <c r="E32" s="73" t="s">
        <v>95</v>
      </c>
      <c r="F32" s="73" t="s">
        <v>109</v>
      </c>
      <c r="G32" s="73" t="s">
        <v>840</v>
      </c>
    </row>
    <row r="33" spans="2:11">
      <c r="I33" s="80" t="s">
        <v>863</v>
      </c>
      <c r="J33" s="80" t="s">
        <v>887</v>
      </c>
      <c r="K33" s="80" t="s">
        <v>850</v>
      </c>
    </row>
    <row r="34" spans="2:11">
      <c r="B34" s="73">
        <v>46236788</v>
      </c>
      <c r="C34" s="74" t="s">
        <v>858</v>
      </c>
      <c r="D34" s="73" t="s">
        <v>839</v>
      </c>
      <c r="E34" s="73" t="s">
        <v>95</v>
      </c>
      <c r="F34" s="73" t="s">
        <v>109</v>
      </c>
      <c r="G34" s="73" t="s">
        <v>840</v>
      </c>
    </row>
    <row r="35" spans="2:11">
      <c r="B35" s="73">
        <v>3027385</v>
      </c>
      <c r="C35" s="74" t="s">
        <v>867</v>
      </c>
      <c r="D35" s="73" t="s">
        <v>839</v>
      </c>
      <c r="E35" s="73" t="s">
        <v>95</v>
      </c>
      <c r="F35" s="73" t="s">
        <v>109</v>
      </c>
      <c r="G35" s="73" t="s">
        <v>840</v>
      </c>
    </row>
    <row r="44" spans="2:11">
      <c r="B44" s="11"/>
      <c r="C44" s="11"/>
      <c r="D44" s="11"/>
      <c r="E44" s="11"/>
      <c r="F44" s="11"/>
      <c r="G44" s="11"/>
    </row>
    <row r="45" spans="2:11">
      <c r="B45" s="11"/>
      <c r="C45" s="11"/>
      <c r="D45" s="11"/>
      <c r="E45" s="11"/>
      <c r="F45" s="11"/>
      <c r="G45" s="11"/>
    </row>
    <row r="46" spans="2:11">
      <c r="B46" s="11"/>
      <c r="C46" s="11"/>
      <c r="D46" s="11"/>
      <c r="E46" s="11"/>
      <c r="F46" s="11"/>
      <c r="G46" s="11"/>
    </row>
    <row r="47" spans="2:11">
      <c r="B47" s="11"/>
      <c r="C47" s="11"/>
      <c r="D47" s="11"/>
      <c r="E47" s="11"/>
      <c r="F47" s="11"/>
      <c r="G47" s="11"/>
    </row>
    <row r="48" spans="2:11">
      <c r="B48" s="11"/>
      <c r="C48" s="11"/>
      <c r="D48" s="11"/>
      <c r="E48" s="11"/>
      <c r="F48" s="11"/>
      <c r="G48" s="11"/>
    </row>
    <row r="49" spans="2:7">
      <c r="B49" s="11"/>
      <c r="C49" s="11"/>
      <c r="D49" s="11"/>
      <c r="E49" s="11"/>
      <c r="F49" s="11"/>
      <c r="G49" s="11"/>
    </row>
    <row r="50" spans="2:7">
      <c r="B50" s="11"/>
      <c r="C50" s="11"/>
      <c r="D50" s="11"/>
      <c r="E50" s="11"/>
      <c r="F50" s="11"/>
      <c r="G50" s="11"/>
    </row>
    <row r="51" spans="2:7">
      <c r="B51" s="11"/>
      <c r="C51" s="11"/>
      <c r="D51" s="11"/>
      <c r="E51" s="11"/>
      <c r="F51" s="11"/>
      <c r="G51" s="11"/>
    </row>
    <row r="52" spans="2:7">
      <c r="B52" s="11"/>
      <c r="C52" s="11"/>
      <c r="D52" s="11"/>
      <c r="E52" s="11"/>
      <c r="F52" s="11"/>
      <c r="G52" s="11"/>
    </row>
    <row r="53" spans="2:7">
      <c r="B53" s="11"/>
      <c r="C53" s="11"/>
      <c r="D53" s="11"/>
      <c r="E53" s="11"/>
      <c r="F53" s="11"/>
      <c r="G53" s="11"/>
    </row>
    <row r="54" spans="2:7">
      <c r="B54" s="11"/>
      <c r="C54" s="11"/>
      <c r="D54" s="11"/>
      <c r="E54" s="11"/>
      <c r="F54" s="11"/>
      <c r="G54" s="11"/>
    </row>
    <row r="55" spans="2:7">
      <c r="B55" s="11"/>
      <c r="C55" s="11"/>
      <c r="D55" s="11"/>
      <c r="E55" s="11"/>
      <c r="F55" s="11"/>
      <c r="G55" s="11"/>
    </row>
    <row r="56" spans="2:7">
      <c r="B56" s="11"/>
      <c r="C56" s="11"/>
      <c r="D56" s="11"/>
      <c r="E56" s="11"/>
      <c r="F56" s="11"/>
      <c r="G56" s="11"/>
    </row>
    <row r="57" spans="2:7">
      <c r="B57" s="11"/>
      <c r="C57" s="11"/>
      <c r="D57" s="11"/>
      <c r="E57" s="11"/>
      <c r="F57" s="11"/>
      <c r="G57" s="11"/>
    </row>
    <row r="58" spans="2:7">
      <c r="B58" s="11"/>
      <c r="C58" s="11"/>
      <c r="D58" s="11"/>
      <c r="E58" s="11"/>
      <c r="F58" s="11"/>
      <c r="G58" s="11"/>
    </row>
    <row r="59" spans="2:7">
      <c r="B59" s="11"/>
      <c r="C59" s="11"/>
      <c r="D59" s="11"/>
      <c r="E59" s="11"/>
      <c r="F59" s="11"/>
      <c r="G59" s="11"/>
    </row>
    <row r="60" spans="2:7">
      <c r="B60" s="11"/>
      <c r="C60" s="11"/>
      <c r="D60" s="11"/>
      <c r="E60" s="11"/>
      <c r="F60" s="11"/>
      <c r="G60" s="11"/>
    </row>
    <row r="61" spans="2:7">
      <c r="B61" s="11"/>
      <c r="C61" s="11"/>
      <c r="D61" s="11"/>
      <c r="E61" s="11"/>
      <c r="F61" s="11"/>
      <c r="G61" s="11"/>
    </row>
    <row r="62" spans="2:7">
      <c r="B62" s="11"/>
      <c r="C62" s="11"/>
      <c r="D62" s="11"/>
      <c r="E62" s="11"/>
      <c r="F62" s="11"/>
      <c r="G62" s="11"/>
    </row>
    <row r="63" spans="2:7">
      <c r="B63" s="11"/>
      <c r="C63" s="11"/>
      <c r="D63" s="11"/>
      <c r="E63" s="11"/>
      <c r="F63" s="11"/>
      <c r="G63" s="11"/>
    </row>
    <row r="64" spans="2:7">
      <c r="B64" s="11"/>
      <c r="C64" s="11"/>
      <c r="D64" s="11"/>
      <c r="E64" s="11"/>
      <c r="F64" s="11"/>
      <c r="G64" s="11"/>
    </row>
    <row r="65" spans="2:7">
      <c r="B65" s="11"/>
      <c r="C65" s="11"/>
      <c r="D65" s="11"/>
      <c r="E65" s="11"/>
      <c r="F65" s="11"/>
      <c r="G65" s="11"/>
    </row>
    <row r="66" spans="2:7">
      <c r="B66" s="11"/>
      <c r="C66" s="11"/>
      <c r="D66" s="11"/>
      <c r="E66" s="11"/>
      <c r="F66" s="11"/>
      <c r="G66" s="11"/>
    </row>
    <row r="67" spans="2:7">
      <c r="B67" s="11"/>
      <c r="C67" s="11"/>
      <c r="D67" s="11"/>
      <c r="E67" s="11"/>
      <c r="F67" s="11"/>
      <c r="G67" s="11"/>
    </row>
    <row r="68" spans="2:7">
      <c r="B68" s="11"/>
      <c r="C68" s="11"/>
      <c r="D68" s="11"/>
      <c r="E68" s="11"/>
      <c r="F68" s="11"/>
      <c r="G68" s="11"/>
    </row>
    <row r="69" spans="2:7">
      <c r="B69" s="11"/>
      <c r="C69" s="11"/>
      <c r="D69" s="11"/>
      <c r="E69" s="11"/>
      <c r="F69" s="11"/>
      <c r="G69" s="11"/>
    </row>
    <row r="70" spans="2:7">
      <c r="B70" s="11"/>
      <c r="C70" s="11"/>
      <c r="D70" s="11"/>
      <c r="E70" s="11"/>
      <c r="F70" s="11"/>
      <c r="G70" s="11"/>
    </row>
  </sheetData>
  <autoFilter ref="B1:J1" xr:uid="{A9C81A1A-EC3C-4C4A-B5AF-3427A2B43E56}"/>
  <phoneticPr fontId="4" type="noConversion"/>
  <hyperlinks>
    <hyperlink ref="C9" r:id="rId1" display="https://athena.ohdsi.org/search-terms/terms/3014260" xr:uid="{EC81FCF3-C817-064B-B738-20B6C7617B4B}"/>
    <hyperlink ref="C10" r:id="rId2" display="https://athena.ohdsi.org/search-terms/terms/3014238" xr:uid="{E4762186-628F-4446-8DC2-ECB3BB08C2B9}"/>
    <hyperlink ref="C11" r:id="rId3" display="https://athena.ohdsi.org/search-terms/terms/3003951" xr:uid="{E0E0EDBF-27F4-5448-92AA-E1350064A5BB}"/>
    <hyperlink ref="C12" r:id="rId4" display="https://athena.ohdsi.org/search-terms/terms/3007517" xr:uid="{1FA673EC-0307-804C-AE1D-D6269C941540}"/>
    <hyperlink ref="C13" r:id="rId5" display="https://athena.ohdsi.org/search-terms/terms/3022941" xr:uid="{65D14A9E-8572-5942-8C67-5C1400D50162}"/>
    <hyperlink ref="C14" r:id="rId6" display="https://athena.ohdsi.org/search-terms/terms/3000526" xr:uid="{DE66DD1C-1269-EB4C-8B06-83C6AE853C38}"/>
    <hyperlink ref="C16" r:id="rId7" display="https://athena.ohdsi.org/search-terms/terms/3013395" xr:uid="{30D66669-ECE6-7946-8E89-9F108774B69C}"/>
    <hyperlink ref="C17" r:id="rId8" display="https://athena.ohdsi.org/search-terms/terms/3027172" xr:uid="{4FCF54A2-53B4-3E45-850A-43BFEB07B311}"/>
    <hyperlink ref="C18" r:id="rId9" display="https://athena.ohdsi.org/search-terms/terms/3005613" xr:uid="{F798673E-EFA4-9E44-B985-265A9C0C798F}"/>
    <hyperlink ref="C19" r:id="rId10" display="https://athena.ohdsi.org/search-terms/terms/3019817" xr:uid="{FB9009D6-2860-C140-A516-D0843CD25E8D}"/>
    <hyperlink ref="C22" r:id="rId11" display="https://athena.ohdsi.org/search-terms/terms/3016171" xr:uid="{E3BFF2D2-0BF7-7B40-AF43-ED403753E7B0}"/>
    <hyperlink ref="C24" r:id="rId12" display="https://athena.ohdsi.org/search-terms/terms/3020476" xr:uid="{42BBD7F7-67FA-0245-8000-2CA5D2B4F972}"/>
    <hyperlink ref="C25" r:id="rId13" display="https://athena.ohdsi.org/search-terms/terms/3037887" xr:uid="{6315E461-ABA0-074A-9359-045C762C3A5D}"/>
    <hyperlink ref="C32" r:id="rId14" display="https://athena.ohdsi.org/search-terms/terms/3000004" xr:uid="{EE8D18D2-529F-E240-B48E-5CF11055BC24}"/>
    <hyperlink ref="C34" r:id="rId15" display="https://athena.ohdsi.org/search-terms/terms/46236788" xr:uid="{A5058C6C-3944-A740-BAEC-816277B45BDA}"/>
    <hyperlink ref="C35" r:id="rId16" display="https://athena.ohdsi.org/search-terms/terms/3027385" xr:uid="{F9E248F3-0BF5-0445-8D04-D17C20120EBE}"/>
    <hyperlink ref="C28" r:id="rId17" display="https://athena.ohdsi.org/search-terms/terms/1002309" xr:uid="{68EAE2D2-6B73-C844-9B38-AA20F2AB0EBF}"/>
    <hyperlink ref="C29" r:id="rId18" display="https://athena.ohdsi.org/search-terms/terms/3007326" xr:uid="{83BC1348-DE10-714C-AE58-8C0A1AE3D261}"/>
    <hyperlink ref="C30" r:id="rId19" display="https://athena.ohdsi.org/search-terms/terms/3005737" xr:uid="{E8008AED-97EA-2E4E-99C6-B1F1EF47FFCD}"/>
    <hyperlink ref="C31" r:id="rId20" display="https://athena.ohdsi.org/search-terms/terms/46236791" xr:uid="{AC77ADC6-08B1-8B4A-8EAA-99F4FA2A126A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77BCF7-B7E9-3A49-B3D8-12E989072039}">
  <dimension ref="B1:BS1"/>
  <sheetViews>
    <sheetView workbookViewId="0">
      <selection activeCell="BD14" sqref="BD14"/>
    </sheetView>
  </sheetViews>
  <sheetFormatPr baseColWidth="10" defaultRowHeight="17"/>
  <sheetData>
    <row r="1" spans="2:71">
      <c r="B1" t="s">
        <v>769</v>
      </c>
      <c r="C1" t="s">
        <v>770</v>
      </c>
      <c r="D1" t="s">
        <v>771</v>
      </c>
      <c r="E1" t="s">
        <v>772</v>
      </c>
      <c r="F1" t="s">
        <v>773</v>
      </c>
      <c r="G1" t="s">
        <v>774</v>
      </c>
      <c r="H1" t="s">
        <v>775</v>
      </c>
      <c r="I1" t="s">
        <v>776</v>
      </c>
      <c r="J1" t="s">
        <v>777</v>
      </c>
      <c r="K1" t="s">
        <v>778</v>
      </c>
      <c r="L1" t="s">
        <v>779</v>
      </c>
      <c r="M1" t="s">
        <v>780</v>
      </c>
      <c r="N1" t="s">
        <v>781</v>
      </c>
      <c r="O1" t="s">
        <v>782</v>
      </c>
      <c r="P1" t="s">
        <v>783</v>
      </c>
      <c r="Q1" t="s">
        <v>784</v>
      </c>
      <c r="R1" t="s">
        <v>785</v>
      </c>
      <c r="S1" t="s">
        <v>786</v>
      </c>
      <c r="T1" t="s">
        <v>787</v>
      </c>
      <c r="U1" t="s">
        <v>788</v>
      </c>
      <c r="V1" t="s">
        <v>789</v>
      </c>
      <c r="W1" t="s">
        <v>790</v>
      </c>
      <c r="X1" t="s">
        <v>791</v>
      </c>
      <c r="Y1" t="s">
        <v>792</v>
      </c>
      <c r="Z1" t="s">
        <v>793</v>
      </c>
      <c r="AA1" t="s">
        <v>794</v>
      </c>
      <c r="AB1" t="s">
        <v>795</v>
      </c>
      <c r="AC1" t="s">
        <v>796</v>
      </c>
      <c r="AD1" t="s">
        <v>797</v>
      </c>
      <c r="AE1" t="s">
        <v>798</v>
      </c>
      <c r="AF1" t="s">
        <v>799</v>
      </c>
      <c r="AG1" t="s">
        <v>800</v>
      </c>
      <c r="AH1" t="s">
        <v>801</v>
      </c>
      <c r="AI1" t="s">
        <v>802</v>
      </c>
      <c r="AJ1" t="s">
        <v>803</v>
      </c>
      <c r="AK1" t="s">
        <v>804</v>
      </c>
      <c r="AL1" t="s">
        <v>805</v>
      </c>
      <c r="AM1" t="s">
        <v>806</v>
      </c>
      <c r="AN1" t="s">
        <v>807</v>
      </c>
      <c r="AO1" t="s">
        <v>808</v>
      </c>
      <c r="AP1" t="s">
        <v>809</v>
      </c>
      <c r="AQ1" t="s">
        <v>810</v>
      </c>
      <c r="AR1" t="s">
        <v>811</v>
      </c>
      <c r="AS1" t="s">
        <v>812</v>
      </c>
      <c r="AT1" t="s">
        <v>813</v>
      </c>
      <c r="AU1" t="s">
        <v>814</v>
      </c>
      <c r="AV1" t="s">
        <v>815</v>
      </c>
      <c r="AW1" t="s">
        <v>816</v>
      </c>
      <c r="AX1" t="s">
        <v>817</v>
      </c>
      <c r="AY1" t="s">
        <v>818</v>
      </c>
      <c r="AZ1" t="s">
        <v>819</v>
      </c>
      <c r="BA1" t="s">
        <v>515</v>
      </c>
      <c r="BB1" t="s">
        <v>820</v>
      </c>
      <c r="BC1" t="s">
        <v>821</v>
      </c>
      <c r="BD1" t="s">
        <v>822</v>
      </c>
      <c r="BE1" t="s">
        <v>823</v>
      </c>
      <c r="BF1" t="s">
        <v>824</v>
      </c>
      <c r="BG1" t="s">
        <v>825</v>
      </c>
      <c r="BH1" t="s">
        <v>826</v>
      </c>
      <c r="BI1" t="s">
        <v>827</v>
      </c>
      <c r="BJ1" t="s">
        <v>828</v>
      </c>
      <c r="BK1" t="s">
        <v>829</v>
      </c>
      <c r="BL1" t="s">
        <v>830</v>
      </c>
      <c r="BM1" t="s">
        <v>831</v>
      </c>
      <c r="BN1" t="s">
        <v>832</v>
      </c>
      <c r="BO1" t="s">
        <v>833</v>
      </c>
      <c r="BP1" t="s">
        <v>834</v>
      </c>
      <c r="BQ1" t="s">
        <v>835</v>
      </c>
      <c r="BR1" t="s">
        <v>836</v>
      </c>
      <c r="BS1" t="s">
        <v>837</v>
      </c>
    </row>
  </sheetData>
  <phoneticPr fontId="4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EDBDC-0593-5143-88F4-62C0D0D4A2AD}">
  <dimension ref="A1:J233"/>
  <sheetViews>
    <sheetView topLeftCell="B1" workbookViewId="0">
      <selection activeCell="G6" sqref="G6"/>
    </sheetView>
  </sheetViews>
  <sheetFormatPr baseColWidth="10" defaultColWidth="8.83203125" defaultRowHeight="17"/>
  <cols>
    <col min="1" max="1" width="67.5" customWidth="1"/>
    <col min="2" max="2" width="37.83203125" bestFit="1" customWidth="1"/>
    <col min="3" max="7" width="33.83203125" bestFit="1" customWidth="1"/>
    <col min="8" max="8" width="15.83203125" bestFit="1" customWidth="1"/>
  </cols>
  <sheetData>
    <row r="1" spans="1:8">
      <c r="A1" t="s">
        <v>330</v>
      </c>
    </row>
    <row r="2" spans="1:8">
      <c r="A2" t="s">
        <v>331</v>
      </c>
      <c r="B2" t="s">
        <v>332</v>
      </c>
      <c r="C2" t="s">
        <v>332</v>
      </c>
      <c r="D2" t="s">
        <v>332</v>
      </c>
      <c r="E2" t="s">
        <v>332</v>
      </c>
      <c r="F2" t="s">
        <v>332</v>
      </c>
      <c r="G2" t="s">
        <v>332</v>
      </c>
      <c r="H2" t="s">
        <v>332</v>
      </c>
    </row>
    <row r="3" spans="1:8">
      <c r="A3" t="s">
        <v>369</v>
      </c>
      <c r="E3" t="s">
        <v>370</v>
      </c>
      <c r="F3" t="s">
        <v>371</v>
      </c>
      <c r="G3" t="s">
        <v>337</v>
      </c>
      <c r="H3" t="s">
        <v>338</v>
      </c>
    </row>
    <row r="4" spans="1:8">
      <c r="A4" t="s">
        <v>372</v>
      </c>
      <c r="D4" t="s">
        <v>373</v>
      </c>
      <c r="E4" t="s">
        <v>374</v>
      </c>
      <c r="F4" t="s">
        <v>375</v>
      </c>
      <c r="G4" t="s">
        <v>337</v>
      </c>
      <c r="H4" t="s">
        <v>338</v>
      </c>
    </row>
    <row r="5" spans="1:8">
      <c r="A5" t="s">
        <v>376</v>
      </c>
      <c r="E5" t="s">
        <v>377</v>
      </c>
      <c r="F5" t="s">
        <v>378</v>
      </c>
      <c r="G5" t="s">
        <v>337</v>
      </c>
      <c r="H5" t="s">
        <v>338</v>
      </c>
    </row>
    <row r="6" spans="1:8">
      <c r="A6" t="s">
        <v>379</v>
      </c>
      <c r="F6" t="s">
        <v>380</v>
      </c>
      <c r="G6" t="s">
        <v>381</v>
      </c>
      <c r="H6" t="s">
        <v>338</v>
      </c>
    </row>
    <row r="7" spans="1:8">
      <c r="A7" t="s">
        <v>333</v>
      </c>
      <c r="D7" t="s">
        <v>334</v>
      </c>
      <c r="E7" t="s">
        <v>335</v>
      </c>
      <c r="F7" t="s">
        <v>336</v>
      </c>
      <c r="G7" t="s">
        <v>337</v>
      </c>
      <c r="H7" t="s">
        <v>338</v>
      </c>
    </row>
    <row r="8" spans="1:8">
      <c r="A8" t="s">
        <v>382</v>
      </c>
      <c r="E8" t="s">
        <v>383</v>
      </c>
      <c r="F8" t="s">
        <v>384</v>
      </c>
      <c r="G8" t="s">
        <v>381</v>
      </c>
      <c r="H8" t="s">
        <v>338</v>
      </c>
    </row>
    <row r="9" spans="1:8">
      <c r="A9" t="s">
        <v>385</v>
      </c>
      <c r="D9" t="s">
        <v>386</v>
      </c>
      <c r="E9" t="s">
        <v>387</v>
      </c>
      <c r="F9" t="s">
        <v>388</v>
      </c>
      <c r="G9" t="s">
        <v>337</v>
      </c>
      <c r="H9" t="s">
        <v>338</v>
      </c>
    </row>
    <row r="10" spans="1:8">
      <c r="A10" t="s">
        <v>389</v>
      </c>
      <c r="D10" t="s">
        <v>390</v>
      </c>
      <c r="E10" t="s">
        <v>391</v>
      </c>
      <c r="F10" t="s">
        <v>392</v>
      </c>
      <c r="G10" t="s">
        <v>337</v>
      </c>
      <c r="H10" t="s">
        <v>338</v>
      </c>
    </row>
    <row r="11" spans="1:8">
      <c r="A11" t="s">
        <v>393</v>
      </c>
      <c r="D11" t="s">
        <v>353</v>
      </c>
      <c r="E11" t="s">
        <v>394</v>
      </c>
      <c r="F11" t="s">
        <v>395</v>
      </c>
      <c r="G11" t="s">
        <v>337</v>
      </c>
      <c r="H11" t="s">
        <v>338</v>
      </c>
    </row>
    <row r="12" spans="1:8">
      <c r="A12" t="s">
        <v>396</v>
      </c>
      <c r="E12" t="s">
        <v>397</v>
      </c>
      <c r="F12" t="s">
        <v>375</v>
      </c>
      <c r="G12" t="s">
        <v>337</v>
      </c>
      <c r="H12" t="s">
        <v>338</v>
      </c>
    </row>
    <row r="13" spans="1:8">
      <c r="A13" t="s">
        <v>398</v>
      </c>
      <c r="F13" t="s">
        <v>399</v>
      </c>
      <c r="G13" t="s">
        <v>381</v>
      </c>
      <c r="H13" t="s">
        <v>338</v>
      </c>
    </row>
    <row r="14" spans="1:8">
      <c r="A14" t="s">
        <v>339</v>
      </c>
      <c r="D14" t="s">
        <v>340</v>
      </c>
      <c r="E14" t="s">
        <v>335</v>
      </c>
      <c r="F14" t="s">
        <v>336</v>
      </c>
      <c r="G14" t="s">
        <v>337</v>
      </c>
      <c r="H14" t="s">
        <v>338</v>
      </c>
    </row>
    <row r="15" spans="1:8">
      <c r="A15" t="s">
        <v>400</v>
      </c>
      <c r="F15" t="s">
        <v>401</v>
      </c>
      <c r="G15" t="s">
        <v>381</v>
      </c>
      <c r="H15" t="s">
        <v>338</v>
      </c>
    </row>
    <row r="16" spans="1:8">
      <c r="A16" t="s">
        <v>402</v>
      </c>
      <c r="D16" t="s">
        <v>353</v>
      </c>
      <c r="E16" t="s">
        <v>403</v>
      </c>
      <c r="F16" t="s">
        <v>404</v>
      </c>
      <c r="G16" t="s">
        <v>337</v>
      </c>
      <c r="H16" t="s">
        <v>338</v>
      </c>
    </row>
    <row r="17" spans="1:8">
      <c r="A17" t="s">
        <v>405</v>
      </c>
      <c r="D17" t="s">
        <v>353</v>
      </c>
      <c r="E17" t="s">
        <v>406</v>
      </c>
      <c r="F17" t="s">
        <v>404</v>
      </c>
      <c r="G17" t="s">
        <v>337</v>
      </c>
      <c r="H17" t="s">
        <v>338</v>
      </c>
    </row>
    <row r="18" spans="1:8">
      <c r="A18" t="s">
        <v>407</v>
      </c>
      <c r="D18" t="s">
        <v>353</v>
      </c>
      <c r="E18" t="s">
        <v>408</v>
      </c>
      <c r="F18" t="s">
        <v>409</v>
      </c>
      <c r="G18" t="s">
        <v>337</v>
      </c>
      <c r="H18" t="s">
        <v>338</v>
      </c>
    </row>
    <row r="19" spans="1:8">
      <c r="A19" t="s">
        <v>410</v>
      </c>
      <c r="E19" t="s">
        <v>411</v>
      </c>
      <c r="F19" t="s">
        <v>404</v>
      </c>
      <c r="G19" t="s">
        <v>337</v>
      </c>
      <c r="H19" t="s">
        <v>338</v>
      </c>
    </row>
    <row r="20" spans="1:8">
      <c r="A20" t="s">
        <v>412</v>
      </c>
      <c r="D20" t="s">
        <v>344</v>
      </c>
      <c r="E20" t="s">
        <v>413</v>
      </c>
      <c r="F20" t="s">
        <v>336</v>
      </c>
      <c r="G20" t="s">
        <v>337</v>
      </c>
      <c r="H20" t="s">
        <v>338</v>
      </c>
    </row>
    <row r="21" spans="1:8">
      <c r="A21" t="s">
        <v>414</v>
      </c>
    </row>
    <row r="22" spans="1:8">
      <c r="A22" t="s">
        <v>415</v>
      </c>
      <c r="F22" t="s">
        <v>416</v>
      </c>
      <c r="G22" t="s">
        <v>337</v>
      </c>
      <c r="H22" t="s">
        <v>338</v>
      </c>
    </row>
    <row r="23" spans="1:8">
      <c r="A23" t="s">
        <v>417</v>
      </c>
      <c r="D23" t="s">
        <v>418</v>
      </c>
      <c r="E23" t="s">
        <v>419</v>
      </c>
      <c r="F23" t="s">
        <v>336</v>
      </c>
      <c r="G23" t="s">
        <v>337</v>
      </c>
      <c r="H23" t="s">
        <v>338</v>
      </c>
    </row>
    <row r="24" spans="1:8">
      <c r="A24" t="s">
        <v>420</v>
      </c>
      <c r="D24" t="s">
        <v>421</v>
      </c>
      <c r="E24" t="s">
        <v>422</v>
      </c>
      <c r="F24" t="s">
        <v>388</v>
      </c>
      <c r="G24" t="s">
        <v>337</v>
      </c>
      <c r="H24" t="s">
        <v>338</v>
      </c>
    </row>
    <row r="25" spans="1:8">
      <c r="A25" t="s">
        <v>423</v>
      </c>
      <c r="D25" t="s">
        <v>353</v>
      </c>
      <c r="E25" t="s">
        <v>424</v>
      </c>
      <c r="F25" t="s">
        <v>375</v>
      </c>
      <c r="G25" t="s">
        <v>337</v>
      </c>
      <c r="H25" t="s">
        <v>338</v>
      </c>
    </row>
    <row r="26" spans="1:8">
      <c r="A26" t="s">
        <v>341</v>
      </c>
      <c r="D26" t="s">
        <v>342</v>
      </c>
      <c r="E26" t="s">
        <v>335</v>
      </c>
      <c r="F26" t="s">
        <v>336</v>
      </c>
      <c r="G26" t="s">
        <v>337</v>
      </c>
      <c r="H26" t="s">
        <v>338</v>
      </c>
    </row>
    <row r="27" spans="1:8">
      <c r="A27" t="s">
        <v>425</v>
      </c>
      <c r="D27" t="s">
        <v>426</v>
      </c>
      <c r="E27" t="s">
        <v>427</v>
      </c>
      <c r="F27" t="s">
        <v>409</v>
      </c>
      <c r="G27" t="s">
        <v>337</v>
      </c>
      <c r="H27" t="s">
        <v>338</v>
      </c>
    </row>
    <row r="28" spans="1:8">
      <c r="A28" t="s">
        <v>428</v>
      </c>
      <c r="E28" t="s">
        <v>383</v>
      </c>
      <c r="F28" t="s">
        <v>384</v>
      </c>
      <c r="G28" t="s">
        <v>381</v>
      </c>
      <c r="H28" t="s">
        <v>338</v>
      </c>
    </row>
    <row r="29" spans="1:8">
      <c r="A29" t="s">
        <v>429</v>
      </c>
      <c r="E29" t="s">
        <v>383</v>
      </c>
      <c r="F29" t="s">
        <v>384</v>
      </c>
      <c r="G29" t="s">
        <v>381</v>
      </c>
      <c r="H29" t="s">
        <v>338</v>
      </c>
    </row>
    <row r="30" spans="1:8">
      <c r="A30" t="s">
        <v>430</v>
      </c>
      <c r="D30" t="s">
        <v>431</v>
      </c>
      <c r="E30" t="s">
        <v>422</v>
      </c>
      <c r="F30" t="s">
        <v>388</v>
      </c>
      <c r="G30" t="s">
        <v>337</v>
      </c>
      <c r="H30" t="s">
        <v>338</v>
      </c>
    </row>
    <row r="31" spans="1:8">
      <c r="A31" t="s">
        <v>432</v>
      </c>
      <c r="E31" t="s">
        <v>433</v>
      </c>
      <c r="F31" t="s">
        <v>392</v>
      </c>
      <c r="G31" t="s">
        <v>337</v>
      </c>
      <c r="H31" t="s">
        <v>338</v>
      </c>
    </row>
    <row r="32" spans="1:8">
      <c r="A32" t="s">
        <v>434</v>
      </c>
      <c r="D32" t="s">
        <v>435</v>
      </c>
      <c r="E32" t="s">
        <v>422</v>
      </c>
      <c r="F32" t="s">
        <v>388</v>
      </c>
      <c r="G32" t="s">
        <v>337</v>
      </c>
      <c r="H32" t="s">
        <v>338</v>
      </c>
    </row>
    <row r="33" spans="1:8">
      <c r="A33" t="s">
        <v>436</v>
      </c>
      <c r="D33" t="s">
        <v>353</v>
      </c>
      <c r="E33" t="s">
        <v>437</v>
      </c>
      <c r="F33" t="s">
        <v>404</v>
      </c>
      <c r="G33" t="s">
        <v>337</v>
      </c>
      <c r="H33" t="s">
        <v>338</v>
      </c>
    </row>
    <row r="34" spans="1:8">
      <c r="A34" t="s">
        <v>438</v>
      </c>
      <c r="E34" t="s">
        <v>439</v>
      </c>
      <c r="F34" t="s">
        <v>395</v>
      </c>
      <c r="G34" t="s">
        <v>337</v>
      </c>
      <c r="H34" t="s">
        <v>338</v>
      </c>
    </row>
    <row r="35" spans="1:8">
      <c r="A35" t="s">
        <v>440</v>
      </c>
      <c r="E35" t="s">
        <v>340</v>
      </c>
      <c r="F35" t="s">
        <v>336</v>
      </c>
      <c r="G35" t="s">
        <v>337</v>
      </c>
      <c r="H35" t="s">
        <v>338</v>
      </c>
    </row>
    <row r="36" spans="1:8">
      <c r="A36" t="s">
        <v>441</v>
      </c>
      <c r="G36" t="s">
        <v>442</v>
      </c>
      <c r="H36" t="s">
        <v>338</v>
      </c>
    </row>
    <row r="37" spans="1:8">
      <c r="A37" t="s">
        <v>443</v>
      </c>
      <c r="D37" t="s">
        <v>353</v>
      </c>
      <c r="E37" t="s">
        <v>444</v>
      </c>
      <c r="F37" t="s">
        <v>404</v>
      </c>
      <c r="G37" t="s">
        <v>337</v>
      </c>
      <c r="H37" t="s">
        <v>338</v>
      </c>
    </row>
    <row r="38" spans="1:8">
      <c r="A38" t="s">
        <v>445</v>
      </c>
      <c r="C38" t="s">
        <v>446</v>
      </c>
      <c r="D38" t="s">
        <v>447</v>
      </c>
      <c r="E38" t="s">
        <v>448</v>
      </c>
      <c r="F38" t="s">
        <v>392</v>
      </c>
      <c r="G38" t="s">
        <v>337</v>
      </c>
      <c r="H38" t="s">
        <v>338</v>
      </c>
    </row>
    <row r="39" spans="1:8">
      <c r="A39" t="s">
        <v>449</v>
      </c>
      <c r="D39" t="s">
        <v>353</v>
      </c>
      <c r="E39" t="s">
        <v>450</v>
      </c>
      <c r="F39" t="s">
        <v>451</v>
      </c>
      <c r="G39" t="s">
        <v>337</v>
      </c>
      <c r="H39" t="s">
        <v>338</v>
      </c>
    </row>
    <row r="40" spans="1:8">
      <c r="A40" t="s">
        <v>452</v>
      </c>
      <c r="D40" t="s">
        <v>353</v>
      </c>
      <c r="E40" t="s">
        <v>453</v>
      </c>
      <c r="F40" t="s">
        <v>451</v>
      </c>
      <c r="G40" t="s">
        <v>337</v>
      </c>
      <c r="H40" t="s">
        <v>338</v>
      </c>
    </row>
    <row r="41" spans="1:8">
      <c r="A41" t="s">
        <v>454</v>
      </c>
      <c r="D41" t="s">
        <v>353</v>
      </c>
      <c r="E41" t="s">
        <v>455</v>
      </c>
      <c r="F41" t="s">
        <v>456</v>
      </c>
      <c r="G41" t="s">
        <v>337</v>
      </c>
      <c r="H41" t="s">
        <v>338</v>
      </c>
    </row>
    <row r="42" spans="1:8">
      <c r="A42" t="s">
        <v>457</v>
      </c>
      <c r="D42" t="s">
        <v>353</v>
      </c>
      <c r="E42" t="s">
        <v>458</v>
      </c>
      <c r="F42" t="s">
        <v>456</v>
      </c>
      <c r="G42" t="s">
        <v>337</v>
      </c>
      <c r="H42" t="s">
        <v>338</v>
      </c>
    </row>
    <row r="43" spans="1:8">
      <c r="A43" t="s">
        <v>459</v>
      </c>
      <c r="D43" t="s">
        <v>353</v>
      </c>
      <c r="E43" t="s">
        <v>460</v>
      </c>
      <c r="F43" t="s">
        <v>404</v>
      </c>
      <c r="G43" t="s">
        <v>337</v>
      </c>
      <c r="H43" t="s">
        <v>338</v>
      </c>
    </row>
    <row r="44" spans="1:8">
      <c r="A44" t="s">
        <v>461</v>
      </c>
      <c r="E44" t="s">
        <v>462</v>
      </c>
      <c r="F44" t="s">
        <v>404</v>
      </c>
      <c r="G44" t="s">
        <v>337</v>
      </c>
      <c r="H44" t="s">
        <v>338</v>
      </c>
    </row>
    <row r="45" spans="1:8">
      <c r="A45" t="s">
        <v>463</v>
      </c>
      <c r="E45" t="s">
        <v>464</v>
      </c>
      <c r="F45" t="s">
        <v>395</v>
      </c>
      <c r="G45" t="s">
        <v>337</v>
      </c>
      <c r="H45" t="s">
        <v>338</v>
      </c>
    </row>
    <row r="46" spans="1:8">
      <c r="A46" t="s">
        <v>465</v>
      </c>
      <c r="F46" t="s">
        <v>466</v>
      </c>
      <c r="G46" t="s">
        <v>381</v>
      </c>
      <c r="H46" t="s">
        <v>338</v>
      </c>
    </row>
    <row r="47" spans="1:8">
      <c r="A47" t="s">
        <v>467</v>
      </c>
      <c r="D47" t="s">
        <v>446</v>
      </c>
      <c r="E47" t="s">
        <v>468</v>
      </c>
      <c r="F47" t="s">
        <v>392</v>
      </c>
      <c r="G47" t="s">
        <v>337</v>
      </c>
      <c r="H47" t="s">
        <v>338</v>
      </c>
    </row>
    <row r="48" spans="1:8">
      <c r="A48" t="s">
        <v>469</v>
      </c>
      <c r="D48" t="s">
        <v>353</v>
      </c>
      <c r="E48" t="s">
        <v>424</v>
      </c>
      <c r="F48" t="s">
        <v>456</v>
      </c>
      <c r="G48" t="s">
        <v>337</v>
      </c>
      <c r="H48" t="s">
        <v>338</v>
      </c>
    </row>
    <row r="49" spans="1:8">
      <c r="A49" t="s">
        <v>470</v>
      </c>
      <c r="D49" t="s">
        <v>471</v>
      </c>
      <c r="E49" t="s">
        <v>472</v>
      </c>
      <c r="F49" t="s">
        <v>388</v>
      </c>
      <c r="G49" t="s">
        <v>337</v>
      </c>
      <c r="H49" t="s">
        <v>338</v>
      </c>
    </row>
    <row r="50" spans="1:8">
      <c r="A50" t="s">
        <v>473</v>
      </c>
      <c r="F50" t="s">
        <v>474</v>
      </c>
      <c r="G50" t="s">
        <v>337</v>
      </c>
      <c r="H50" t="s">
        <v>338</v>
      </c>
    </row>
    <row r="51" spans="1:8">
      <c r="A51" t="s">
        <v>475</v>
      </c>
      <c r="D51">
        <v>1</v>
      </c>
      <c r="E51" t="s">
        <v>476</v>
      </c>
      <c r="F51" t="s">
        <v>477</v>
      </c>
      <c r="G51" t="s">
        <v>337</v>
      </c>
      <c r="H51" t="s">
        <v>338</v>
      </c>
    </row>
    <row r="52" spans="1:8">
      <c r="A52" t="s">
        <v>478</v>
      </c>
      <c r="E52" t="s">
        <v>334</v>
      </c>
      <c r="F52" t="s">
        <v>336</v>
      </c>
      <c r="G52" t="s">
        <v>337</v>
      </c>
      <c r="H52" t="s">
        <v>338</v>
      </c>
    </row>
    <row r="53" spans="1:8">
      <c r="A53" t="s">
        <v>479</v>
      </c>
      <c r="F53" t="s">
        <v>480</v>
      </c>
      <c r="G53" t="s">
        <v>337</v>
      </c>
      <c r="H53" t="s">
        <v>338</v>
      </c>
    </row>
    <row r="54" spans="1:8">
      <c r="A54" t="s">
        <v>481</v>
      </c>
      <c r="F54" t="s">
        <v>482</v>
      </c>
      <c r="G54" t="s">
        <v>337</v>
      </c>
      <c r="H54" t="s">
        <v>338</v>
      </c>
    </row>
    <row r="55" spans="1:8">
      <c r="A55" t="s">
        <v>483</v>
      </c>
      <c r="D55" t="s">
        <v>344</v>
      </c>
      <c r="E55" t="s">
        <v>345</v>
      </c>
      <c r="F55" t="s">
        <v>336</v>
      </c>
      <c r="G55" t="s">
        <v>337</v>
      </c>
      <c r="H55" t="s">
        <v>338</v>
      </c>
    </row>
    <row r="56" spans="1:8">
      <c r="A56" t="s">
        <v>484</v>
      </c>
      <c r="D56" t="s">
        <v>485</v>
      </c>
      <c r="E56" t="s">
        <v>448</v>
      </c>
      <c r="F56" t="s">
        <v>392</v>
      </c>
      <c r="G56" t="s">
        <v>337</v>
      </c>
      <c r="H56" t="s">
        <v>338</v>
      </c>
    </row>
    <row r="57" spans="1:8">
      <c r="A57" t="s">
        <v>343</v>
      </c>
      <c r="C57" t="s">
        <v>344</v>
      </c>
      <c r="D57" t="s">
        <v>345</v>
      </c>
      <c r="E57" t="s">
        <v>335</v>
      </c>
      <c r="F57" t="s">
        <v>336</v>
      </c>
      <c r="G57" t="s">
        <v>337</v>
      </c>
      <c r="H57" t="s">
        <v>338</v>
      </c>
    </row>
    <row r="58" spans="1:8">
      <c r="A58" t="s">
        <v>486</v>
      </c>
      <c r="F58" t="s">
        <v>474</v>
      </c>
      <c r="G58" t="s">
        <v>337</v>
      </c>
      <c r="H58" t="s">
        <v>338</v>
      </c>
    </row>
    <row r="59" spans="1:8">
      <c r="A59" t="s">
        <v>487</v>
      </c>
      <c r="D59" t="s">
        <v>350</v>
      </c>
      <c r="E59" t="s">
        <v>488</v>
      </c>
      <c r="F59" t="s">
        <v>409</v>
      </c>
      <c r="G59" t="s">
        <v>337</v>
      </c>
      <c r="H59" t="s">
        <v>338</v>
      </c>
    </row>
    <row r="60" spans="1:8">
      <c r="A60" t="s">
        <v>489</v>
      </c>
      <c r="C60" t="s">
        <v>358</v>
      </c>
      <c r="D60" t="s">
        <v>359</v>
      </c>
      <c r="E60" t="s">
        <v>345</v>
      </c>
      <c r="F60" t="s">
        <v>336</v>
      </c>
      <c r="G60" t="s">
        <v>337</v>
      </c>
      <c r="H60" t="s">
        <v>338</v>
      </c>
    </row>
    <row r="61" spans="1:8">
      <c r="A61" t="s">
        <v>490</v>
      </c>
      <c r="C61" t="s">
        <v>358</v>
      </c>
      <c r="D61" t="s">
        <v>359</v>
      </c>
      <c r="E61" t="s">
        <v>491</v>
      </c>
      <c r="F61" t="s">
        <v>409</v>
      </c>
      <c r="G61" t="s">
        <v>337</v>
      </c>
      <c r="H61" t="s">
        <v>338</v>
      </c>
    </row>
    <row r="62" spans="1:8">
      <c r="A62" t="s">
        <v>492</v>
      </c>
      <c r="G62" t="s">
        <v>442</v>
      </c>
      <c r="H62" t="s">
        <v>338</v>
      </c>
    </row>
    <row r="63" spans="1:8">
      <c r="A63" t="s">
        <v>493</v>
      </c>
      <c r="D63" t="s">
        <v>390</v>
      </c>
      <c r="E63" t="s">
        <v>494</v>
      </c>
      <c r="F63" t="s">
        <v>409</v>
      </c>
      <c r="G63" t="s">
        <v>337</v>
      </c>
      <c r="H63" t="s">
        <v>338</v>
      </c>
    </row>
    <row r="64" spans="1:8">
      <c r="A64" t="s">
        <v>495</v>
      </c>
      <c r="E64" t="s">
        <v>496</v>
      </c>
      <c r="F64" t="s">
        <v>404</v>
      </c>
      <c r="G64" t="s">
        <v>337</v>
      </c>
      <c r="H64" t="s">
        <v>338</v>
      </c>
    </row>
    <row r="65" spans="1:8">
      <c r="A65" t="s">
        <v>497</v>
      </c>
      <c r="E65" t="s">
        <v>498</v>
      </c>
      <c r="F65" t="s">
        <v>456</v>
      </c>
      <c r="G65" t="s">
        <v>337</v>
      </c>
      <c r="H65" t="s">
        <v>338</v>
      </c>
    </row>
    <row r="66" spans="1:8">
      <c r="A66" t="s">
        <v>499</v>
      </c>
      <c r="C66" t="s">
        <v>353</v>
      </c>
      <c r="D66" t="s">
        <v>354</v>
      </c>
      <c r="E66" t="s">
        <v>491</v>
      </c>
      <c r="F66" t="s">
        <v>409</v>
      </c>
      <c r="G66" t="s">
        <v>337</v>
      </c>
      <c r="H66" t="s">
        <v>338</v>
      </c>
    </row>
    <row r="67" spans="1:8">
      <c r="A67" t="s">
        <v>500</v>
      </c>
      <c r="D67" t="s">
        <v>373</v>
      </c>
      <c r="E67" t="s">
        <v>501</v>
      </c>
      <c r="F67" t="s">
        <v>395</v>
      </c>
      <c r="G67" t="s">
        <v>337</v>
      </c>
      <c r="H67" t="s">
        <v>338</v>
      </c>
    </row>
    <row r="68" spans="1:8">
      <c r="A68" t="s">
        <v>502</v>
      </c>
    </row>
    <row r="69" spans="1:8">
      <c r="A69" t="s">
        <v>503</v>
      </c>
      <c r="F69" t="s">
        <v>401</v>
      </c>
      <c r="G69" t="s">
        <v>337</v>
      </c>
      <c r="H69" t="s">
        <v>338</v>
      </c>
    </row>
    <row r="70" spans="1:8">
      <c r="A70" t="s">
        <v>504</v>
      </c>
      <c r="D70" t="s">
        <v>353</v>
      </c>
      <c r="E70" t="s">
        <v>505</v>
      </c>
      <c r="F70" t="s">
        <v>451</v>
      </c>
      <c r="G70" t="s">
        <v>337</v>
      </c>
      <c r="H70" t="s">
        <v>338</v>
      </c>
    </row>
    <row r="71" spans="1:8">
      <c r="A71" t="s">
        <v>506</v>
      </c>
    </row>
    <row r="72" spans="1:8">
      <c r="A72" t="s">
        <v>507</v>
      </c>
      <c r="E72" t="s">
        <v>508</v>
      </c>
      <c r="F72" t="s">
        <v>384</v>
      </c>
      <c r="G72" t="s">
        <v>381</v>
      </c>
      <c r="H72" t="s">
        <v>338</v>
      </c>
    </row>
    <row r="73" spans="1:8">
      <c r="A73" t="s">
        <v>509</v>
      </c>
      <c r="D73" t="s">
        <v>446</v>
      </c>
      <c r="E73" t="s">
        <v>510</v>
      </c>
      <c r="F73" t="s">
        <v>375</v>
      </c>
      <c r="G73" t="s">
        <v>337</v>
      </c>
      <c r="H73" t="s">
        <v>338</v>
      </c>
    </row>
    <row r="74" spans="1:8">
      <c r="A74" t="s">
        <v>511</v>
      </c>
      <c r="D74" t="s">
        <v>373</v>
      </c>
      <c r="E74" t="s">
        <v>512</v>
      </c>
      <c r="F74" t="s">
        <v>375</v>
      </c>
      <c r="G74" t="s">
        <v>337</v>
      </c>
      <c r="H74" t="s">
        <v>338</v>
      </c>
    </row>
    <row r="75" spans="1:8">
      <c r="A75" t="s">
        <v>513</v>
      </c>
      <c r="D75" t="s">
        <v>514</v>
      </c>
      <c r="E75" t="s">
        <v>515</v>
      </c>
      <c r="F75" t="s">
        <v>395</v>
      </c>
      <c r="G75" t="s">
        <v>337</v>
      </c>
      <c r="H75" t="s">
        <v>338</v>
      </c>
    </row>
    <row r="76" spans="1:8">
      <c r="A76" t="s">
        <v>516</v>
      </c>
      <c r="E76" t="s">
        <v>517</v>
      </c>
      <c r="F76" t="s">
        <v>375</v>
      </c>
      <c r="G76" t="s">
        <v>337</v>
      </c>
      <c r="H76" t="s">
        <v>338</v>
      </c>
    </row>
    <row r="77" spans="1:8">
      <c r="A77" t="s">
        <v>518</v>
      </c>
      <c r="D77" t="s">
        <v>519</v>
      </c>
      <c r="E77" t="s">
        <v>520</v>
      </c>
      <c r="F77" t="s">
        <v>336</v>
      </c>
      <c r="G77" t="s">
        <v>337</v>
      </c>
      <c r="H77" t="s">
        <v>338</v>
      </c>
    </row>
    <row r="78" spans="1:8">
      <c r="A78" t="s">
        <v>521</v>
      </c>
      <c r="E78" t="s">
        <v>397</v>
      </c>
      <c r="F78" t="s">
        <v>456</v>
      </c>
      <c r="G78" t="s">
        <v>337</v>
      </c>
      <c r="H78" t="s">
        <v>338</v>
      </c>
    </row>
    <row r="79" spans="1:8">
      <c r="A79" t="s">
        <v>522</v>
      </c>
      <c r="E79" t="s">
        <v>523</v>
      </c>
      <c r="F79" t="s">
        <v>477</v>
      </c>
      <c r="G79" t="s">
        <v>337</v>
      </c>
      <c r="H79" t="s">
        <v>338</v>
      </c>
    </row>
    <row r="80" spans="1:8">
      <c r="A80" t="s">
        <v>524</v>
      </c>
      <c r="D80" t="s">
        <v>353</v>
      </c>
      <c r="E80" t="s">
        <v>525</v>
      </c>
      <c r="F80" t="s">
        <v>371</v>
      </c>
      <c r="G80" t="s">
        <v>337</v>
      </c>
      <c r="H80" t="s">
        <v>338</v>
      </c>
    </row>
    <row r="81" spans="1:8">
      <c r="A81" t="s">
        <v>526</v>
      </c>
      <c r="E81" t="s">
        <v>527</v>
      </c>
      <c r="F81" t="s">
        <v>528</v>
      </c>
      <c r="G81" t="s">
        <v>337</v>
      </c>
      <c r="H81" t="s">
        <v>338</v>
      </c>
    </row>
    <row r="82" spans="1:8">
      <c r="A82" t="s">
        <v>529</v>
      </c>
      <c r="E82" t="s">
        <v>373</v>
      </c>
      <c r="F82" t="s">
        <v>378</v>
      </c>
      <c r="G82" t="s">
        <v>337</v>
      </c>
      <c r="H82" t="s">
        <v>338</v>
      </c>
    </row>
    <row r="83" spans="1:8">
      <c r="A83" t="s">
        <v>346</v>
      </c>
      <c r="C83" t="s">
        <v>347</v>
      </c>
      <c r="D83" t="s">
        <v>348</v>
      </c>
      <c r="E83" t="s">
        <v>335</v>
      </c>
      <c r="F83" t="s">
        <v>336</v>
      </c>
      <c r="G83" t="s">
        <v>337</v>
      </c>
      <c r="H83" t="s">
        <v>338</v>
      </c>
    </row>
    <row r="84" spans="1:8">
      <c r="A84" t="s">
        <v>530</v>
      </c>
      <c r="E84" t="s">
        <v>358</v>
      </c>
      <c r="F84" t="s">
        <v>531</v>
      </c>
      <c r="G84" t="s">
        <v>337</v>
      </c>
      <c r="H84" t="s">
        <v>338</v>
      </c>
    </row>
    <row r="85" spans="1:8">
      <c r="A85" t="s">
        <v>479</v>
      </c>
      <c r="E85" t="s">
        <v>532</v>
      </c>
      <c r="F85" t="s">
        <v>533</v>
      </c>
      <c r="G85" t="s">
        <v>337</v>
      </c>
      <c r="H85" t="s">
        <v>338</v>
      </c>
    </row>
    <row r="86" spans="1:8">
      <c r="A86" t="s">
        <v>534</v>
      </c>
      <c r="D86" t="s">
        <v>514</v>
      </c>
      <c r="E86" t="s">
        <v>535</v>
      </c>
      <c r="F86" t="s">
        <v>375</v>
      </c>
      <c r="G86" t="s">
        <v>337</v>
      </c>
      <c r="H86" t="s">
        <v>338</v>
      </c>
    </row>
    <row r="87" spans="1:8">
      <c r="A87" t="s">
        <v>536</v>
      </c>
      <c r="E87" t="s">
        <v>508</v>
      </c>
      <c r="F87" t="s">
        <v>384</v>
      </c>
      <c r="G87" t="s">
        <v>381</v>
      </c>
      <c r="H87" t="s">
        <v>338</v>
      </c>
    </row>
    <row r="88" spans="1:8">
      <c r="A88" t="s">
        <v>537</v>
      </c>
      <c r="E88" t="s">
        <v>538</v>
      </c>
      <c r="F88" t="s">
        <v>456</v>
      </c>
      <c r="G88" t="s">
        <v>337</v>
      </c>
      <c r="H88" t="s">
        <v>338</v>
      </c>
    </row>
    <row r="89" spans="1:8">
      <c r="A89" t="s">
        <v>539</v>
      </c>
      <c r="D89" t="s">
        <v>358</v>
      </c>
      <c r="E89" t="s">
        <v>520</v>
      </c>
      <c r="F89" t="s">
        <v>336</v>
      </c>
      <c r="G89" t="s">
        <v>337</v>
      </c>
      <c r="H89" t="s">
        <v>338</v>
      </c>
    </row>
    <row r="90" spans="1:8">
      <c r="A90" t="s">
        <v>540</v>
      </c>
      <c r="D90" t="s">
        <v>485</v>
      </c>
      <c r="E90" t="s">
        <v>541</v>
      </c>
      <c r="F90" t="s">
        <v>392</v>
      </c>
      <c r="G90" t="s">
        <v>337</v>
      </c>
      <c r="H90" t="s">
        <v>338</v>
      </c>
    </row>
    <row r="91" spans="1:8">
      <c r="A91" t="s">
        <v>542</v>
      </c>
      <c r="D91" t="s">
        <v>446</v>
      </c>
      <c r="E91" t="s">
        <v>543</v>
      </c>
      <c r="F91" t="s">
        <v>395</v>
      </c>
      <c r="G91" t="s">
        <v>337</v>
      </c>
      <c r="H91" t="s">
        <v>338</v>
      </c>
    </row>
    <row r="92" spans="1:8">
      <c r="A92" t="s">
        <v>544</v>
      </c>
      <c r="E92" t="s">
        <v>545</v>
      </c>
      <c r="F92" t="s">
        <v>395</v>
      </c>
      <c r="G92" t="s">
        <v>337</v>
      </c>
      <c r="H92" t="s">
        <v>338</v>
      </c>
    </row>
    <row r="93" spans="1:8">
      <c r="A93" t="s">
        <v>546</v>
      </c>
      <c r="E93" t="s">
        <v>383</v>
      </c>
      <c r="F93" t="s">
        <v>384</v>
      </c>
      <c r="G93" t="s">
        <v>381</v>
      </c>
      <c r="H93" t="s">
        <v>338</v>
      </c>
    </row>
    <row r="94" spans="1:8">
      <c r="A94" t="s">
        <v>547</v>
      </c>
      <c r="F94" t="s">
        <v>548</v>
      </c>
      <c r="G94" t="s">
        <v>337</v>
      </c>
      <c r="H94" t="s">
        <v>338</v>
      </c>
    </row>
    <row r="95" spans="1:8">
      <c r="A95" t="s">
        <v>549</v>
      </c>
      <c r="D95" t="s">
        <v>353</v>
      </c>
      <c r="E95" t="s">
        <v>550</v>
      </c>
      <c r="F95" t="s">
        <v>456</v>
      </c>
      <c r="G95" t="s">
        <v>337</v>
      </c>
      <c r="H95" t="s">
        <v>338</v>
      </c>
    </row>
    <row r="96" spans="1:8">
      <c r="A96" t="s">
        <v>551</v>
      </c>
      <c r="D96" t="s">
        <v>353</v>
      </c>
      <c r="E96" t="s">
        <v>552</v>
      </c>
      <c r="F96" t="s">
        <v>451</v>
      </c>
      <c r="G96" t="s">
        <v>337</v>
      </c>
      <c r="H96" t="s">
        <v>338</v>
      </c>
    </row>
    <row r="97" spans="1:8">
      <c r="A97" t="s">
        <v>553</v>
      </c>
      <c r="E97" t="s">
        <v>554</v>
      </c>
      <c r="F97" t="s">
        <v>371</v>
      </c>
      <c r="G97" t="s">
        <v>337</v>
      </c>
      <c r="H97" t="s">
        <v>338</v>
      </c>
    </row>
    <row r="98" spans="1:8">
      <c r="A98" t="s">
        <v>555</v>
      </c>
      <c r="D98" t="s">
        <v>556</v>
      </c>
      <c r="E98" t="s">
        <v>488</v>
      </c>
      <c r="F98" t="s">
        <v>409</v>
      </c>
      <c r="G98" t="s">
        <v>337</v>
      </c>
      <c r="H98" t="s">
        <v>338</v>
      </c>
    </row>
    <row r="99" spans="1:8">
      <c r="A99" t="s">
        <v>557</v>
      </c>
      <c r="E99" t="s">
        <v>558</v>
      </c>
      <c r="F99" t="s">
        <v>409</v>
      </c>
      <c r="G99" t="s">
        <v>337</v>
      </c>
      <c r="H99" t="s">
        <v>338</v>
      </c>
    </row>
    <row r="100" spans="1:8">
      <c r="A100" t="s">
        <v>559</v>
      </c>
      <c r="D100" t="s">
        <v>353</v>
      </c>
      <c r="E100" t="s">
        <v>560</v>
      </c>
      <c r="F100" t="s">
        <v>392</v>
      </c>
      <c r="G100" t="s">
        <v>337</v>
      </c>
      <c r="H100" t="s">
        <v>338</v>
      </c>
    </row>
    <row r="101" spans="1:8">
      <c r="A101" t="s">
        <v>561</v>
      </c>
      <c r="E101" t="s">
        <v>562</v>
      </c>
      <c r="F101" t="s">
        <v>456</v>
      </c>
      <c r="G101" t="s">
        <v>337</v>
      </c>
      <c r="H101" t="s">
        <v>338</v>
      </c>
    </row>
    <row r="102" spans="1:8">
      <c r="A102" t="s">
        <v>563</v>
      </c>
      <c r="F102" t="s">
        <v>564</v>
      </c>
      <c r="G102" t="s">
        <v>337</v>
      </c>
      <c r="H102" t="s">
        <v>338</v>
      </c>
    </row>
    <row r="103" spans="1:8">
      <c r="A103" t="s">
        <v>565</v>
      </c>
      <c r="F103" t="s">
        <v>566</v>
      </c>
      <c r="G103" t="s">
        <v>337</v>
      </c>
      <c r="H103" t="s">
        <v>338</v>
      </c>
    </row>
    <row r="104" spans="1:8">
      <c r="A104" t="s">
        <v>567</v>
      </c>
      <c r="D104" t="s">
        <v>353</v>
      </c>
      <c r="E104" t="s">
        <v>568</v>
      </c>
      <c r="F104" t="s">
        <v>456</v>
      </c>
      <c r="G104" t="s">
        <v>337</v>
      </c>
      <c r="H104" t="s">
        <v>338</v>
      </c>
    </row>
    <row r="105" spans="1:8">
      <c r="A105" t="s">
        <v>569</v>
      </c>
      <c r="C105" t="s">
        <v>358</v>
      </c>
      <c r="D105" t="s">
        <v>302</v>
      </c>
      <c r="E105" t="s">
        <v>394</v>
      </c>
      <c r="F105" t="s">
        <v>395</v>
      </c>
      <c r="G105" t="s">
        <v>337</v>
      </c>
      <c r="H105" t="s">
        <v>338</v>
      </c>
    </row>
    <row r="106" spans="1:8">
      <c r="A106" t="s">
        <v>570</v>
      </c>
      <c r="D106" t="s">
        <v>421</v>
      </c>
      <c r="E106" t="s">
        <v>387</v>
      </c>
      <c r="F106" t="s">
        <v>388</v>
      </c>
      <c r="G106" t="s">
        <v>337</v>
      </c>
      <c r="H106" t="s">
        <v>338</v>
      </c>
    </row>
    <row r="107" spans="1:8">
      <c r="A107" t="s">
        <v>571</v>
      </c>
      <c r="D107" t="s">
        <v>353</v>
      </c>
      <c r="E107" t="s">
        <v>419</v>
      </c>
      <c r="F107" t="s">
        <v>409</v>
      </c>
      <c r="G107" t="s">
        <v>337</v>
      </c>
      <c r="H107" t="s">
        <v>338</v>
      </c>
    </row>
    <row r="108" spans="1:8">
      <c r="A108" t="s">
        <v>572</v>
      </c>
      <c r="D108" t="s">
        <v>353</v>
      </c>
      <c r="E108" t="s">
        <v>573</v>
      </c>
      <c r="F108" t="s">
        <v>404</v>
      </c>
      <c r="G108" t="s">
        <v>337</v>
      </c>
      <c r="H108" t="s">
        <v>338</v>
      </c>
    </row>
    <row r="109" spans="1:8">
      <c r="A109" t="s">
        <v>574</v>
      </c>
      <c r="D109" t="s">
        <v>519</v>
      </c>
      <c r="E109" t="s">
        <v>520</v>
      </c>
      <c r="F109" t="s">
        <v>409</v>
      </c>
      <c r="G109" t="s">
        <v>337</v>
      </c>
      <c r="H109" t="s">
        <v>338</v>
      </c>
    </row>
    <row r="110" spans="1:8">
      <c r="A110" t="s">
        <v>575</v>
      </c>
      <c r="E110" t="s">
        <v>576</v>
      </c>
      <c r="F110" t="s">
        <v>409</v>
      </c>
      <c r="G110" t="s">
        <v>337</v>
      </c>
      <c r="H110" t="s">
        <v>338</v>
      </c>
    </row>
    <row r="111" spans="1:8">
      <c r="A111" t="s">
        <v>577</v>
      </c>
    </row>
    <row r="112" spans="1:8">
      <c r="A112" t="s">
        <v>578</v>
      </c>
      <c r="D112" t="s">
        <v>579</v>
      </c>
      <c r="E112" t="s">
        <v>419</v>
      </c>
      <c r="F112" t="s">
        <v>336</v>
      </c>
      <c r="G112" t="s">
        <v>337</v>
      </c>
      <c r="H112" t="s">
        <v>338</v>
      </c>
    </row>
    <row r="113" spans="1:8">
      <c r="A113" t="s">
        <v>580</v>
      </c>
      <c r="C113" t="s">
        <v>358</v>
      </c>
      <c r="D113" t="s">
        <v>359</v>
      </c>
      <c r="E113" t="s">
        <v>413</v>
      </c>
      <c r="F113" t="s">
        <v>336</v>
      </c>
      <c r="G113" t="s">
        <v>337</v>
      </c>
      <c r="H113" t="s">
        <v>338</v>
      </c>
    </row>
    <row r="114" spans="1:8">
      <c r="A114" t="s">
        <v>581</v>
      </c>
    </row>
    <row r="115" spans="1:8">
      <c r="A115" t="s">
        <v>582</v>
      </c>
      <c r="E115" t="s">
        <v>517</v>
      </c>
      <c r="F115" t="s">
        <v>375</v>
      </c>
      <c r="G115" t="s">
        <v>337</v>
      </c>
      <c r="H115" t="s">
        <v>338</v>
      </c>
    </row>
    <row r="116" spans="1:8">
      <c r="A116" t="s">
        <v>349</v>
      </c>
      <c r="C116" t="s">
        <v>350</v>
      </c>
      <c r="D116" t="s">
        <v>351</v>
      </c>
      <c r="E116" t="s">
        <v>335</v>
      </c>
      <c r="F116" t="s">
        <v>336</v>
      </c>
      <c r="G116" t="s">
        <v>337</v>
      </c>
      <c r="H116" t="s">
        <v>338</v>
      </c>
    </row>
    <row r="117" spans="1:8">
      <c r="A117" t="s">
        <v>583</v>
      </c>
      <c r="G117" t="s">
        <v>442</v>
      </c>
      <c r="H117" t="s">
        <v>338</v>
      </c>
    </row>
    <row r="118" spans="1:8">
      <c r="A118" t="s">
        <v>584</v>
      </c>
    </row>
    <row r="119" spans="1:8">
      <c r="A119" t="s">
        <v>585</v>
      </c>
      <c r="C119" t="s">
        <v>353</v>
      </c>
      <c r="D119" t="s">
        <v>525</v>
      </c>
      <c r="E119" t="s">
        <v>448</v>
      </c>
      <c r="F119" t="s">
        <v>392</v>
      </c>
      <c r="G119" t="s">
        <v>337</v>
      </c>
      <c r="H119" t="s">
        <v>338</v>
      </c>
    </row>
    <row r="120" spans="1:8">
      <c r="A120" t="s">
        <v>586</v>
      </c>
    </row>
    <row r="121" spans="1:8">
      <c r="A121" t="s">
        <v>587</v>
      </c>
      <c r="E121" t="s">
        <v>558</v>
      </c>
      <c r="F121" t="s">
        <v>336</v>
      </c>
      <c r="G121" t="s">
        <v>337</v>
      </c>
      <c r="H121" t="s">
        <v>338</v>
      </c>
    </row>
    <row r="122" spans="1:8">
      <c r="A122" t="s">
        <v>588</v>
      </c>
      <c r="E122" t="s">
        <v>519</v>
      </c>
      <c r="F122" t="s">
        <v>531</v>
      </c>
      <c r="G122" t="s">
        <v>337</v>
      </c>
      <c r="H122" t="s">
        <v>338</v>
      </c>
    </row>
    <row r="123" spans="1:8">
      <c r="A123" t="s">
        <v>589</v>
      </c>
      <c r="E123" t="s">
        <v>590</v>
      </c>
      <c r="F123" t="s">
        <v>375</v>
      </c>
      <c r="G123" t="s">
        <v>337</v>
      </c>
      <c r="H123" t="s">
        <v>338</v>
      </c>
    </row>
    <row r="124" spans="1:8">
      <c r="A124" t="s">
        <v>591</v>
      </c>
      <c r="E124" t="s">
        <v>592</v>
      </c>
      <c r="F124" t="s">
        <v>375</v>
      </c>
      <c r="G124" t="s">
        <v>337</v>
      </c>
      <c r="H124" t="s">
        <v>338</v>
      </c>
    </row>
    <row r="125" spans="1:8">
      <c r="A125" t="s">
        <v>593</v>
      </c>
      <c r="D125" t="s">
        <v>421</v>
      </c>
      <c r="E125" t="s">
        <v>472</v>
      </c>
      <c r="F125" t="s">
        <v>388</v>
      </c>
      <c r="G125" t="s">
        <v>337</v>
      </c>
      <c r="H125" t="s">
        <v>338</v>
      </c>
    </row>
    <row r="126" spans="1:8">
      <c r="A126" t="s">
        <v>594</v>
      </c>
      <c r="E126" t="s">
        <v>595</v>
      </c>
      <c r="F126" t="s">
        <v>371</v>
      </c>
      <c r="G126" t="s">
        <v>337</v>
      </c>
      <c r="H126" t="s">
        <v>338</v>
      </c>
    </row>
    <row r="127" spans="1:8">
      <c r="A127" t="s">
        <v>352</v>
      </c>
      <c r="B127" t="s">
        <v>353</v>
      </c>
      <c r="C127" t="s">
        <v>354</v>
      </c>
      <c r="D127" t="s">
        <v>345</v>
      </c>
      <c r="E127" t="s">
        <v>335</v>
      </c>
      <c r="F127" t="s">
        <v>336</v>
      </c>
      <c r="G127" t="s">
        <v>337</v>
      </c>
      <c r="H127" t="s">
        <v>338</v>
      </c>
    </row>
    <row r="128" spans="1:8">
      <c r="A128" t="s">
        <v>596</v>
      </c>
      <c r="D128" t="s">
        <v>446</v>
      </c>
      <c r="E128" t="s">
        <v>597</v>
      </c>
      <c r="F128" t="s">
        <v>392</v>
      </c>
      <c r="G128" t="s">
        <v>337</v>
      </c>
      <c r="H128" t="s">
        <v>338</v>
      </c>
    </row>
    <row r="129" spans="1:10">
      <c r="A129" t="s">
        <v>441</v>
      </c>
      <c r="F129" t="s">
        <v>598</v>
      </c>
      <c r="G129" t="s">
        <v>381</v>
      </c>
      <c r="H129" t="s">
        <v>338</v>
      </c>
    </row>
    <row r="130" spans="1:10">
      <c r="A130" t="s">
        <v>599</v>
      </c>
      <c r="F130" t="s">
        <v>600</v>
      </c>
      <c r="G130" t="s">
        <v>337</v>
      </c>
      <c r="H130" t="s">
        <v>338</v>
      </c>
    </row>
    <row r="131" spans="1:10">
      <c r="A131" t="s">
        <v>601</v>
      </c>
      <c r="E131" t="s">
        <v>342</v>
      </c>
      <c r="F131" t="s">
        <v>336</v>
      </c>
      <c r="G131" t="s">
        <v>337</v>
      </c>
      <c r="H131" t="s">
        <v>338</v>
      </c>
    </row>
    <row r="132" spans="1:10">
      <c r="A132" t="s">
        <v>602</v>
      </c>
      <c r="C132" t="s">
        <v>603</v>
      </c>
      <c r="D132" t="s">
        <v>604</v>
      </c>
      <c r="E132" t="s">
        <v>455</v>
      </c>
      <c r="F132" t="s">
        <v>395</v>
      </c>
      <c r="G132" t="s">
        <v>337</v>
      </c>
      <c r="H132" t="s">
        <v>338</v>
      </c>
    </row>
    <row r="133" spans="1:10">
      <c r="A133" t="s">
        <v>605</v>
      </c>
      <c r="D133" t="s">
        <v>556</v>
      </c>
      <c r="E133" t="s">
        <v>488</v>
      </c>
      <c r="F133" t="s">
        <v>336</v>
      </c>
      <c r="G133" t="s">
        <v>337</v>
      </c>
      <c r="H133" t="s">
        <v>338</v>
      </c>
      <c r="J133" t="s">
        <v>606</v>
      </c>
    </row>
    <row r="134" spans="1:10">
      <c r="A134" t="s">
        <v>607</v>
      </c>
      <c r="C134" t="s">
        <v>362</v>
      </c>
      <c r="D134" t="s">
        <v>354</v>
      </c>
      <c r="E134" t="s">
        <v>363</v>
      </c>
      <c r="F134" t="s">
        <v>336</v>
      </c>
      <c r="G134" t="s">
        <v>337</v>
      </c>
      <c r="H134" t="s">
        <v>338</v>
      </c>
    </row>
    <row r="135" spans="1:10">
      <c r="A135" t="s">
        <v>608</v>
      </c>
    </row>
    <row r="136" spans="1:10">
      <c r="A136" t="s">
        <v>609</v>
      </c>
      <c r="D136" t="s">
        <v>446</v>
      </c>
      <c r="E136" t="s">
        <v>447</v>
      </c>
      <c r="F136" t="s">
        <v>392</v>
      </c>
      <c r="G136" t="s">
        <v>337</v>
      </c>
      <c r="H136" t="s">
        <v>338</v>
      </c>
    </row>
    <row r="137" spans="1:10">
      <c r="A137" t="s">
        <v>610</v>
      </c>
      <c r="E137" t="s">
        <v>611</v>
      </c>
      <c r="F137" t="s">
        <v>375</v>
      </c>
      <c r="G137" t="s">
        <v>337</v>
      </c>
      <c r="H137" t="s">
        <v>338</v>
      </c>
    </row>
    <row r="138" spans="1:10">
      <c r="A138" t="s">
        <v>612</v>
      </c>
      <c r="D138" t="s">
        <v>613</v>
      </c>
      <c r="E138" t="s">
        <v>614</v>
      </c>
      <c r="F138" t="s">
        <v>395</v>
      </c>
      <c r="G138" t="s">
        <v>337</v>
      </c>
      <c r="H138" t="s">
        <v>338</v>
      </c>
    </row>
    <row r="139" spans="1:10">
      <c r="A139" t="s">
        <v>615</v>
      </c>
      <c r="D139" t="s">
        <v>616</v>
      </c>
      <c r="E139" t="s">
        <v>427</v>
      </c>
      <c r="F139" t="s">
        <v>409</v>
      </c>
      <c r="G139" t="s">
        <v>337</v>
      </c>
      <c r="H139" t="s">
        <v>338</v>
      </c>
    </row>
    <row r="140" spans="1:10">
      <c r="A140" t="s">
        <v>617</v>
      </c>
      <c r="E140" t="s">
        <v>618</v>
      </c>
      <c r="F140" t="s">
        <v>392</v>
      </c>
      <c r="G140" t="s">
        <v>337</v>
      </c>
      <c r="H140" t="s">
        <v>338</v>
      </c>
    </row>
    <row r="141" spans="1:10">
      <c r="A141" t="s">
        <v>619</v>
      </c>
      <c r="D141" t="s">
        <v>431</v>
      </c>
      <c r="E141" t="s">
        <v>387</v>
      </c>
      <c r="F141" t="s">
        <v>388</v>
      </c>
      <c r="G141" t="s">
        <v>337</v>
      </c>
      <c r="H141" t="s">
        <v>338</v>
      </c>
    </row>
    <row r="142" spans="1:10">
      <c r="A142" t="s">
        <v>620</v>
      </c>
      <c r="C142" t="s">
        <v>353</v>
      </c>
      <c r="D142" t="s">
        <v>354</v>
      </c>
      <c r="E142" t="s">
        <v>413</v>
      </c>
      <c r="F142" t="s">
        <v>336</v>
      </c>
      <c r="G142" t="s">
        <v>337</v>
      </c>
      <c r="H142" t="s">
        <v>338</v>
      </c>
    </row>
    <row r="143" spans="1:10">
      <c r="A143" t="s">
        <v>355</v>
      </c>
      <c r="B143" t="s">
        <v>353</v>
      </c>
      <c r="C143" t="s">
        <v>354</v>
      </c>
      <c r="D143" t="s">
        <v>356</v>
      </c>
      <c r="E143" t="s">
        <v>335</v>
      </c>
      <c r="F143" t="s">
        <v>336</v>
      </c>
      <c r="G143" t="s">
        <v>337</v>
      </c>
      <c r="H143" t="s">
        <v>338</v>
      </c>
    </row>
    <row r="144" spans="1:10">
      <c r="A144" t="s">
        <v>621</v>
      </c>
      <c r="D144">
        <v>1</v>
      </c>
      <c r="E144" t="s">
        <v>476</v>
      </c>
      <c r="F144" t="s">
        <v>375</v>
      </c>
      <c r="G144" t="s">
        <v>337</v>
      </c>
      <c r="H144" t="s">
        <v>338</v>
      </c>
    </row>
    <row r="145" spans="1:8">
      <c r="A145" t="s">
        <v>622</v>
      </c>
      <c r="D145" t="s">
        <v>471</v>
      </c>
      <c r="E145" t="s">
        <v>422</v>
      </c>
      <c r="F145" t="s">
        <v>388</v>
      </c>
      <c r="G145" t="s">
        <v>337</v>
      </c>
      <c r="H145" t="s">
        <v>338</v>
      </c>
    </row>
    <row r="146" spans="1:8">
      <c r="A146" t="s">
        <v>623</v>
      </c>
    </row>
    <row r="147" spans="1:8">
      <c r="A147" t="s">
        <v>624</v>
      </c>
      <c r="D147" t="s">
        <v>625</v>
      </c>
      <c r="E147" t="s">
        <v>626</v>
      </c>
      <c r="F147" t="s">
        <v>384</v>
      </c>
      <c r="G147" t="s">
        <v>381</v>
      </c>
      <c r="H147" t="s">
        <v>338</v>
      </c>
    </row>
    <row r="148" spans="1:8">
      <c r="A148" t="s">
        <v>627</v>
      </c>
      <c r="F148" t="s">
        <v>628</v>
      </c>
      <c r="G148" t="s">
        <v>337</v>
      </c>
      <c r="H148" t="s">
        <v>338</v>
      </c>
    </row>
    <row r="149" spans="1:8">
      <c r="A149" t="s">
        <v>629</v>
      </c>
      <c r="D149" t="s">
        <v>353</v>
      </c>
      <c r="E149" t="s">
        <v>630</v>
      </c>
      <c r="F149" t="s">
        <v>371</v>
      </c>
      <c r="G149" t="s">
        <v>337</v>
      </c>
      <c r="H149" t="s">
        <v>338</v>
      </c>
    </row>
    <row r="150" spans="1:8">
      <c r="A150" t="s">
        <v>631</v>
      </c>
      <c r="E150" t="s">
        <v>632</v>
      </c>
      <c r="F150" t="s">
        <v>404</v>
      </c>
      <c r="G150" t="s">
        <v>337</v>
      </c>
      <c r="H150" t="s">
        <v>338</v>
      </c>
    </row>
    <row r="151" spans="1:8">
      <c r="A151" t="s">
        <v>432</v>
      </c>
      <c r="D151">
        <v>1</v>
      </c>
      <c r="E151" t="s">
        <v>476</v>
      </c>
      <c r="F151" t="s">
        <v>392</v>
      </c>
      <c r="G151" t="s">
        <v>337</v>
      </c>
      <c r="H151" t="s">
        <v>338</v>
      </c>
    </row>
    <row r="152" spans="1:8">
      <c r="A152" t="s">
        <v>633</v>
      </c>
      <c r="D152" t="s">
        <v>344</v>
      </c>
      <c r="E152" t="s">
        <v>356</v>
      </c>
      <c r="F152" t="s">
        <v>336</v>
      </c>
      <c r="G152" t="s">
        <v>337</v>
      </c>
      <c r="H152" t="s">
        <v>338</v>
      </c>
    </row>
    <row r="153" spans="1:8">
      <c r="A153" t="s">
        <v>634</v>
      </c>
      <c r="F153" t="s">
        <v>635</v>
      </c>
      <c r="G153" t="s">
        <v>381</v>
      </c>
      <c r="H153" t="s">
        <v>338</v>
      </c>
    </row>
    <row r="154" spans="1:8">
      <c r="A154" t="s">
        <v>636</v>
      </c>
      <c r="D154" t="s">
        <v>390</v>
      </c>
      <c r="E154" t="s">
        <v>637</v>
      </c>
      <c r="F154" t="s">
        <v>409</v>
      </c>
      <c r="G154" t="s">
        <v>337</v>
      </c>
      <c r="H154" t="s">
        <v>338</v>
      </c>
    </row>
    <row r="155" spans="1:8">
      <c r="A155" t="s">
        <v>638</v>
      </c>
      <c r="C155" t="s">
        <v>353</v>
      </c>
      <c r="D155" t="s">
        <v>354</v>
      </c>
      <c r="E155" t="s">
        <v>356</v>
      </c>
      <c r="F155" t="s">
        <v>336</v>
      </c>
      <c r="G155" t="s">
        <v>337</v>
      </c>
      <c r="H155" t="s">
        <v>338</v>
      </c>
    </row>
    <row r="156" spans="1:8">
      <c r="A156" t="s">
        <v>639</v>
      </c>
      <c r="D156" t="s">
        <v>358</v>
      </c>
      <c r="E156" t="s">
        <v>520</v>
      </c>
      <c r="F156" t="s">
        <v>409</v>
      </c>
      <c r="G156" t="s">
        <v>337</v>
      </c>
      <c r="H156" t="s">
        <v>338</v>
      </c>
    </row>
    <row r="157" spans="1:8">
      <c r="A157" t="s">
        <v>475</v>
      </c>
      <c r="E157" t="s">
        <v>433</v>
      </c>
      <c r="F157" t="s">
        <v>477</v>
      </c>
      <c r="G157" t="s">
        <v>337</v>
      </c>
      <c r="H157" t="s">
        <v>338</v>
      </c>
    </row>
    <row r="158" spans="1:8">
      <c r="A158" t="s">
        <v>640</v>
      </c>
      <c r="D158" t="s">
        <v>613</v>
      </c>
      <c r="E158" t="s">
        <v>614</v>
      </c>
      <c r="F158" t="s">
        <v>477</v>
      </c>
      <c r="G158" t="s">
        <v>337</v>
      </c>
      <c r="H158" t="s">
        <v>338</v>
      </c>
    </row>
    <row r="159" spans="1:8">
      <c r="A159" t="s">
        <v>641</v>
      </c>
      <c r="E159" t="s">
        <v>508</v>
      </c>
      <c r="F159" t="s">
        <v>384</v>
      </c>
      <c r="G159" t="s">
        <v>381</v>
      </c>
      <c r="H159" t="s">
        <v>338</v>
      </c>
    </row>
    <row r="160" spans="1:8">
      <c r="A160" t="s">
        <v>642</v>
      </c>
      <c r="E160" t="s">
        <v>508</v>
      </c>
      <c r="F160" t="s">
        <v>384</v>
      </c>
      <c r="G160" t="s">
        <v>381</v>
      </c>
      <c r="H160" t="s">
        <v>338</v>
      </c>
    </row>
    <row r="161" spans="1:8">
      <c r="A161" t="s">
        <v>643</v>
      </c>
      <c r="C161" t="s">
        <v>353</v>
      </c>
      <c r="D161" t="s">
        <v>525</v>
      </c>
      <c r="E161" t="s">
        <v>541</v>
      </c>
      <c r="F161" t="s">
        <v>392</v>
      </c>
      <c r="G161" t="s">
        <v>337</v>
      </c>
      <c r="H161" t="s">
        <v>338</v>
      </c>
    </row>
    <row r="162" spans="1:8">
      <c r="A162" t="s">
        <v>357</v>
      </c>
      <c r="B162" t="s">
        <v>358</v>
      </c>
      <c r="C162" t="s">
        <v>359</v>
      </c>
      <c r="D162" t="s">
        <v>356</v>
      </c>
      <c r="E162" t="s">
        <v>335</v>
      </c>
      <c r="F162" t="s">
        <v>336</v>
      </c>
      <c r="G162" t="s">
        <v>337</v>
      </c>
      <c r="H162" t="s">
        <v>338</v>
      </c>
    </row>
    <row r="163" spans="1:8">
      <c r="A163" t="s">
        <v>644</v>
      </c>
      <c r="D163" t="s">
        <v>353</v>
      </c>
      <c r="E163" t="s">
        <v>645</v>
      </c>
      <c r="F163" t="s">
        <v>375</v>
      </c>
      <c r="G163" t="s">
        <v>337</v>
      </c>
      <c r="H163" t="s">
        <v>338</v>
      </c>
    </row>
    <row r="164" spans="1:8">
      <c r="A164" t="s">
        <v>646</v>
      </c>
      <c r="D164" t="s">
        <v>353</v>
      </c>
      <c r="E164" t="s">
        <v>647</v>
      </c>
      <c r="F164" t="s">
        <v>456</v>
      </c>
      <c r="G164" t="s">
        <v>337</v>
      </c>
      <c r="H164" t="s">
        <v>338</v>
      </c>
    </row>
    <row r="165" spans="1:8">
      <c r="A165" t="s">
        <v>648</v>
      </c>
      <c r="D165" t="s">
        <v>435</v>
      </c>
      <c r="E165" t="s">
        <v>472</v>
      </c>
      <c r="F165" t="s">
        <v>388</v>
      </c>
      <c r="G165" t="s">
        <v>337</v>
      </c>
      <c r="H165" t="s">
        <v>338</v>
      </c>
    </row>
    <row r="166" spans="1:8">
      <c r="A166" t="s">
        <v>649</v>
      </c>
      <c r="E166" t="s">
        <v>650</v>
      </c>
      <c r="F166" t="s">
        <v>404</v>
      </c>
      <c r="G166" t="s">
        <v>337</v>
      </c>
      <c r="H166" t="s">
        <v>338</v>
      </c>
    </row>
    <row r="167" spans="1:8">
      <c r="A167" t="s">
        <v>651</v>
      </c>
      <c r="D167" t="s">
        <v>579</v>
      </c>
      <c r="E167" t="s">
        <v>419</v>
      </c>
      <c r="F167" t="s">
        <v>409</v>
      </c>
      <c r="G167" t="s">
        <v>337</v>
      </c>
      <c r="H167" t="s">
        <v>338</v>
      </c>
    </row>
    <row r="168" spans="1:8">
      <c r="A168" t="s">
        <v>652</v>
      </c>
      <c r="F168" t="s">
        <v>653</v>
      </c>
      <c r="G168" t="s">
        <v>381</v>
      </c>
      <c r="H168" t="s">
        <v>338</v>
      </c>
    </row>
    <row r="169" spans="1:8">
      <c r="A169" t="s">
        <v>654</v>
      </c>
      <c r="F169" t="s">
        <v>548</v>
      </c>
      <c r="G169" t="s">
        <v>337</v>
      </c>
      <c r="H169" t="s">
        <v>338</v>
      </c>
    </row>
    <row r="170" spans="1:8">
      <c r="A170" t="s">
        <v>360</v>
      </c>
      <c r="C170" t="s">
        <v>344</v>
      </c>
      <c r="D170" t="s">
        <v>356</v>
      </c>
      <c r="E170" t="s">
        <v>335</v>
      </c>
      <c r="F170" t="s">
        <v>336</v>
      </c>
      <c r="G170" t="s">
        <v>337</v>
      </c>
      <c r="H170" t="s">
        <v>338</v>
      </c>
    </row>
    <row r="171" spans="1:8">
      <c r="A171" t="s">
        <v>655</v>
      </c>
      <c r="D171" t="s">
        <v>656</v>
      </c>
      <c r="E171" t="s">
        <v>657</v>
      </c>
      <c r="F171" t="s">
        <v>371</v>
      </c>
      <c r="G171" t="s">
        <v>337</v>
      </c>
      <c r="H171" t="s">
        <v>338</v>
      </c>
    </row>
    <row r="172" spans="1:8">
      <c r="A172" t="s">
        <v>658</v>
      </c>
      <c r="G172" t="s">
        <v>659</v>
      </c>
      <c r="H172" t="s">
        <v>338</v>
      </c>
    </row>
    <row r="173" spans="1:8">
      <c r="A173" t="s">
        <v>660</v>
      </c>
      <c r="E173" t="s">
        <v>508</v>
      </c>
      <c r="F173" t="s">
        <v>384</v>
      </c>
      <c r="G173" t="s">
        <v>381</v>
      </c>
      <c r="H173" t="s">
        <v>338</v>
      </c>
    </row>
    <row r="174" spans="1:8">
      <c r="A174" t="s">
        <v>661</v>
      </c>
      <c r="E174" t="s">
        <v>662</v>
      </c>
      <c r="F174" t="s">
        <v>404</v>
      </c>
      <c r="G174" t="s">
        <v>337</v>
      </c>
      <c r="H174" t="s">
        <v>338</v>
      </c>
    </row>
    <row r="175" spans="1:8">
      <c r="A175" t="s">
        <v>663</v>
      </c>
      <c r="C175" t="s">
        <v>350</v>
      </c>
      <c r="D175" t="s">
        <v>664</v>
      </c>
      <c r="E175" t="s">
        <v>488</v>
      </c>
      <c r="F175" t="s">
        <v>336</v>
      </c>
      <c r="G175" t="s">
        <v>337</v>
      </c>
      <c r="H175" t="s">
        <v>338</v>
      </c>
    </row>
    <row r="176" spans="1:8">
      <c r="A176" t="s">
        <v>665</v>
      </c>
      <c r="D176" t="s">
        <v>666</v>
      </c>
      <c r="E176" t="s">
        <v>667</v>
      </c>
      <c r="F176" t="s">
        <v>336</v>
      </c>
      <c r="G176" t="s">
        <v>337</v>
      </c>
      <c r="H176" t="s">
        <v>338</v>
      </c>
    </row>
    <row r="177" spans="1:8">
      <c r="A177" t="s">
        <v>668</v>
      </c>
      <c r="D177" t="s">
        <v>669</v>
      </c>
      <c r="E177" t="s">
        <v>455</v>
      </c>
      <c r="F177" t="s">
        <v>477</v>
      </c>
      <c r="G177" t="s">
        <v>337</v>
      </c>
      <c r="H177" t="s">
        <v>338</v>
      </c>
    </row>
    <row r="178" spans="1:8">
      <c r="A178" t="s">
        <v>670</v>
      </c>
      <c r="D178" t="s">
        <v>350</v>
      </c>
      <c r="E178" t="s">
        <v>351</v>
      </c>
      <c r="F178" t="s">
        <v>336</v>
      </c>
      <c r="G178" t="s">
        <v>337</v>
      </c>
      <c r="H178" t="s">
        <v>338</v>
      </c>
    </row>
    <row r="179" spans="1:8">
      <c r="A179" t="s">
        <v>671</v>
      </c>
      <c r="E179" t="s">
        <v>433</v>
      </c>
      <c r="F179" t="s">
        <v>477</v>
      </c>
      <c r="G179" t="s">
        <v>337</v>
      </c>
      <c r="H179" t="s">
        <v>338</v>
      </c>
    </row>
    <row r="180" spans="1:8">
      <c r="A180" t="s">
        <v>672</v>
      </c>
      <c r="D180" t="s">
        <v>353</v>
      </c>
      <c r="E180" t="s">
        <v>448</v>
      </c>
      <c r="F180" t="s">
        <v>371</v>
      </c>
      <c r="G180" t="s">
        <v>337</v>
      </c>
      <c r="H180" t="s">
        <v>338</v>
      </c>
    </row>
    <row r="181" spans="1:8">
      <c r="A181" t="s">
        <v>673</v>
      </c>
      <c r="D181" t="s">
        <v>353</v>
      </c>
      <c r="E181" t="s">
        <v>657</v>
      </c>
      <c r="F181" t="s">
        <v>371</v>
      </c>
      <c r="G181" t="s">
        <v>337</v>
      </c>
      <c r="H181" t="s">
        <v>338</v>
      </c>
    </row>
    <row r="182" spans="1:8">
      <c r="A182" t="s">
        <v>674</v>
      </c>
      <c r="F182" t="s">
        <v>675</v>
      </c>
      <c r="G182" t="s">
        <v>381</v>
      </c>
      <c r="H182" t="s">
        <v>338</v>
      </c>
    </row>
    <row r="183" spans="1:8">
      <c r="A183" t="s">
        <v>676</v>
      </c>
      <c r="D183" t="s">
        <v>677</v>
      </c>
      <c r="E183" t="s">
        <v>427</v>
      </c>
      <c r="F183" t="s">
        <v>409</v>
      </c>
      <c r="G183" t="s">
        <v>337</v>
      </c>
      <c r="H183" t="s">
        <v>338</v>
      </c>
    </row>
    <row r="184" spans="1:8">
      <c r="A184" t="s">
        <v>678</v>
      </c>
      <c r="E184" t="s">
        <v>679</v>
      </c>
      <c r="F184" t="s">
        <v>404</v>
      </c>
      <c r="G184" t="s">
        <v>337</v>
      </c>
      <c r="H184" t="s">
        <v>338</v>
      </c>
    </row>
    <row r="185" spans="1:8">
      <c r="A185" t="s">
        <v>526</v>
      </c>
      <c r="D185" t="s">
        <v>680</v>
      </c>
      <c r="E185" t="s">
        <v>681</v>
      </c>
      <c r="F185" t="s">
        <v>528</v>
      </c>
      <c r="G185" t="s">
        <v>337</v>
      </c>
      <c r="H185" t="s">
        <v>338</v>
      </c>
    </row>
    <row r="186" spans="1:8">
      <c r="A186" t="s">
        <v>682</v>
      </c>
      <c r="D186" t="s">
        <v>666</v>
      </c>
      <c r="E186" t="s">
        <v>667</v>
      </c>
      <c r="F186" t="s">
        <v>336</v>
      </c>
      <c r="G186" t="s">
        <v>337</v>
      </c>
      <c r="H186" t="s">
        <v>338</v>
      </c>
    </row>
    <row r="187" spans="1:8">
      <c r="A187" t="s">
        <v>683</v>
      </c>
      <c r="E187" t="s">
        <v>684</v>
      </c>
      <c r="F187" t="s">
        <v>336</v>
      </c>
      <c r="G187" t="s">
        <v>337</v>
      </c>
      <c r="H187" t="s">
        <v>338</v>
      </c>
    </row>
    <row r="188" spans="1:8">
      <c r="A188" t="s">
        <v>685</v>
      </c>
      <c r="D188" t="s">
        <v>686</v>
      </c>
      <c r="E188" t="s">
        <v>687</v>
      </c>
      <c r="F188" t="s">
        <v>384</v>
      </c>
      <c r="G188" t="s">
        <v>381</v>
      </c>
      <c r="H188" t="s">
        <v>338</v>
      </c>
    </row>
    <row r="189" spans="1:8">
      <c r="A189" t="s">
        <v>361</v>
      </c>
      <c r="B189" t="s">
        <v>362</v>
      </c>
      <c r="C189" t="s">
        <v>354</v>
      </c>
      <c r="D189" t="s">
        <v>363</v>
      </c>
      <c r="E189" t="s">
        <v>335</v>
      </c>
      <c r="F189" t="s">
        <v>336</v>
      </c>
      <c r="G189" t="s">
        <v>337</v>
      </c>
      <c r="H189" t="s">
        <v>338</v>
      </c>
    </row>
    <row r="190" spans="1:8">
      <c r="A190" t="s">
        <v>688</v>
      </c>
      <c r="D190" t="s">
        <v>353</v>
      </c>
      <c r="E190" t="s">
        <v>689</v>
      </c>
      <c r="F190" t="s">
        <v>404</v>
      </c>
      <c r="G190" t="s">
        <v>337</v>
      </c>
      <c r="H190" t="s">
        <v>338</v>
      </c>
    </row>
    <row r="191" spans="1:8">
      <c r="A191" t="s">
        <v>621</v>
      </c>
      <c r="E191" t="s">
        <v>433</v>
      </c>
      <c r="F191" t="s">
        <v>375</v>
      </c>
      <c r="G191" t="s">
        <v>337</v>
      </c>
      <c r="H191" t="s">
        <v>338</v>
      </c>
    </row>
    <row r="192" spans="1:8">
      <c r="A192" t="s">
        <v>690</v>
      </c>
      <c r="E192" t="s">
        <v>514</v>
      </c>
      <c r="F192" t="s">
        <v>515</v>
      </c>
      <c r="G192" t="s">
        <v>337</v>
      </c>
      <c r="H192" t="s">
        <v>338</v>
      </c>
    </row>
    <row r="193" spans="1:8">
      <c r="A193" t="s">
        <v>691</v>
      </c>
      <c r="E193" t="s">
        <v>508</v>
      </c>
      <c r="F193" t="s">
        <v>384</v>
      </c>
      <c r="G193" t="s">
        <v>381</v>
      </c>
      <c r="H193" t="s">
        <v>338</v>
      </c>
    </row>
    <row r="194" spans="1:8">
      <c r="A194" t="s">
        <v>692</v>
      </c>
      <c r="D194" t="s">
        <v>353</v>
      </c>
      <c r="E194" t="s">
        <v>541</v>
      </c>
      <c r="F194" t="s">
        <v>371</v>
      </c>
      <c r="G194" t="s">
        <v>337</v>
      </c>
      <c r="H194" t="s">
        <v>338</v>
      </c>
    </row>
    <row r="195" spans="1:8">
      <c r="A195" t="s">
        <v>693</v>
      </c>
      <c r="D195" t="s">
        <v>365</v>
      </c>
      <c r="E195" t="s">
        <v>351</v>
      </c>
      <c r="F195" t="s">
        <v>336</v>
      </c>
      <c r="G195" t="s">
        <v>337</v>
      </c>
      <c r="H195" t="s">
        <v>338</v>
      </c>
    </row>
    <row r="196" spans="1:8">
      <c r="A196" t="s">
        <v>694</v>
      </c>
      <c r="E196" t="s">
        <v>695</v>
      </c>
      <c r="F196" t="s">
        <v>456</v>
      </c>
      <c r="G196" t="s">
        <v>337</v>
      </c>
      <c r="H196" t="s">
        <v>338</v>
      </c>
    </row>
    <row r="197" spans="1:8">
      <c r="A197" t="s">
        <v>696</v>
      </c>
      <c r="F197" t="s">
        <v>697</v>
      </c>
      <c r="G197" t="s">
        <v>381</v>
      </c>
      <c r="H197" t="s">
        <v>338</v>
      </c>
    </row>
    <row r="198" spans="1:8">
      <c r="A198" t="s">
        <v>698</v>
      </c>
      <c r="F198" t="s">
        <v>699</v>
      </c>
      <c r="G198" t="s">
        <v>381</v>
      </c>
      <c r="H198" t="s">
        <v>338</v>
      </c>
    </row>
    <row r="199" spans="1:8">
      <c r="A199" t="s">
        <v>700</v>
      </c>
      <c r="E199" t="s">
        <v>433</v>
      </c>
      <c r="F199" t="s">
        <v>395</v>
      </c>
      <c r="G199" t="s">
        <v>337</v>
      </c>
      <c r="H199" t="s">
        <v>338</v>
      </c>
    </row>
    <row r="200" spans="1:8">
      <c r="A200" t="s">
        <v>701</v>
      </c>
      <c r="E200" t="s">
        <v>485</v>
      </c>
      <c r="F200" t="s">
        <v>371</v>
      </c>
      <c r="G200" t="s">
        <v>337</v>
      </c>
      <c r="H200" t="s">
        <v>338</v>
      </c>
    </row>
    <row r="201" spans="1:8">
      <c r="A201" t="s">
        <v>702</v>
      </c>
    </row>
    <row r="202" spans="1:8">
      <c r="A202" t="s">
        <v>703</v>
      </c>
      <c r="E202" t="s">
        <v>508</v>
      </c>
      <c r="F202" t="s">
        <v>384</v>
      </c>
      <c r="G202" t="s">
        <v>381</v>
      </c>
      <c r="H202" t="s">
        <v>338</v>
      </c>
    </row>
    <row r="203" spans="1:8">
      <c r="A203" t="s">
        <v>704</v>
      </c>
      <c r="D203" t="s">
        <v>353</v>
      </c>
      <c r="E203" t="s">
        <v>705</v>
      </c>
      <c r="F203" t="s">
        <v>456</v>
      </c>
      <c r="G203" t="s">
        <v>337</v>
      </c>
      <c r="H203" t="s">
        <v>338</v>
      </c>
    </row>
    <row r="204" spans="1:8">
      <c r="A204" t="s">
        <v>706</v>
      </c>
      <c r="D204" t="s">
        <v>353</v>
      </c>
      <c r="E204" t="s">
        <v>707</v>
      </c>
      <c r="F204" t="s">
        <v>375</v>
      </c>
      <c r="G204" t="s">
        <v>337</v>
      </c>
      <c r="H204" t="s">
        <v>338</v>
      </c>
    </row>
    <row r="205" spans="1:8">
      <c r="A205" t="s">
        <v>708</v>
      </c>
      <c r="E205" t="s">
        <v>709</v>
      </c>
      <c r="F205" t="s">
        <v>456</v>
      </c>
      <c r="G205" t="s">
        <v>337</v>
      </c>
      <c r="H205" t="s">
        <v>338</v>
      </c>
    </row>
    <row r="206" spans="1:8">
      <c r="A206" t="s">
        <v>710</v>
      </c>
      <c r="C206" t="s">
        <v>353</v>
      </c>
      <c r="D206" t="s">
        <v>711</v>
      </c>
      <c r="E206" t="s">
        <v>455</v>
      </c>
      <c r="F206" t="s">
        <v>395</v>
      </c>
      <c r="G206" t="s">
        <v>337</v>
      </c>
      <c r="H206" t="s">
        <v>338</v>
      </c>
    </row>
    <row r="207" spans="1:8">
      <c r="A207" t="s">
        <v>712</v>
      </c>
      <c r="D207" t="s">
        <v>669</v>
      </c>
      <c r="E207" t="s">
        <v>455</v>
      </c>
      <c r="F207" t="s">
        <v>395</v>
      </c>
      <c r="G207" t="s">
        <v>337</v>
      </c>
      <c r="H207" t="s">
        <v>338</v>
      </c>
    </row>
    <row r="208" spans="1:8">
      <c r="A208" t="s">
        <v>713</v>
      </c>
      <c r="D208" t="s">
        <v>656</v>
      </c>
      <c r="E208" t="s">
        <v>455</v>
      </c>
      <c r="F208" t="s">
        <v>456</v>
      </c>
      <c r="G208" t="s">
        <v>337</v>
      </c>
      <c r="H208" t="s">
        <v>338</v>
      </c>
    </row>
    <row r="209" spans="1:8">
      <c r="A209" t="s">
        <v>547</v>
      </c>
      <c r="E209" t="s">
        <v>714</v>
      </c>
      <c r="F209" t="s">
        <v>451</v>
      </c>
      <c r="G209" t="s">
        <v>337</v>
      </c>
      <c r="H209" t="s">
        <v>338</v>
      </c>
    </row>
    <row r="210" spans="1:8">
      <c r="A210" t="s">
        <v>715</v>
      </c>
      <c r="D210" t="s">
        <v>514</v>
      </c>
      <c r="E210" t="s">
        <v>515</v>
      </c>
      <c r="F210" t="s">
        <v>395</v>
      </c>
      <c r="G210" t="s">
        <v>337</v>
      </c>
      <c r="H210" t="s">
        <v>338</v>
      </c>
    </row>
    <row r="211" spans="1:8">
      <c r="A211" t="s">
        <v>716</v>
      </c>
      <c r="D211" t="s">
        <v>519</v>
      </c>
      <c r="E211" t="s">
        <v>717</v>
      </c>
      <c r="F211" t="s">
        <v>395</v>
      </c>
      <c r="G211" t="s">
        <v>337</v>
      </c>
      <c r="H211" t="s">
        <v>338</v>
      </c>
    </row>
    <row r="212" spans="1:8">
      <c r="A212" t="s">
        <v>718</v>
      </c>
    </row>
    <row r="213" spans="1:8">
      <c r="A213" t="s">
        <v>719</v>
      </c>
      <c r="E213" t="s">
        <v>508</v>
      </c>
      <c r="F213" t="s">
        <v>384</v>
      </c>
      <c r="G213" t="s">
        <v>381</v>
      </c>
      <c r="H213" t="s">
        <v>338</v>
      </c>
    </row>
    <row r="214" spans="1:8">
      <c r="A214" t="s">
        <v>720</v>
      </c>
      <c r="D214" t="s">
        <v>471</v>
      </c>
      <c r="E214" t="s">
        <v>387</v>
      </c>
      <c r="F214" t="s">
        <v>388</v>
      </c>
      <c r="G214" t="s">
        <v>337</v>
      </c>
      <c r="H214" t="s">
        <v>338</v>
      </c>
    </row>
    <row r="215" spans="1:8">
      <c r="A215" t="s">
        <v>364</v>
      </c>
      <c r="C215" t="s">
        <v>365</v>
      </c>
      <c r="D215" t="s">
        <v>351</v>
      </c>
      <c r="E215" t="s">
        <v>335</v>
      </c>
      <c r="F215" t="s">
        <v>336</v>
      </c>
      <c r="G215" t="s">
        <v>337</v>
      </c>
      <c r="H215" t="s">
        <v>338</v>
      </c>
    </row>
    <row r="216" spans="1:8">
      <c r="A216" t="s">
        <v>721</v>
      </c>
      <c r="D216" t="s">
        <v>358</v>
      </c>
      <c r="E216" t="s">
        <v>717</v>
      </c>
      <c r="F216" t="s">
        <v>395</v>
      </c>
      <c r="G216" t="s">
        <v>337</v>
      </c>
      <c r="H216" t="s">
        <v>338</v>
      </c>
    </row>
    <row r="217" spans="1:8">
      <c r="A217" t="s">
        <v>722</v>
      </c>
      <c r="F217" t="s">
        <v>723</v>
      </c>
      <c r="G217" t="s">
        <v>337</v>
      </c>
      <c r="H217" t="s">
        <v>338</v>
      </c>
    </row>
    <row r="218" spans="1:8">
      <c r="A218" t="s">
        <v>366</v>
      </c>
      <c r="C218" t="s">
        <v>367</v>
      </c>
      <c r="D218" t="s">
        <v>348</v>
      </c>
      <c r="E218" t="s">
        <v>335</v>
      </c>
      <c r="F218" t="s">
        <v>336</v>
      </c>
      <c r="G218" t="s">
        <v>337</v>
      </c>
      <c r="H218" t="s">
        <v>338</v>
      </c>
    </row>
    <row r="219" spans="1:8">
      <c r="A219" t="s">
        <v>724</v>
      </c>
      <c r="E219" t="s">
        <v>545</v>
      </c>
      <c r="F219" t="s">
        <v>477</v>
      </c>
      <c r="G219" t="s">
        <v>337</v>
      </c>
      <c r="H219" t="s">
        <v>338</v>
      </c>
    </row>
    <row r="220" spans="1:8">
      <c r="A220" t="s">
        <v>725</v>
      </c>
      <c r="D220" t="s">
        <v>435</v>
      </c>
      <c r="E220" t="s">
        <v>387</v>
      </c>
      <c r="F220" t="s">
        <v>388</v>
      </c>
      <c r="G220" t="s">
        <v>337</v>
      </c>
      <c r="H220" t="s">
        <v>338</v>
      </c>
    </row>
    <row r="221" spans="1:8">
      <c r="A221" t="s">
        <v>726</v>
      </c>
      <c r="D221" t="s">
        <v>656</v>
      </c>
      <c r="E221" t="s">
        <v>403</v>
      </c>
      <c r="F221" t="s">
        <v>404</v>
      </c>
      <c r="G221" t="s">
        <v>337</v>
      </c>
      <c r="H221" t="s">
        <v>338</v>
      </c>
    </row>
    <row r="222" spans="1:8">
      <c r="A222" t="s">
        <v>727</v>
      </c>
      <c r="D222" t="s">
        <v>728</v>
      </c>
      <c r="E222" t="s">
        <v>687</v>
      </c>
      <c r="F222" t="s">
        <v>384</v>
      </c>
      <c r="G222" t="s">
        <v>381</v>
      </c>
      <c r="H222" t="s">
        <v>338</v>
      </c>
    </row>
    <row r="223" spans="1:8">
      <c r="A223" t="s">
        <v>729</v>
      </c>
      <c r="C223" t="s">
        <v>353</v>
      </c>
      <c r="D223" t="s">
        <v>711</v>
      </c>
      <c r="E223" t="s">
        <v>455</v>
      </c>
      <c r="F223" t="s">
        <v>477</v>
      </c>
      <c r="G223" t="s">
        <v>337</v>
      </c>
      <c r="H223" t="s">
        <v>338</v>
      </c>
    </row>
    <row r="224" spans="1:8">
      <c r="A224" t="s">
        <v>730</v>
      </c>
      <c r="F224" t="s">
        <v>482</v>
      </c>
      <c r="G224" t="s">
        <v>337</v>
      </c>
      <c r="H224" t="s">
        <v>338</v>
      </c>
    </row>
    <row r="225" spans="1:8">
      <c r="A225" t="s">
        <v>700</v>
      </c>
      <c r="D225">
        <v>1</v>
      </c>
      <c r="E225" t="s">
        <v>476</v>
      </c>
      <c r="F225" t="s">
        <v>395</v>
      </c>
      <c r="G225" t="s">
        <v>337</v>
      </c>
      <c r="H225" t="s">
        <v>338</v>
      </c>
    </row>
    <row r="226" spans="1:8">
      <c r="A226" t="s">
        <v>731</v>
      </c>
      <c r="D226" t="s">
        <v>732</v>
      </c>
      <c r="E226" t="s">
        <v>427</v>
      </c>
      <c r="F226" t="s">
        <v>409</v>
      </c>
      <c r="G226" t="s">
        <v>337</v>
      </c>
      <c r="H226" t="s">
        <v>338</v>
      </c>
    </row>
    <row r="227" spans="1:8">
      <c r="A227" t="s">
        <v>733</v>
      </c>
      <c r="D227" t="s">
        <v>344</v>
      </c>
      <c r="E227" t="s">
        <v>491</v>
      </c>
      <c r="F227" t="s">
        <v>409</v>
      </c>
      <c r="G227" t="s">
        <v>337</v>
      </c>
      <c r="H227" t="s">
        <v>338</v>
      </c>
    </row>
    <row r="228" spans="1:8">
      <c r="A228" t="s">
        <v>734</v>
      </c>
      <c r="D228" t="s">
        <v>373</v>
      </c>
      <c r="E228" t="s">
        <v>374</v>
      </c>
      <c r="F228" t="s">
        <v>392</v>
      </c>
      <c r="G228" t="s">
        <v>337</v>
      </c>
      <c r="H228" t="s">
        <v>338</v>
      </c>
    </row>
    <row r="229" spans="1:8">
      <c r="A229" t="s">
        <v>735</v>
      </c>
      <c r="C229" t="s">
        <v>603</v>
      </c>
      <c r="D229" t="s">
        <v>604</v>
      </c>
      <c r="E229" t="s">
        <v>455</v>
      </c>
      <c r="F229" t="s">
        <v>477</v>
      </c>
      <c r="G229" t="s">
        <v>337</v>
      </c>
      <c r="H229" t="s">
        <v>338</v>
      </c>
    </row>
    <row r="230" spans="1:8">
      <c r="A230" t="s">
        <v>736</v>
      </c>
      <c r="C230" t="s">
        <v>358</v>
      </c>
      <c r="D230" t="s">
        <v>359</v>
      </c>
      <c r="E230" t="s">
        <v>356</v>
      </c>
      <c r="F230" t="s">
        <v>336</v>
      </c>
      <c r="G230" t="s">
        <v>337</v>
      </c>
      <c r="H230" t="s">
        <v>338</v>
      </c>
    </row>
    <row r="231" spans="1:8">
      <c r="A231" t="s">
        <v>368</v>
      </c>
      <c r="C231" t="s">
        <v>359</v>
      </c>
      <c r="D231" t="s">
        <v>345</v>
      </c>
      <c r="E231" t="s">
        <v>335</v>
      </c>
      <c r="F231" t="s">
        <v>336</v>
      </c>
      <c r="G231" t="s">
        <v>337</v>
      </c>
      <c r="H231" t="s">
        <v>338</v>
      </c>
    </row>
    <row r="232" spans="1:8">
      <c r="A232" t="s">
        <v>737</v>
      </c>
      <c r="D232" t="s">
        <v>353</v>
      </c>
      <c r="E232" t="s">
        <v>738</v>
      </c>
      <c r="F232" t="s">
        <v>404</v>
      </c>
      <c r="G232" t="s">
        <v>337</v>
      </c>
      <c r="H232" t="s">
        <v>338</v>
      </c>
    </row>
    <row r="233" spans="1:8">
      <c r="A233" t="s">
        <v>739</v>
      </c>
      <c r="C233" t="s">
        <v>353</v>
      </c>
      <c r="D233" t="s">
        <v>354</v>
      </c>
      <c r="E233" t="s">
        <v>345</v>
      </c>
      <c r="F233" t="s">
        <v>336</v>
      </c>
      <c r="G233" t="s">
        <v>337</v>
      </c>
      <c r="H233" t="s">
        <v>338</v>
      </c>
    </row>
  </sheetData>
  <autoFilter ref="A2:J233" xr:uid="{503EDBDC-0593-5143-88F4-62C0D0D4A2AD}"/>
  <phoneticPr fontId="4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7440D-9EC7-3344-8BEF-7693DB8667BA}">
  <dimension ref="A1:B21"/>
  <sheetViews>
    <sheetView workbookViewId="0">
      <selection activeCell="L2" sqref="L2"/>
    </sheetView>
  </sheetViews>
  <sheetFormatPr baseColWidth="10" defaultRowHeight="17"/>
  <cols>
    <col min="2" max="2" width="57.1640625" bestFit="1" customWidth="1"/>
  </cols>
  <sheetData>
    <row r="1" spans="1:2">
      <c r="A1" s="70"/>
      <c r="B1" s="70"/>
    </row>
    <row r="2" spans="1:2" ht="409.6">
      <c r="A2" s="70"/>
      <c r="B2" s="72" t="s">
        <v>740</v>
      </c>
    </row>
    <row r="3" spans="1:2" ht="409.6">
      <c r="A3" s="70"/>
      <c r="B3" s="72" t="s">
        <v>741</v>
      </c>
    </row>
    <row r="4" spans="1:2" ht="394">
      <c r="A4" s="70"/>
      <c r="B4" s="72" t="s">
        <v>742</v>
      </c>
    </row>
    <row r="5" spans="1:2" ht="409.6">
      <c r="A5" s="70"/>
      <c r="B5" s="72" t="s">
        <v>743</v>
      </c>
    </row>
    <row r="6" spans="1:2" ht="409.6">
      <c r="A6" s="70"/>
      <c r="B6" s="72" t="s">
        <v>744</v>
      </c>
    </row>
    <row r="7" spans="1:2" ht="409.6">
      <c r="A7" s="70"/>
      <c r="B7" s="72" t="s">
        <v>745</v>
      </c>
    </row>
    <row r="8" spans="1:2" ht="409.6">
      <c r="A8" s="70"/>
      <c r="B8" s="72" t="s">
        <v>746</v>
      </c>
    </row>
    <row r="9" spans="1:2" ht="409.6">
      <c r="A9" s="70"/>
      <c r="B9" s="72" t="s">
        <v>747</v>
      </c>
    </row>
    <row r="10" spans="1:2" ht="409.6">
      <c r="A10" s="70"/>
      <c r="B10" s="72" t="s">
        <v>748</v>
      </c>
    </row>
    <row r="11" spans="1:2" ht="409.6">
      <c r="A11" s="70"/>
      <c r="B11" s="72" t="s">
        <v>749</v>
      </c>
    </row>
    <row r="12" spans="1:2" ht="409.6">
      <c r="A12" s="70"/>
      <c r="B12" s="72" t="s">
        <v>750</v>
      </c>
    </row>
    <row r="13" spans="1:2" ht="409.6">
      <c r="A13" s="70"/>
      <c r="B13" s="72" t="s">
        <v>751</v>
      </c>
    </row>
    <row r="14" spans="1:2" ht="409.6">
      <c r="A14" s="70"/>
      <c r="B14" s="72" t="s">
        <v>752</v>
      </c>
    </row>
    <row r="15" spans="1:2" ht="409.6">
      <c r="A15" s="70"/>
      <c r="B15" s="72" t="s">
        <v>753</v>
      </c>
    </row>
    <row r="16" spans="1:2" ht="409.6">
      <c r="A16" s="70"/>
      <c r="B16" s="72" t="s">
        <v>754</v>
      </c>
    </row>
    <row r="17" spans="1:2" ht="409.6">
      <c r="A17" s="70"/>
      <c r="B17" s="72" t="s">
        <v>755</v>
      </c>
    </row>
    <row r="18" spans="1:2" ht="409.6">
      <c r="A18" s="70"/>
      <c r="B18" s="72" t="s">
        <v>756</v>
      </c>
    </row>
    <row r="19" spans="1:2" ht="409.6">
      <c r="A19" s="70"/>
      <c r="B19" s="72" t="s">
        <v>757</v>
      </c>
    </row>
    <row r="20" spans="1:2" ht="409.6">
      <c r="A20" s="70"/>
      <c r="B20" s="72" t="s">
        <v>758</v>
      </c>
    </row>
    <row r="21" spans="1:2" ht="409.6">
      <c r="A21" s="70"/>
      <c r="B21" s="72" t="s">
        <v>759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ERD</vt:lpstr>
      <vt:lpstr>Echo_MEASUREMENT</vt:lpstr>
      <vt:lpstr>ReportCT_IMAGE_FEATURE</vt:lpstr>
      <vt:lpstr>ReportCT CONCEPTS</vt:lpstr>
      <vt:lpstr>정형화 항목</vt:lpstr>
      <vt:lpstr>Echo_CONCEPTS</vt:lpstr>
      <vt:lpstr>Sheet7</vt:lpstr>
      <vt:lpstr>note title</vt:lpstr>
      <vt:lpstr>Echo 결과지 샘플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수현 김</cp:lastModifiedBy>
  <dcterms:created xsi:type="dcterms:W3CDTF">2024-01-02T04:16:35Z</dcterms:created>
  <dcterms:modified xsi:type="dcterms:W3CDTF">2024-01-15T01:38:44Z</dcterms:modified>
</cp:coreProperties>
</file>