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tyousnzj\Desktop\"/>
    </mc:Choice>
  </mc:AlternateContent>
  <bookViews>
    <workbookView xWindow="0" yWindow="0" windowWidth="23040" windowHeight="9090" activeTab="1"/>
  </bookViews>
  <sheets>
    <sheet name="葉 穂俊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2" l="1"/>
  <c r="G34" i="2"/>
  <c r="H34" i="2" s="1"/>
  <c r="G33" i="2"/>
  <c r="I33" i="2" s="1"/>
  <c r="G32" i="2"/>
  <c r="I32" i="2" s="1"/>
  <c r="G31" i="2"/>
  <c r="I31" i="2" s="1"/>
  <c r="I30" i="2"/>
  <c r="H30" i="2"/>
  <c r="G30" i="2"/>
  <c r="I29" i="2"/>
  <c r="H29" i="2"/>
  <c r="G29" i="2"/>
  <c r="G28" i="2"/>
  <c r="I28" i="2" s="1"/>
  <c r="I27" i="2"/>
  <c r="G27" i="2"/>
  <c r="H27" i="2" s="1"/>
  <c r="I26" i="2"/>
  <c r="G26" i="2"/>
  <c r="H26" i="2" s="1"/>
  <c r="G25" i="2"/>
  <c r="I25" i="2" s="1"/>
  <c r="G24" i="2"/>
  <c r="I24" i="2" s="1"/>
  <c r="G23" i="2"/>
  <c r="I23" i="2" s="1"/>
  <c r="I22" i="2"/>
  <c r="H22" i="2"/>
  <c r="G22" i="2"/>
  <c r="I21" i="2"/>
  <c r="H21" i="2"/>
  <c r="G21" i="2"/>
  <c r="G20" i="2"/>
  <c r="I20" i="2" s="1"/>
  <c r="G19" i="2"/>
  <c r="H19" i="2" s="1"/>
  <c r="I18" i="2"/>
  <c r="G18" i="2"/>
  <c r="H18" i="2" s="1"/>
  <c r="G17" i="2"/>
  <c r="I17" i="2" s="1"/>
  <c r="G16" i="2"/>
  <c r="I16" i="2" s="1"/>
  <c r="G15" i="2"/>
  <c r="I15" i="2" s="1"/>
  <c r="I14" i="2"/>
  <c r="H14" i="2"/>
  <c r="G14" i="2"/>
  <c r="I13" i="2"/>
  <c r="H13" i="2"/>
  <c r="G13" i="2"/>
  <c r="G12" i="2"/>
  <c r="I12" i="2" s="1"/>
  <c r="G11" i="2"/>
  <c r="H11" i="2" s="1"/>
  <c r="I10" i="2"/>
  <c r="G10" i="2"/>
  <c r="H10" i="2" s="1"/>
  <c r="G9" i="2"/>
  <c r="H9" i="2" s="1"/>
  <c r="G8" i="2"/>
  <c r="I8" i="2" s="1"/>
  <c r="G7" i="2"/>
  <c r="I7" i="2" s="1"/>
  <c r="I6" i="2"/>
  <c r="H6" i="2"/>
  <c r="G6" i="2"/>
  <c r="I5" i="2"/>
  <c r="H5" i="2"/>
  <c r="G5" i="2"/>
  <c r="G4" i="2"/>
  <c r="G35" i="2" s="1"/>
  <c r="G36" i="2" s="1"/>
  <c r="I11" i="2" l="1"/>
  <c r="H33" i="2"/>
  <c r="H17" i="2"/>
  <c r="H25" i="2"/>
  <c r="I9" i="2"/>
  <c r="H12" i="2"/>
  <c r="H20" i="2"/>
  <c r="H28" i="2"/>
  <c r="H8" i="2"/>
  <c r="I19" i="2"/>
  <c r="H4" i="2"/>
  <c r="I4" i="2"/>
  <c r="H7" i="2"/>
  <c r="H15" i="2"/>
  <c r="H23" i="2"/>
  <c r="H31" i="2"/>
  <c r="H16" i="2"/>
  <c r="H24" i="2"/>
  <c r="H32" i="2"/>
</calcChain>
</file>

<file path=xl/sharedStrings.xml><?xml version="1.0" encoding="utf-8"?>
<sst xmlns="http://schemas.openxmlformats.org/spreadsheetml/2006/main" count="29" uniqueCount="11">
  <si>
    <t>名前</t>
    <rPh sb="0" eb="2">
      <t>ナマエ</t>
    </rPh>
    <phoneticPr fontId="4"/>
  </si>
  <si>
    <t>葉 穂俊</t>
    <phoneticPr fontId="4"/>
  </si>
  <si>
    <t>日付</t>
    <rPh sb="0" eb="2">
      <t>ヒヅケ</t>
    </rPh>
    <phoneticPr fontId="4"/>
  </si>
  <si>
    <t>作業開始時間</t>
    <rPh sb="0" eb="2">
      <t>サギョウ</t>
    </rPh>
    <rPh sb="2" eb="4">
      <t>カイシ</t>
    </rPh>
    <rPh sb="4" eb="6">
      <t>ジカン</t>
    </rPh>
    <phoneticPr fontId="4"/>
  </si>
  <si>
    <t>作業終了時間</t>
    <rPh sb="0" eb="2">
      <t>サギョウ</t>
    </rPh>
    <rPh sb="2" eb="4">
      <t>シュウリョウ</t>
    </rPh>
    <rPh sb="4" eb="6">
      <t>ジカン</t>
    </rPh>
    <phoneticPr fontId="4"/>
  </si>
  <si>
    <t>休み時間
（h)</t>
    <rPh sb="0" eb="1">
      <t>ヤス</t>
    </rPh>
    <rPh sb="2" eb="4">
      <t>ジカン</t>
    </rPh>
    <phoneticPr fontId="4"/>
  </si>
  <si>
    <t>備考</t>
    <rPh sb="0" eb="2">
      <t>ビコウ</t>
    </rPh>
    <phoneticPr fontId="4"/>
  </si>
  <si>
    <t>勤務時間
(分）</t>
    <rPh sb="0" eb="2">
      <t>キンム</t>
    </rPh>
    <rPh sb="2" eb="4">
      <t>ジカン</t>
    </rPh>
    <rPh sb="6" eb="7">
      <t>ブン</t>
    </rPh>
    <phoneticPr fontId="4"/>
  </si>
  <si>
    <t>勤務時間
（H)</t>
    <rPh sb="0" eb="2">
      <t>キンム</t>
    </rPh>
    <rPh sb="2" eb="4">
      <t>ジカン</t>
    </rPh>
    <phoneticPr fontId="4"/>
  </si>
  <si>
    <t>勤務時間
（M)</t>
    <rPh sb="0" eb="2">
      <t>キンム</t>
    </rPh>
    <rPh sb="2" eb="4">
      <t>ジカン</t>
    </rPh>
    <phoneticPr fontId="4"/>
  </si>
  <si>
    <t>築地</t>
    <rPh sb="0" eb="2">
      <t>ツキジ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</si>
</sst>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/m/d\(aaa\)"/>
    <numFmt numFmtId="177" formatCode="0_);[Red]\(0\)"/>
    <numFmt numFmtId="178" formatCode="0.00_);[Red]\(0.00\)"/>
    <numFmt numFmtId="179" formatCode="0_ 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1" xfId="1" applyFont="1" applyBorder="1" applyAlignment="1">
      <alignment horizontal="right" vertical="center"/>
    </xf>
    <xf numFmtId="0" fontId="2" fillId="0" borderId="1" xfId="1" applyBorder="1">
      <alignment vertical="center"/>
    </xf>
    <xf numFmtId="0" fontId="2" fillId="0" borderId="2" xfId="1" applyBorder="1">
      <alignment vertical="center"/>
    </xf>
    <xf numFmtId="0" fontId="2" fillId="0" borderId="3" xfId="1" applyBorder="1">
      <alignment vertical="center"/>
    </xf>
    <xf numFmtId="0" fontId="2" fillId="0" borderId="0" xfId="1">
      <alignment vertical="center"/>
    </xf>
    <xf numFmtId="0" fontId="2" fillId="0" borderId="1" xfId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2" fillId="0" borderId="4" xfId="1" applyFill="1" applyBorder="1" applyAlignment="1">
      <alignment horizontal="center" vertical="center" wrapText="1"/>
    </xf>
    <xf numFmtId="0" fontId="2" fillId="0" borderId="0" xfId="1" applyAlignment="1">
      <alignment vertical="center" wrapText="1"/>
    </xf>
    <xf numFmtId="176" fontId="2" fillId="2" borderId="1" xfId="1" applyNumberFormat="1" applyFont="1" applyFill="1" applyBorder="1">
      <alignment vertical="center"/>
    </xf>
    <xf numFmtId="20" fontId="2" fillId="2" borderId="1" xfId="1" applyNumberFormat="1" applyFill="1" applyBorder="1">
      <alignment vertical="center"/>
    </xf>
    <xf numFmtId="20" fontId="2" fillId="2" borderId="1" xfId="1" applyNumberFormat="1" applyFont="1" applyFill="1" applyBorder="1">
      <alignment vertical="center"/>
    </xf>
    <xf numFmtId="177" fontId="2" fillId="0" borderId="0" xfId="1" applyNumberFormat="1">
      <alignment vertical="center"/>
    </xf>
    <xf numFmtId="176" fontId="2" fillId="0" borderId="1" xfId="1" applyNumberFormat="1" applyFont="1" applyFill="1" applyBorder="1">
      <alignment vertical="center"/>
    </xf>
    <xf numFmtId="20" fontId="2" fillId="0" borderId="1" xfId="1" applyNumberFormat="1" applyFont="1" applyFill="1" applyBorder="1">
      <alignment vertical="center"/>
    </xf>
    <xf numFmtId="0" fontId="2" fillId="0" borderId="0" xfId="1" applyFill="1">
      <alignment vertical="center"/>
    </xf>
    <xf numFmtId="178" fontId="2" fillId="0" borderId="0" xfId="1" applyNumberFormat="1">
      <alignment vertical="center"/>
    </xf>
    <xf numFmtId="0" fontId="2" fillId="0" borderId="0" xfId="1" applyAlignment="1">
      <alignment horizontal="right" vertical="center"/>
    </xf>
    <xf numFmtId="179" fontId="2" fillId="0" borderId="0" xfId="1" applyNumberForma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zoomScale="85" zoomScaleNormal="85" workbookViewId="0">
      <selection activeCell="P33" sqref="P33"/>
    </sheetView>
  </sheetViews>
  <sheetFormatPr defaultColWidth="9" defaultRowHeight="13.5" x14ac:dyDescent="0.4"/>
  <cols>
    <col min="1" max="1" width="2.25" style="5" customWidth="1"/>
    <col min="2" max="2" width="14.75" style="5" customWidth="1"/>
    <col min="3" max="3" width="24.125" style="5" customWidth="1"/>
    <col min="4" max="4" width="16.125" style="5" bestFit="1" customWidth="1"/>
    <col min="5" max="5" width="19.625" style="5" customWidth="1"/>
    <col min="6" max="6" width="21.5" style="5" bestFit="1" customWidth="1"/>
    <col min="7" max="7" width="9.5" style="5" customWidth="1"/>
    <col min="8" max="16384" width="9" style="5"/>
  </cols>
  <sheetData>
    <row r="2" spans="2:12" ht="21" customHeight="1" x14ac:dyDescent="0.4">
      <c r="B2" s="1" t="s">
        <v>0</v>
      </c>
      <c r="C2" s="2" t="s">
        <v>1</v>
      </c>
      <c r="D2" s="3"/>
      <c r="E2" s="4"/>
      <c r="F2" s="4"/>
    </row>
    <row r="3" spans="2:12" ht="27" x14ac:dyDescent="0.4">
      <c r="B3" s="6" t="s">
        <v>2</v>
      </c>
      <c r="C3" s="6" t="s">
        <v>3</v>
      </c>
      <c r="D3" s="6" t="s">
        <v>4</v>
      </c>
      <c r="E3" s="7" t="s">
        <v>5</v>
      </c>
      <c r="F3" s="7" t="s">
        <v>6</v>
      </c>
      <c r="G3" s="8" t="s">
        <v>7</v>
      </c>
      <c r="H3" s="9" t="s">
        <v>8</v>
      </c>
      <c r="I3" s="9" t="s">
        <v>9</v>
      </c>
    </row>
    <row r="4" spans="2:12" x14ac:dyDescent="0.4">
      <c r="B4" s="10">
        <v>44562</v>
      </c>
      <c r="C4" s="11"/>
      <c r="D4" s="11"/>
      <c r="E4" s="11"/>
      <c r="F4" s="12"/>
      <c r="G4" s="13">
        <f>((D4-C4-E4)*24)*60</f>
        <v>0</v>
      </c>
      <c r="H4" s="13">
        <f t="shared" ref="H4:H33" si="0">TRUNC(G4/60)</f>
        <v>0</v>
      </c>
      <c r="I4" s="13">
        <f t="shared" ref="I4:I33" si="1">FLOOR(ROUND(MOD(ROUND(G4,0),60),0),15)</f>
        <v>0</v>
      </c>
    </row>
    <row r="5" spans="2:12" x14ac:dyDescent="0.4">
      <c r="B5" s="10">
        <v>44563</v>
      </c>
      <c r="C5" s="11"/>
      <c r="D5" s="11"/>
      <c r="E5" s="11"/>
      <c r="F5" s="12"/>
      <c r="G5" s="13">
        <f t="shared" ref="G5:G34" si="2">((D5-C5-E5)*24)*60</f>
        <v>0</v>
      </c>
      <c r="H5" s="13">
        <f t="shared" si="0"/>
        <v>0</v>
      </c>
      <c r="I5" s="13">
        <f t="shared" si="1"/>
        <v>0</v>
      </c>
    </row>
    <row r="6" spans="2:12" x14ac:dyDescent="0.4">
      <c r="B6" s="10">
        <v>44564</v>
      </c>
      <c r="C6" s="11"/>
      <c r="D6" s="11"/>
      <c r="E6" s="11"/>
      <c r="F6" s="12"/>
      <c r="G6" s="13">
        <f t="shared" si="2"/>
        <v>0</v>
      </c>
      <c r="H6" s="13">
        <f t="shared" si="0"/>
        <v>0</v>
      </c>
      <c r="I6" s="13">
        <f t="shared" si="1"/>
        <v>0</v>
      </c>
    </row>
    <row r="7" spans="2:12" x14ac:dyDescent="0.4">
      <c r="B7" s="14">
        <v>44565</v>
      </c>
      <c r="C7" s="15">
        <v>0.39583333333333331</v>
      </c>
      <c r="D7" s="15">
        <v>0.79166666666666663</v>
      </c>
      <c r="E7" s="15">
        <v>4.1666666666666664E-2</v>
      </c>
      <c r="F7" s="15" t="s">
        <v>10</v>
      </c>
      <c r="G7" s="13">
        <f t="shared" si="2"/>
        <v>510</v>
      </c>
      <c r="H7" s="13">
        <f t="shared" si="0"/>
        <v>8</v>
      </c>
      <c r="I7" s="13">
        <f t="shared" si="1"/>
        <v>30</v>
      </c>
    </row>
    <row r="8" spans="2:12" x14ac:dyDescent="0.4">
      <c r="B8" s="14">
        <v>44566</v>
      </c>
      <c r="C8" s="15">
        <v>0.39583333333333331</v>
      </c>
      <c r="D8" s="15">
        <v>0.77083333333333337</v>
      </c>
      <c r="E8" s="15">
        <v>4.1666666666666664E-2</v>
      </c>
      <c r="F8" s="15" t="s">
        <v>10</v>
      </c>
      <c r="G8" s="13">
        <f t="shared" si="2"/>
        <v>480</v>
      </c>
      <c r="H8" s="13">
        <f t="shared" si="0"/>
        <v>8</v>
      </c>
      <c r="I8" s="13">
        <f t="shared" si="1"/>
        <v>0</v>
      </c>
    </row>
    <row r="9" spans="2:12" x14ac:dyDescent="0.4">
      <c r="B9" s="14">
        <v>44567</v>
      </c>
      <c r="C9" s="15">
        <v>0.39583333333333331</v>
      </c>
      <c r="D9" s="15">
        <v>0.79166666666666663</v>
      </c>
      <c r="E9" s="15">
        <v>4.1666666666666664E-2</v>
      </c>
      <c r="F9" s="15" t="s">
        <v>10</v>
      </c>
      <c r="G9" s="13">
        <f t="shared" si="2"/>
        <v>510</v>
      </c>
      <c r="H9" s="13">
        <f t="shared" si="0"/>
        <v>8</v>
      </c>
      <c r="I9" s="13">
        <f t="shared" si="1"/>
        <v>30</v>
      </c>
    </row>
    <row r="10" spans="2:12" x14ac:dyDescent="0.4">
      <c r="B10" s="14">
        <v>44568</v>
      </c>
      <c r="C10" s="15">
        <v>0.39583333333333331</v>
      </c>
      <c r="D10" s="15">
        <v>0.79166666666666663</v>
      </c>
      <c r="E10" s="15">
        <v>4.1666666666666664E-2</v>
      </c>
      <c r="F10" s="15" t="s">
        <v>10</v>
      </c>
      <c r="G10" s="13">
        <f t="shared" si="2"/>
        <v>510</v>
      </c>
      <c r="H10" s="13">
        <f t="shared" si="0"/>
        <v>8</v>
      </c>
      <c r="I10" s="13">
        <f t="shared" si="1"/>
        <v>30</v>
      </c>
    </row>
    <row r="11" spans="2:12" x14ac:dyDescent="0.4">
      <c r="B11" s="10">
        <v>44569</v>
      </c>
      <c r="C11" s="11"/>
      <c r="D11" s="11"/>
      <c r="E11" s="11"/>
      <c r="F11" s="12"/>
      <c r="G11" s="13">
        <f t="shared" si="2"/>
        <v>0</v>
      </c>
      <c r="H11" s="13">
        <f t="shared" si="0"/>
        <v>0</v>
      </c>
      <c r="I11" s="13">
        <f t="shared" si="1"/>
        <v>0</v>
      </c>
    </row>
    <row r="12" spans="2:12" x14ac:dyDescent="0.4">
      <c r="B12" s="10">
        <v>44570</v>
      </c>
      <c r="C12" s="11"/>
      <c r="D12" s="11"/>
      <c r="E12" s="11"/>
      <c r="F12" s="12"/>
      <c r="G12" s="13">
        <f t="shared" si="2"/>
        <v>0</v>
      </c>
      <c r="H12" s="13">
        <f t="shared" si="0"/>
        <v>0</v>
      </c>
      <c r="I12" s="13">
        <f t="shared" si="1"/>
        <v>0</v>
      </c>
    </row>
    <row r="13" spans="2:12" x14ac:dyDescent="0.4">
      <c r="B13" s="10">
        <v>44571</v>
      </c>
      <c r="C13" s="11"/>
      <c r="D13" s="11"/>
      <c r="E13" s="11"/>
      <c r="F13" s="12"/>
      <c r="G13" s="13">
        <f t="shared" si="2"/>
        <v>0</v>
      </c>
      <c r="H13" s="13">
        <f t="shared" si="0"/>
        <v>0</v>
      </c>
      <c r="I13" s="13">
        <f t="shared" si="1"/>
        <v>0</v>
      </c>
    </row>
    <row r="14" spans="2:12" x14ac:dyDescent="0.4">
      <c r="B14" s="14">
        <v>44572</v>
      </c>
      <c r="C14" s="15">
        <v>0.39583333333333331</v>
      </c>
      <c r="D14" s="15">
        <v>0.79166666666666663</v>
      </c>
      <c r="E14" s="15">
        <v>4.1666666666666664E-2</v>
      </c>
      <c r="F14" s="15" t="s">
        <v>10</v>
      </c>
      <c r="G14" s="13">
        <f t="shared" si="2"/>
        <v>510</v>
      </c>
      <c r="H14" s="13">
        <f t="shared" si="0"/>
        <v>8</v>
      </c>
      <c r="I14" s="13">
        <f t="shared" si="1"/>
        <v>30</v>
      </c>
      <c r="L14" s="13"/>
    </row>
    <row r="15" spans="2:12" x14ac:dyDescent="0.4">
      <c r="B15" s="14">
        <v>44573</v>
      </c>
      <c r="C15" s="15">
        <v>0.39583333333333331</v>
      </c>
      <c r="D15" s="15">
        <v>0.77083333333333337</v>
      </c>
      <c r="E15" s="15">
        <v>4.1666666666666664E-2</v>
      </c>
      <c r="F15" s="15" t="s">
        <v>10</v>
      </c>
      <c r="G15" s="13">
        <f t="shared" si="2"/>
        <v>480</v>
      </c>
      <c r="H15" s="13">
        <f t="shared" si="0"/>
        <v>8</v>
      </c>
      <c r="I15" s="13">
        <f t="shared" si="1"/>
        <v>0</v>
      </c>
    </row>
    <row r="16" spans="2:12" x14ac:dyDescent="0.4">
      <c r="B16" s="14">
        <v>44574</v>
      </c>
      <c r="C16" s="15">
        <v>0.40972222222222227</v>
      </c>
      <c r="D16" s="15">
        <v>0.83333333333333337</v>
      </c>
      <c r="E16" s="15">
        <v>4.1666666666666664E-2</v>
      </c>
      <c r="F16" s="15" t="s">
        <v>10</v>
      </c>
      <c r="G16" s="13">
        <f t="shared" si="2"/>
        <v>550</v>
      </c>
      <c r="H16" s="13">
        <f t="shared" si="0"/>
        <v>9</v>
      </c>
      <c r="I16" s="13">
        <f t="shared" si="1"/>
        <v>0</v>
      </c>
    </row>
    <row r="17" spans="2:9" x14ac:dyDescent="0.4">
      <c r="B17" s="14">
        <v>44575</v>
      </c>
      <c r="C17" s="15">
        <v>0.39583333333333331</v>
      </c>
      <c r="D17" s="15">
        <v>0.79166666666666663</v>
      </c>
      <c r="E17" s="15">
        <v>4.1666666666666664E-2</v>
      </c>
      <c r="F17" s="15" t="s">
        <v>10</v>
      </c>
      <c r="G17" s="13">
        <f t="shared" si="2"/>
        <v>510</v>
      </c>
      <c r="H17" s="13">
        <f t="shared" si="0"/>
        <v>8</v>
      </c>
      <c r="I17" s="13">
        <f t="shared" si="1"/>
        <v>30</v>
      </c>
    </row>
    <row r="18" spans="2:9" x14ac:dyDescent="0.4">
      <c r="B18" s="10">
        <v>44576</v>
      </c>
      <c r="C18" s="11"/>
      <c r="D18" s="11"/>
      <c r="E18" s="11"/>
      <c r="F18" s="12"/>
      <c r="G18" s="13">
        <f t="shared" si="2"/>
        <v>0</v>
      </c>
      <c r="H18" s="13">
        <f t="shared" si="0"/>
        <v>0</v>
      </c>
      <c r="I18" s="13">
        <f t="shared" si="1"/>
        <v>0</v>
      </c>
    </row>
    <row r="19" spans="2:9" x14ac:dyDescent="0.4">
      <c r="B19" s="10">
        <v>44577</v>
      </c>
      <c r="C19" s="11"/>
      <c r="D19" s="11"/>
      <c r="E19" s="11"/>
      <c r="F19" s="12"/>
      <c r="G19" s="13">
        <f t="shared" si="2"/>
        <v>0</v>
      </c>
      <c r="H19" s="13">
        <f t="shared" si="0"/>
        <v>0</v>
      </c>
      <c r="I19" s="13">
        <f t="shared" si="1"/>
        <v>0</v>
      </c>
    </row>
    <row r="20" spans="2:9" x14ac:dyDescent="0.4">
      <c r="B20" s="14">
        <v>44578</v>
      </c>
      <c r="C20" s="15">
        <v>0.39583333333333331</v>
      </c>
      <c r="D20" s="15">
        <v>0.79166666666666663</v>
      </c>
      <c r="E20" s="15">
        <v>4.1666666666666664E-2</v>
      </c>
      <c r="F20" s="15" t="s">
        <v>10</v>
      </c>
      <c r="G20" s="13">
        <f t="shared" si="2"/>
        <v>510</v>
      </c>
      <c r="H20" s="13">
        <f t="shared" si="0"/>
        <v>8</v>
      </c>
      <c r="I20" s="13">
        <f t="shared" si="1"/>
        <v>30</v>
      </c>
    </row>
    <row r="21" spans="2:9" x14ac:dyDescent="0.4">
      <c r="B21" s="14">
        <v>44579</v>
      </c>
      <c r="C21" s="15">
        <v>0.39930555555555558</v>
      </c>
      <c r="D21" s="15">
        <v>0.78472222222222221</v>
      </c>
      <c r="E21" s="15">
        <v>4.1666666666666664E-2</v>
      </c>
      <c r="F21" s="15" t="s">
        <v>10</v>
      </c>
      <c r="G21" s="13">
        <f t="shared" si="2"/>
        <v>494.99999999999989</v>
      </c>
      <c r="H21" s="13">
        <f t="shared" si="0"/>
        <v>8</v>
      </c>
      <c r="I21" s="13">
        <f t="shared" si="1"/>
        <v>15</v>
      </c>
    </row>
    <row r="22" spans="2:9" x14ac:dyDescent="0.4">
      <c r="B22" s="14">
        <v>44580</v>
      </c>
      <c r="C22" s="15">
        <v>0.40972222222222227</v>
      </c>
      <c r="D22" s="15">
        <v>0.79166666666666663</v>
      </c>
      <c r="E22" s="15">
        <v>4.1666666666666664E-2</v>
      </c>
      <c r="F22" s="15" t="s">
        <v>10</v>
      </c>
      <c r="G22" s="13">
        <f t="shared" si="2"/>
        <v>489.99999999999989</v>
      </c>
      <c r="H22" s="13">
        <f t="shared" si="0"/>
        <v>8</v>
      </c>
      <c r="I22" s="13">
        <f t="shared" si="1"/>
        <v>0</v>
      </c>
    </row>
    <row r="23" spans="2:9" x14ac:dyDescent="0.4">
      <c r="B23" s="14">
        <v>44581</v>
      </c>
      <c r="C23" s="15">
        <v>0.39583333333333331</v>
      </c>
      <c r="D23" s="15">
        <v>0.78472222222222221</v>
      </c>
      <c r="E23" s="15">
        <v>4.1666666666666664E-2</v>
      </c>
      <c r="F23" s="15" t="s">
        <v>10</v>
      </c>
      <c r="G23" s="13">
        <f t="shared" si="2"/>
        <v>499.99999999999994</v>
      </c>
      <c r="H23" s="13">
        <f t="shared" si="0"/>
        <v>8</v>
      </c>
      <c r="I23" s="13">
        <f t="shared" si="1"/>
        <v>15</v>
      </c>
    </row>
    <row r="24" spans="2:9" x14ac:dyDescent="0.4">
      <c r="B24" s="14">
        <v>44582</v>
      </c>
      <c r="C24" s="15">
        <v>0.39583333333333331</v>
      </c>
      <c r="D24" s="15">
        <v>0.79166666666666663</v>
      </c>
      <c r="E24" s="15">
        <v>4.1666666666666664E-2</v>
      </c>
      <c r="F24" s="15" t="s">
        <v>10</v>
      </c>
      <c r="G24" s="13">
        <f t="shared" si="2"/>
        <v>510</v>
      </c>
      <c r="H24" s="13">
        <f t="shared" si="0"/>
        <v>8</v>
      </c>
      <c r="I24" s="13">
        <f t="shared" si="1"/>
        <v>30</v>
      </c>
    </row>
    <row r="25" spans="2:9" x14ac:dyDescent="0.4">
      <c r="B25" s="10">
        <v>44583</v>
      </c>
      <c r="C25" s="11"/>
      <c r="D25" s="11"/>
      <c r="E25" s="11"/>
      <c r="F25" s="12"/>
      <c r="G25" s="13">
        <f t="shared" si="2"/>
        <v>0</v>
      </c>
      <c r="H25" s="13">
        <f t="shared" si="0"/>
        <v>0</v>
      </c>
      <c r="I25" s="13">
        <f t="shared" si="1"/>
        <v>0</v>
      </c>
    </row>
    <row r="26" spans="2:9" x14ac:dyDescent="0.4">
      <c r="B26" s="10">
        <v>44584</v>
      </c>
      <c r="C26" s="11"/>
      <c r="D26" s="11"/>
      <c r="E26" s="11"/>
      <c r="F26" s="12"/>
      <c r="G26" s="13">
        <f t="shared" si="2"/>
        <v>0</v>
      </c>
      <c r="H26" s="13">
        <f t="shared" si="0"/>
        <v>0</v>
      </c>
      <c r="I26" s="13">
        <f t="shared" si="1"/>
        <v>0</v>
      </c>
    </row>
    <row r="27" spans="2:9" x14ac:dyDescent="0.4">
      <c r="B27" s="14">
        <v>44585</v>
      </c>
      <c r="C27" s="15">
        <v>0.39583333333333331</v>
      </c>
      <c r="D27" s="15">
        <v>0.79166666666666663</v>
      </c>
      <c r="E27" s="15">
        <v>4.1666666666666664E-2</v>
      </c>
      <c r="F27" s="15" t="s">
        <v>10</v>
      </c>
      <c r="G27" s="13">
        <f t="shared" si="2"/>
        <v>510</v>
      </c>
      <c r="H27" s="13">
        <f t="shared" si="0"/>
        <v>8</v>
      </c>
      <c r="I27" s="13">
        <f t="shared" si="1"/>
        <v>30</v>
      </c>
    </row>
    <row r="28" spans="2:9" x14ac:dyDescent="0.4">
      <c r="B28" s="14">
        <v>44586</v>
      </c>
      <c r="C28" s="15">
        <v>0.39583333333333331</v>
      </c>
      <c r="D28" s="15">
        <v>0.78472222222222221</v>
      </c>
      <c r="E28" s="15">
        <v>4.1666666666666664E-2</v>
      </c>
      <c r="F28" s="15" t="s">
        <v>10</v>
      </c>
      <c r="G28" s="13">
        <f t="shared" si="2"/>
        <v>499.99999999999994</v>
      </c>
      <c r="H28" s="13">
        <f t="shared" si="0"/>
        <v>8</v>
      </c>
      <c r="I28" s="13">
        <f t="shared" si="1"/>
        <v>15</v>
      </c>
    </row>
    <row r="29" spans="2:9" x14ac:dyDescent="0.4">
      <c r="B29" s="14">
        <v>44587</v>
      </c>
      <c r="C29" s="15">
        <v>0.40972222222222227</v>
      </c>
      <c r="D29" s="15">
        <v>0.8125</v>
      </c>
      <c r="E29" s="15">
        <v>4.1666666666666664E-2</v>
      </c>
      <c r="F29" s="15" t="s">
        <v>10</v>
      </c>
      <c r="G29" s="13">
        <f t="shared" si="2"/>
        <v>519.99999999999989</v>
      </c>
      <c r="H29" s="13">
        <f t="shared" si="0"/>
        <v>8</v>
      </c>
      <c r="I29" s="13">
        <f t="shared" si="1"/>
        <v>30</v>
      </c>
    </row>
    <row r="30" spans="2:9" x14ac:dyDescent="0.4">
      <c r="B30" s="14">
        <v>44588</v>
      </c>
      <c r="C30" s="15">
        <v>0.40277777777777773</v>
      </c>
      <c r="D30" s="15">
        <v>0.79166666666666663</v>
      </c>
      <c r="E30" s="15">
        <v>4.1666666666666664E-2</v>
      </c>
      <c r="F30" s="15" t="s">
        <v>10</v>
      </c>
      <c r="G30" s="13">
        <f t="shared" si="2"/>
        <v>499.99999999999994</v>
      </c>
      <c r="H30" s="13">
        <f t="shared" si="0"/>
        <v>8</v>
      </c>
      <c r="I30" s="13">
        <f t="shared" si="1"/>
        <v>15</v>
      </c>
    </row>
    <row r="31" spans="2:9" x14ac:dyDescent="0.4">
      <c r="B31" s="14">
        <v>44589</v>
      </c>
      <c r="C31" s="15">
        <v>0.39583333333333331</v>
      </c>
      <c r="D31" s="15">
        <v>0.79166666666666663</v>
      </c>
      <c r="E31" s="15">
        <v>4.1666666666666664E-2</v>
      </c>
      <c r="F31" s="15" t="s">
        <v>10</v>
      </c>
      <c r="G31" s="13">
        <f t="shared" si="2"/>
        <v>510</v>
      </c>
      <c r="H31" s="13">
        <f t="shared" si="0"/>
        <v>8</v>
      </c>
      <c r="I31" s="13">
        <f t="shared" si="1"/>
        <v>30</v>
      </c>
    </row>
    <row r="32" spans="2:9" x14ac:dyDescent="0.4">
      <c r="B32" s="10">
        <v>44590</v>
      </c>
      <c r="C32" s="11"/>
      <c r="D32" s="11"/>
      <c r="E32" s="11"/>
      <c r="F32" s="12"/>
      <c r="G32" s="13">
        <f t="shared" si="2"/>
        <v>0</v>
      </c>
      <c r="H32" s="13">
        <f t="shared" si="0"/>
        <v>0</v>
      </c>
      <c r="I32" s="13">
        <f t="shared" si="1"/>
        <v>0</v>
      </c>
    </row>
    <row r="33" spans="2:9" x14ac:dyDescent="0.4">
      <c r="B33" s="10">
        <v>44591</v>
      </c>
      <c r="C33" s="11"/>
      <c r="D33" s="11"/>
      <c r="E33" s="11"/>
      <c r="F33" s="12"/>
      <c r="G33" s="13">
        <f t="shared" si="2"/>
        <v>0</v>
      </c>
      <c r="H33" s="13">
        <f t="shared" si="0"/>
        <v>0</v>
      </c>
      <c r="I33" s="13">
        <f t="shared" si="1"/>
        <v>0</v>
      </c>
    </row>
    <row r="34" spans="2:9" x14ac:dyDescent="0.4">
      <c r="B34" s="14">
        <v>44592</v>
      </c>
      <c r="C34" s="15">
        <v>0.39583333333333331</v>
      </c>
      <c r="D34" s="15">
        <v>0.79166666666666663</v>
      </c>
      <c r="E34" s="15">
        <v>4.1666666666666664E-2</v>
      </c>
      <c r="F34" s="15" t="s">
        <v>10</v>
      </c>
      <c r="G34" s="13">
        <f t="shared" si="2"/>
        <v>510</v>
      </c>
      <c r="H34" s="13">
        <f>TRUNC(G34/60)</f>
        <v>8</v>
      </c>
      <c r="I34" s="13">
        <f>FLOOR(ROUND(MOD(ROUND(G34,0),60),0),15)</f>
        <v>30</v>
      </c>
    </row>
    <row r="35" spans="2:9" x14ac:dyDescent="0.4">
      <c r="C35" s="16"/>
      <c r="D35" s="16"/>
      <c r="E35" s="16"/>
      <c r="F35" s="16"/>
      <c r="G35" s="17">
        <f>SUM(G4:G34)</f>
        <v>9615</v>
      </c>
    </row>
    <row r="36" spans="2:9" x14ac:dyDescent="0.4">
      <c r="F36" s="18"/>
      <c r="G36" s="19">
        <f>G35/60</f>
        <v>160.25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20" sqref="N20"/>
    </sheetView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葉 穂俊</vt:lpstr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btyousnzj</dc:creator>
  <cp:lastModifiedBy>btyousnzj</cp:lastModifiedBy>
  <dcterms:created xsi:type="dcterms:W3CDTF">2022-01-13T06:16:40Z</dcterms:created>
  <dcterms:modified xsi:type="dcterms:W3CDTF">2022-01-28T05:58:43Z</dcterms:modified>
</cp:coreProperties>
</file>