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<sst xmlns="http://schemas.openxmlformats.org/spreadsheetml/2006/main" count="95" uniqueCount="32">
  <si>
    <t xml:space="preserve">Risk Matrix Based on Risk Factors</t>
  </si>
  <si>
    <t xml:space="preserve">S.No</t>
  </si>
  <si>
    <t xml:space="preserve">Task</t>
  </si>
  <si>
    <t xml:space="preserve">Predecessors</t>
  </si>
  <si>
    <t xml:space="preserve">Risk Factors</t>
  </si>
  <si>
    <t xml:space="preserve">Risk Exposure</t>
  </si>
  <si>
    <t xml:space="preserve">Probability Level</t>
  </si>
  <si>
    <t xml:space="preserve">Impact</t>
  </si>
  <si>
    <t xml:space="preserve">Risk Rating</t>
  </si>
  <si>
    <t xml:space="preserve">Likelihood</t>
  </si>
  <si>
    <t xml:space="preserve">Risk Matrix</t>
  </si>
  <si>
    <t xml:space="preserve">Low</t>
  </si>
  <si>
    <t xml:space="preserve">Critical</t>
  </si>
  <si>
    <t xml:space="preserve">High</t>
  </si>
  <si>
    <t xml:space="preserve">Medium</t>
  </si>
  <si>
    <t xml:space="preserve">Probability</t>
  </si>
  <si>
    <t xml:space="preserve">Moderate</t>
  </si>
  <si>
    <t xml:space="preserve">Severe</t>
  </si>
  <si>
    <t xml:space="preserve">1,2</t>
  </si>
  <si>
    <t xml:space="preserve">Sustainable</t>
  </si>
  <si>
    <t xml:space="preserve">5,6</t>
  </si>
  <si>
    <t xml:space="preserve">Inherent Risk Matrix</t>
  </si>
  <si>
    <t xml:space="preserve">Index</t>
  </si>
  <si>
    <t xml:space="preserve">60% and above</t>
  </si>
  <si>
    <t xml:space="preserve">&gt;30%</t>
  </si>
  <si>
    <t xml:space="preserve">45% - 59%</t>
  </si>
  <si>
    <t xml:space="preserve">20% - 29%</t>
  </si>
  <si>
    <t xml:space="preserve">30% - 44%</t>
  </si>
  <si>
    <t xml:space="preserve">10% - 19%</t>
  </si>
  <si>
    <t xml:space="preserve">11% -29%</t>
  </si>
  <si>
    <t xml:space="preserve">&lt;10%</t>
  </si>
  <si>
    <t xml:space="preserve">Very Low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</si>
</sst>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0%"/>
  </numFmts>
  <fonts count="8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2"/>
      <color rgb="FF000000"/>
      <name val="Times New Roman"/>
      <family val="1"/>
      <charset val="1"/>
    </font>
    <font>
      <sz val="16"/>
      <color rgb="FF000000"/>
      <name val="Times New Roman"/>
      <family val="1"/>
      <charset val="1"/>
    </font>
    <font>
      <sz val="12"/>
      <color rgb="FFFFFFFF"/>
      <name val="Times New Roman"/>
      <family val="1"/>
      <charset val="1"/>
    </font>
    <font>
      <sz val="11"/>
      <color rgb="FFFFFFFF"/>
      <name val="Calibri"/>
      <family val="2"/>
      <charset val="1"/>
    </font>
  </fonts>
  <fills count="13">
    <fill>
      <patternFill patternType="none"/>
    </fill>
    <fill>
      <patternFill patternType="gray125"/>
    </fill>
    <fill>
      <patternFill patternType="solid">
        <fgColor rgb="FFFFE699"/>
        <bgColor rgb="FFF8CBAD"/>
      </patternFill>
    </fill>
    <fill>
      <patternFill patternType="solid">
        <fgColor rgb="FFF4B183"/>
        <bgColor rgb="FFF8CBAD"/>
      </patternFill>
    </fill>
    <fill>
      <patternFill patternType="solid">
        <fgColor rgb="FFED7D31"/>
        <bgColor rgb="FFFF8080"/>
      </patternFill>
    </fill>
    <fill>
      <patternFill patternType="solid">
        <fgColor rgb="FFE2F0D9"/>
        <bgColor rgb="FFDEEBF7"/>
      </patternFill>
    </fill>
    <fill>
      <patternFill patternType="solid">
        <fgColor rgb="FFDAE3F3"/>
        <bgColor rgb="FFDEEBF7"/>
      </patternFill>
    </fill>
    <fill>
      <patternFill patternType="solid">
        <fgColor rgb="FFBDD7EE"/>
        <bgColor rgb="FFD6DCE5"/>
      </patternFill>
    </fill>
    <fill>
      <patternFill patternType="solid">
        <fgColor rgb="FFD0CECE"/>
        <bgColor rgb="FFD6DCE5"/>
      </patternFill>
    </fill>
    <fill>
      <patternFill patternType="solid">
        <fgColor rgb="FFD6DCE5"/>
        <bgColor rgb="FFDAE3F3"/>
      </patternFill>
    </fill>
    <fill>
      <patternFill patternType="solid">
        <fgColor rgb="FFC5E0B4"/>
        <bgColor rgb="FFD0CECE"/>
      </patternFill>
    </fill>
    <fill>
      <patternFill patternType="solid">
        <fgColor rgb="FFF8CBAD"/>
        <bgColor rgb="FFFFE699"/>
      </patternFill>
    </fill>
    <fill>
      <patternFill patternType="solid">
        <fgColor rgb="FFDEEBF7"/>
        <bgColor rgb="FFDAE3F3"/>
      </patternFill>
    </fill>
  </fills>
  <borders count="2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/>
      <top/>
      <bottom style="medium"/>
      <diagonal/>
    </border>
    <border diagonalUp="false" diagonalDown="false">
      <left style="medium"/>
      <right style="medium"/>
      <top style="medium"/>
      <bottom style="dotted"/>
      <diagonal/>
    </border>
    <border diagonalUp="false" diagonalDown="false">
      <left style="medium"/>
      <right style="medium"/>
      <top style="dotted"/>
      <bottom style="dotted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/>
      <right style="medium"/>
      <top/>
      <bottom style="dotted"/>
      <diagonal/>
    </border>
    <border diagonalUp="false" diagonalDown="false">
      <left/>
      <right style="medium"/>
      <top style="medium"/>
      <bottom style="dotted"/>
      <diagonal/>
    </border>
    <border diagonalUp="false" diagonalDown="false">
      <left/>
      <right style="medium"/>
      <top style="dotted"/>
      <bottom style="dotted"/>
      <diagonal/>
    </border>
    <border diagonalUp="false" diagonalDown="false">
      <left style="medium"/>
      <right style="medium"/>
      <top/>
      <bottom style="dotted"/>
      <diagonal/>
    </border>
    <border diagonalUp="false" diagonalDown="false">
      <left/>
      <right style="medium"/>
      <top/>
      <bottom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medium"/>
      <top style="dotted"/>
      <bottom style="dashed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medium"/>
      <right style="medium"/>
      <top style="dotted"/>
      <bottom style="medium"/>
      <diagonal/>
    </border>
    <border diagonalUp="false" diagonalDown="false">
      <left/>
      <right style="medium"/>
      <top style="dotted"/>
      <bottom style="medium"/>
      <diagonal/>
    </border>
    <border diagonalUp="false" diagonalDown="false">
      <left style="medium"/>
      <right style="medium"/>
      <top style="dotted"/>
      <bottom style="thin"/>
      <diagonal/>
    </border>
    <border diagonalUp="false" diagonalDown="false">
      <left/>
      <right/>
      <top/>
      <bottom style="dotted"/>
      <diagonal/>
    </border>
    <border diagonalUp="false" diagonalDown="false">
      <left style="dashed"/>
      <right/>
      <top/>
      <bottom/>
      <diagonal/>
    </border>
    <border diagonalUp="false" diagonalDown="false">
      <left style="medium"/>
      <right style="thin"/>
      <top style="medium"/>
      <bottom style="medium"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0" fillId="2" borderId="0" applyFont="true" applyBorder="false" applyAlignment="true" applyProtection="false">
      <alignment horizontal="general" vertical="bottom" textRotation="0" wrapText="false" indent="0" shrinkToFit="false"/>
    </xf>
    <xf numFmtId="164" fontId="7" fillId="3" borderId="0" applyFont="true" applyBorder="false" applyAlignment="true" applyProtection="false">
      <alignment horizontal="general" vertical="bottom" textRotation="0" wrapText="false" indent="0" shrinkToFit="false"/>
    </xf>
    <xf numFmtId="164" fontId="7" fillId="4" borderId="0" applyFont="true" applyBorder="false" applyAlignment="true" applyProtection="false">
      <alignment horizontal="general" vertical="bottom" textRotation="0" wrapText="false" indent="0" shrinkToFit="false"/>
    </xf>
    <xf numFmtId="164" fontId="0" fillId="5" borderId="0" applyFont="true" applyBorder="false" applyAlignment="true" applyProtection="false">
      <alignment horizontal="general" vertical="bottom" textRotation="0" wrapText="false" indent="0" shrinkToFit="false"/>
    </xf>
  </cellStyleXfs>
  <cellXfs count="5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6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7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4" fillId="0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6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3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7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7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8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4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8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8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6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9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6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6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4" fillId="0" borderId="1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1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0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0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4" borderId="10" xfId="22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1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4" fillId="0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5" borderId="13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4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5" borderId="15" xfId="23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2" borderId="15" xfId="2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6" fillId="3" borderId="15" xfId="21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4" fillId="8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4" fillId="0" borderId="17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9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1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1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9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Excel Built-in 40% - Accent4" xfId="20"/>
    <cellStyle name="Excel Built-in 60% - Accent2" xfId="21"/>
    <cellStyle name="Excel Built-in Accent2" xfId="22"/>
    <cellStyle name="Excel Built-in 20% - Accent6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D0CECE"/>
      <rgbColor rgb="FF808080"/>
      <rgbColor rgb="FF9999FF"/>
      <rgbColor rgb="FF993366"/>
      <rgbColor rgb="FFD6DCE5"/>
      <rgbColor rgb="FFDEEBF7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AE3F3"/>
      <rgbColor rgb="FFE2F0D9"/>
      <rgbColor rgb="FFFFE699"/>
      <rgbColor rgb="FFC5E0B4"/>
      <rgbColor rgb="FFF4B183"/>
      <rgbColor rgb="FFCC99FF"/>
      <rgbColor rgb="FFF8CBAD"/>
      <rgbColor rgb="FF3366FF"/>
      <rgbColor rgb="FF33CCCC"/>
      <rgbColor rgb="FF99CC00"/>
      <rgbColor rgb="FFFFCC00"/>
      <rgbColor rgb="FFFF99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C1:T23"/>
  <sheetViews>
    <sheetView showFormulas="false" showGridLines="true" showRowColHeaders="true" showZeros="true" rightToLeft="false" tabSelected="true" showOutlineSymbols="true" defaultGridColor="true" view="normal" topLeftCell="B1" colorId="64" zoomScale="73" zoomScaleNormal="73" zoomScalePageLayoutView="100" workbookViewId="0">
      <selection pane="topLeft" activeCell="R17" activeCellId="0" sqref="R17"/>
    </sheetView>
  </sheetViews>
  <sheetFormatPr defaultColWidth="8.73046875" defaultRowHeight="15" zeroHeight="false" outlineLevelRow="0" outlineLevelCol="0"/>
  <cols>
    <col collapsed="false" customWidth="false" hidden="false" outlineLevel="0" max="2" min="1" style="1" width="8.72"/>
    <col collapsed="false" customWidth="true" hidden="false" outlineLevel="0" max="3" min="3" style="1" width="6.82"/>
    <col collapsed="false" customWidth="true" hidden="false" outlineLevel="0" max="4" min="4" style="1" width="10.27"/>
    <col collapsed="false" customWidth="true" hidden="false" outlineLevel="0" max="5" min="5" style="1" width="12.09"/>
    <col collapsed="false" customWidth="true" hidden="false" outlineLevel="0" max="6" min="6" style="1" width="10.54"/>
    <col collapsed="false" customWidth="true" hidden="false" outlineLevel="0" max="7" min="7" style="1" width="10"/>
    <col collapsed="false" customWidth="true" hidden="false" outlineLevel="0" max="8" min="8" style="1" width="13.63"/>
    <col collapsed="false" customWidth="true" hidden="false" outlineLevel="0" max="11" min="9" style="1" width="12.9"/>
    <col collapsed="false" customWidth="false" hidden="false" outlineLevel="0" max="13" min="12" style="1" width="8.72"/>
    <col collapsed="false" customWidth="true" hidden="false" outlineLevel="0" max="14" min="14" style="1" width="4.91"/>
    <col collapsed="false" customWidth="true" hidden="false" outlineLevel="0" max="15" min="15" style="1" width="10.27"/>
    <col collapsed="false" customWidth="true" hidden="false" outlineLevel="0" max="16" min="16" style="1" width="10.9"/>
    <col collapsed="false" customWidth="true" hidden="false" outlineLevel="0" max="17" min="17" style="1" width="11.09"/>
    <col collapsed="false" customWidth="true" hidden="false" outlineLevel="0" max="18" min="18" style="1" width="11.27"/>
    <col collapsed="false" customWidth="true" hidden="false" outlineLevel="0" max="19" min="19" style="1" width="9"/>
    <col collapsed="false" customWidth="false" hidden="false" outlineLevel="0" max="1024" min="20" style="1" width="8.72"/>
  </cols>
  <sheetData>
    <row r="1" customFormat="false" ht="15.75" hidden="false" customHeight="false" outlineLevel="0" collapsed="false"/>
    <row r="2" customFormat="false" ht="15.75" hidden="false" customHeight="false" outlineLevel="0" collapsed="false">
      <c r="C2" s="2" t="s">
        <v>0</v>
      </c>
      <c r="D2" s="2"/>
      <c r="E2" s="2"/>
      <c r="F2" s="2"/>
      <c r="G2" s="2"/>
      <c r="H2" s="2"/>
      <c r="I2" s="2"/>
      <c r="J2" s="2"/>
      <c r="K2" s="2"/>
    </row>
    <row r="3" customFormat="false" ht="15.75" hidden="false" customHeight="false" outlineLevel="0" collapsed="false">
      <c r="C3" s="2"/>
      <c r="D3" s="2"/>
      <c r="E3" s="2"/>
      <c r="F3" s="2"/>
      <c r="G3" s="2"/>
      <c r="H3" s="2"/>
      <c r="I3" s="2"/>
      <c r="J3" s="2"/>
      <c r="K3" s="2"/>
    </row>
    <row r="4" customFormat="false" ht="15" hidden="false" customHeight="true" outlineLevel="0" collapsed="false">
      <c r="C4" s="3" t="s">
        <v>1</v>
      </c>
      <c r="D4" s="3" t="s">
        <v>2</v>
      </c>
      <c r="E4" s="3" t="s">
        <v>3</v>
      </c>
      <c r="F4" s="3" t="s">
        <v>4</v>
      </c>
      <c r="G4" s="3"/>
      <c r="H4" s="3" t="s">
        <v>5</v>
      </c>
      <c r="I4" s="3" t="s">
        <v>6</v>
      </c>
      <c r="J4" s="4" t="s">
        <v>7</v>
      </c>
      <c r="K4" s="4" t="s">
        <v>8</v>
      </c>
    </row>
    <row r="5" customFormat="false" ht="15" hidden="false" customHeight="true" outlineLevel="0" collapsed="false">
      <c r="C5" s="3"/>
      <c r="D5" s="3"/>
      <c r="E5" s="3"/>
      <c r="F5" s="3" t="s">
        <v>9</v>
      </c>
      <c r="G5" s="3" t="s">
        <v>7</v>
      </c>
      <c r="H5" s="3"/>
      <c r="I5" s="3"/>
      <c r="J5" s="4"/>
      <c r="K5" s="4"/>
      <c r="N5" s="5" t="s">
        <v>10</v>
      </c>
      <c r="O5" s="5"/>
      <c r="P5" s="5"/>
      <c r="Q5" s="5"/>
      <c r="R5" s="5"/>
      <c r="S5" s="5"/>
      <c r="T5" s="5"/>
    </row>
    <row r="6" customFormat="false" ht="15" hidden="false" customHeight="true" outlineLevel="0" collapsed="false">
      <c r="C6" s="6" t="n">
        <v>1</v>
      </c>
      <c r="D6" s="7" t="n">
        <v>1</v>
      </c>
      <c r="E6" s="7"/>
      <c r="F6" s="7" t="n">
        <v>4</v>
      </c>
      <c r="G6" s="7" t="n">
        <v>7</v>
      </c>
      <c r="H6" s="7" t="n">
        <f aca="false">PRODUCT(F6,G6)</f>
        <v>28</v>
      </c>
      <c r="I6" s="7" t="s">
        <v>11</v>
      </c>
      <c r="J6" s="7" t="s">
        <v>12</v>
      </c>
      <c r="K6" s="7" t="str">
        <f aca="false">IFERROR(INDEX(P$7:T$11,MATCH(I6,O$7:O$11,0),MATCH(J6,P$6:T$6,0)),"")</f>
        <v>Critical</v>
      </c>
      <c r="N6" s="8" t="s">
        <v>7</v>
      </c>
      <c r="O6" s="8"/>
      <c r="P6" s="9" t="str">
        <f aca="false">E$22</f>
        <v>Very Low</v>
      </c>
      <c r="Q6" s="10" t="str">
        <f aca="false">E$21</f>
        <v>Low</v>
      </c>
      <c r="R6" s="10" t="str">
        <f aca="false">E$20</f>
        <v>Medium</v>
      </c>
      <c r="S6" s="10" t="str">
        <f aca="false">E$19</f>
        <v>High</v>
      </c>
      <c r="T6" s="10" t="str">
        <f aca="false">E$18</f>
        <v>Critical</v>
      </c>
    </row>
    <row r="7" customFormat="false" ht="15" hidden="false" customHeight="true" outlineLevel="0" collapsed="false">
      <c r="C7" s="11" t="n">
        <v>2</v>
      </c>
      <c r="D7" s="12" t="n">
        <v>2</v>
      </c>
      <c r="E7" s="12" t="n">
        <v>1</v>
      </c>
      <c r="F7" s="12" t="n">
        <v>6</v>
      </c>
      <c r="G7" s="12" t="n">
        <v>8</v>
      </c>
      <c r="H7" s="12" t="n">
        <f aca="false">PRODUCT(F7,G7)</f>
        <v>48</v>
      </c>
      <c r="I7" s="12" t="s">
        <v>13</v>
      </c>
      <c r="J7" s="12" t="s">
        <v>14</v>
      </c>
      <c r="K7" s="12" t="str">
        <f aca="false">IFERROR(INDEX(P$7:T$11,MATCH(I7,O$7:O$11,0),MATCH(J7,P$6:T$6,0)),"")</f>
        <v>Severe</v>
      </c>
      <c r="M7" s="13"/>
      <c r="N7" s="14" t="s">
        <v>15</v>
      </c>
      <c r="O7" s="15" t="str">
        <f aca="false">D$18</f>
        <v>Critical</v>
      </c>
      <c r="P7" s="16" t="s">
        <v>16</v>
      </c>
      <c r="Q7" s="17" t="s">
        <v>17</v>
      </c>
      <c r="R7" s="18" t="s">
        <v>17</v>
      </c>
      <c r="S7" s="19" t="s">
        <v>12</v>
      </c>
      <c r="T7" s="19" t="s">
        <v>12</v>
      </c>
    </row>
    <row r="8" customFormat="false" ht="15" hidden="false" customHeight="false" outlineLevel="0" collapsed="false">
      <c r="C8" s="11" t="n">
        <v>3</v>
      </c>
      <c r="D8" s="12" t="n">
        <v>3</v>
      </c>
      <c r="E8" s="12" t="s">
        <v>18</v>
      </c>
      <c r="F8" s="12" t="n">
        <v>7</v>
      </c>
      <c r="G8" s="12" t="n">
        <v>5</v>
      </c>
      <c r="H8" s="12" t="n">
        <f aca="false">PRODUCT(F8,G8)</f>
        <v>35</v>
      </c>
      <c r="I8" s="12" t="s">
        <v>14</v>
      </c>
      <c r="J8" s="12" t="s">
        <v>13</v>
      </c>
      <c r="K8" s="12" t="str">
        <f aca="false">IFERROR(INDEX(P$7:T$11,MATCH(I8,O$7:O$11,0),MATCH(J8,P$6:T$6,0)),"")</f>
        <v>Severe</v>
      </c>
      <c r="N8" s="14"/>
      <c r="O8" s="20" t="str">
        <f aca="false">D$19</f>
        <v>High</v>
      </c>
      <c r="P8" s="21" t="s">
        <v>19</v>
      </c>
      <c r="Q8" s="22" t="s">
        <v>16</v>
      </c>
      <c r="R8" s="23" t="s">
        <v>17</v>
      </c>
      <c r="S8" s="24" t="s">
        <v>12</v>
      </c>
      <c r="T8" s="24" t="s">
        <v>12</v>
      </c>
    </row>
    <row r="9" customFormat="false" ht="15" hidden="false" customHeight="false" outlineLevel="0" collapsed="false">
      <c r="C9" s="11" t="n">
        <v>4</v>
      </c>
      <c r="D9" s="12" t="n">
        <v>4</v>
      </c>
      <c r="E9" s="12" t="n">
        <v>3</v>
      </c>
      <c r="F9" s="12" t="n">
        <v>9</v>
      </c>
      <c r="G9" s="12" t="n">
        <v>3</v>
      </c>
      <c r="H9" s="12" t="n">
        <f aca="false">PRODUCT(F9,G9)</f>
        <v>27</v>
      </c>
      <c r="I9" s="12" t="s">
        <v>11</v>
      </c>
      <c r="J9" s="12" t="s">
        <v>11</v>
      </c>
      <c r="K9" s="12" t="str">
        <f aca="false">IFERROR(INDEX(P$7:T$11,MATCH(I9,O$7:O$11,0),MATCH(J9,P$6:T$6,0)),"")</f>
        <v>Sustainable</v>
      </c>
      <c r="N9" s="14"/>
      <c r="O9" s="15" t="str">
        <f aca="false">D$20</f>
        <v>Medium</v>
      </c>
      <c r="P9" s="25" t="s">
        <v>19</v>
      </c>
      <c r="Q9" s="26" t="s">
        <v>16</v>
      </c>
      <c r="R9" s="16" t="s">
        <v>16</v>
      </c>
      <c r="S9" s="27" t="s">
        <v>17</v>
      </c>
      <c r="T9" s="28" t="s">
        <v>12</v>
      </c>
    </row>
    <row r="10" customFormat="false" ht="15" hidden="false" customHeight="false" outlineLevel="0" collapsed="false">
      <c r="C10" s="11" t="n">
        <v>5</v>
      </c>
      <c r="D10" s="12" t="n">
        <v>5</v>
      </c>
      <c r="E10" s="12" t="n">
        <v>4</v>
      </c>
      <c r="F10" s="12" t="n">
        <v>6</v>
      </c>
      <c r="G10" s="12" t="n">
        <v>2</v>
      </c>
      <c r="H10" s="12" t="n">
        <f aca="false">PRODUCT(F10,G10)</f>
        <v>12</v>
      </c>
      <c r="I10" s="12" t="s">
        <v>11</v>
      </c>
      <c r="J10" s="12" t="s">
        <v>13</v>
      </c>
      <c r="K10" s="12" t="str">
        <f aca="false">IFERROR(INDEX(P$7:T$11,MATCH(I10,O$7:O$11,0),MATCH(J10,P$6:T$6,0)),"")</f>
        <v>Severe</v>
      </c>
      <c r="N10" s="14"/>
      <c r="O10" s="29" t="str">
        <f aca="false">D$21</f>
        <v>Low</v>
      </c>
      <c r="P10" s="30" t="s">
        <v>19</v>
      </c>
      <c r="Q10" s="31" t="s">
        <v>19</v>
      </c>
      <c r="R10" s="32" t="s">
        <v>16</v>
      </c>
      <c r="S10" s="33" t="s">
        <v>17</v>
      </c>
      <c r="T10" s="34" t="s">
        <v>12</v>
      </c>
    </row>
    <row r="11" customFormat="false" ht="15" hidden="false" customHeight="false" outlineLevel="0" collapsed="false">
      <c r="C11" s="35" t="n">
        <v>6</v>
      </c>
      <c r="D11" s="12" t="n">
        <v>6</v>
      </c>
      <c r="E11" s="12" t="n">
        <v>5</v>
      </c>
      <c r="F11" s="12" t="n">
        <v>9</v>
      </c>
      <c r="G11" s="12" t="n">
        <v>8</v>
      </c>
      <c r="H11" s="12" t="n">
        <f aca="false">PRODUCT(F11,G11)</f>
        <v>72</v>
      </c>
      <c r="I11" s="12" t="s">
        <v>12</v>
      </c>
      <c r="J11" s="12" t="s">
        <v>12</v>
      </c>
      <c r="K11" s="12" t="str">
        <f aca="false">IFERROR(INDEX(P$7:T$11,MATCH(I11,O$7:O$11,0),MATCH(J11,P$6:T$6,0)),"")</f>
        <v>Critical</v>
      </c>
      <c r="N11" s="14"/>
      <c r="O11" s="36" t="str">
        <f aca="false">D$22</f>
        <v>Very Low</v>
      </c>
      <c r="P11" s="37" t="s">
        <v>19</v>
      </c>
      <c r="Q11" s="38" t="s">
        <v>19</v>
      </c>
      <c r="R11" s="39" t="s">
        <v>19</v>
      </c>
      <c r="S11" s="40" t="s">
        <v>16</v>
      </c>
      <c r="T11" s="41" t="s">
        <v>17</v>
      </c>
    </row>
    <row r="12" customFormat="false" ht="15" hidden="false" customHeight="false" outlineLevel="0" collapsed="false">
      <c r="C12" s="42" t="n">
        <v>7</v>
      </c>
      <c r="D12" s="43" t="n">
        <v>7</v>
      </c>
      <c r="E12" s="43" t="s">
        <v>20</v>
      </c>
      <c r="F12" s="43" t="n">
        <v>5</v>
      </c>
      <c r="G12" s="43" t="n">
        <v>3</v>
      </c>
      <c r="H12" s="43" t="n">
        <f aca="false">PRODUCT(F12,G12)</f>
        <v>15</v>
      </c>
      <c r="I12" s="43" t="s">
        <v>11</v>
      </c>
      <c r="J12" s="43" t="s">
        <v>14</v>
      </c>
      <c r="K12" s="43" t="str">
        <f aca="false">IFERROR(INDEX(P$7:T$11,MATCH(I12,O$7:O$11,0),MATCH(J12,P$6:T$6,0)),"")</f>
        <v>Moderate</v>
      </c>
    </row>
    <row r="13" customFormat="false" ht="15" hidden="false" customHeight="false" outlineLevel="0" collapsed="false">
      <c r="C13" s="42" t="n">
        <v>8</v>
      </c>
      <c r="D13" s="43" t="n">
        <v>8</v>
      </c>
      <c r="E13" s="43" t="n">
        <v>7</v>
      </c>
      <c r="F13" s="43" t="n">
        <v>6</v>
      </c>
      <c r="G13" s="43" t="n">
        <v>4</v>
      </c>
      <c r="H13" s="43" t="n">
        <f aca="false">PRODUCT(F13,G13)</f>
        <v>24</v>
      </c>
      <c r="I13" s="43" t="s">
        <v>11</v>
      </c>
      <c r="J13" s="43" t="s">
        <v>14</v>
      </c>
      <c r="K13" s="43" t="str">
        <f aca="false">IFERROR(INDEX(P$7:T$11,MATCH(I13,O$7:O$11,0),MATCH(J13,P$6:T$6,0)),"")</f>
        <v>Moderate</v>
      </c>
      <c r="S13" s="44"/>
    </row>
    <row r="14" customFormat="false" ht="15" hidden="false" customHeight="false" outlineLevel="0" collapsed="false">
      <c r="C14" s="42"/>
      <c r="D14" s="42"/>
      <c r="E14" s="42"/>
      <c r="F14" s="42"/>
      <c r="G14" s="42"/>
      <c r="H14" s="42"/>
      <c r="I14" s="42"/>
      <c r="J14" s="42"/>
      <c r="K14" s="42"/>
      <c r="N14" s="5" t="s">
        <v>21</v>
      </c>
      <c r="O14" s="5"/>
      <c r="P14" s="5"/>
      <c r="Q14" s="5"/>
      <c r="R14" s="5"/>
      <c r="S14" s="5"/>
      <c r="T14" s="5"/>
    </row>
    <row r="15" customFormat="false" ht="15" hidden="false" customHeight="true" outlineLevel="0" collapsed="false">
      <c r="C15" s="45"/>
      <c r="N15" s="8" t="s">
        <v>7</v>
      </c>
      <c r="O15" s="8"/>
      <c r="P15" s="9" t="str">
        <f aca="false">E$22</f>
        <v>Very Low</v>
      </c>
      <c r="Q15" s="10" t="str">
        <f aca="false">E$21</f>
        <v>Low</v>
      </c>
      <c r="R15" s="10" t="str">
        <f aca="false">E$20</f>
        <v>Medium</v>
      </c>
      <c r="S15" s="10" t="str">
        <f aca="false">E$19</f>
        <v>High</v>
      </c>
      <c r="T15" s="10" t="str">
        <f aca="false">E$18</f>
        <v>Critical</v>
      </c>
    </row>
    <row r="16" customFormat="false" ht="15" hidden="false" customHeight="true" outlineLevel="0" collapsed="false">
      <c r="N16" s="14" t="s">
        <v>15</v>
      </c>
      <c r="O16" s="15" t="str">
        <f aca="false">D$18</f>
        <v>Critical</v>
      </c>
      <c r="P16" s="16" t="str">
        <f aca="false">IF(COUNTIFS($I$6:$I$12,$D18,$J$6:$J$12,$E$22)=0,"",COUNTIFS($I$6:$I$12,$D18,$J$6:$J$12,$E$22))</f>
        <v/>
      </c>
      <c r="Q16" s="17" t="str">
        <f aca="false">IF(COUNTIFS($I$6:$I$12,$D18,$J$6:$J$12,$E$21)=0,"",COUNTIFS($I$6:$I$12,$D18,$J$6:$J$12,$E$21))</f>
        <v/>
      </c>
      <c r="R16" s="18" t="str">
        <f aca="false">IF(COUNTIFS($I$6:$I$12,$D18,$J$6:$J$12,$E$20)=0,"",COUNTIFS($I$6:$I$12,$D18,$J$6:$J$12,$E$20))</f>
        <v/>
      </c>
      <c r="S16" s="19" t="str">
        <f aca="false">IF(COUNTIFS($I$6:$I$12,$D18,$J$6:$J$12,$E$19)=0,"",COUNTIFS($I$6:$I$12,$D18,$J$6:$J$12,$E$19))</f>
        <v/>
      </c>
      <c r="T16" s="19" t="n">
        <f aca="false">IF(COUNTIFS($I$6:$I$12,$D18,$J$6:$J$12,$E$18)=0,"",COUNTIFS($I$6:$I$12,$D18,$J$6:$J$12,$E$18))</f>
        <v>1</v>
      </c>
    </row>
    <row r="17" customFormat="false" ht="15.75" hidden="false" customHeight="false" outlineLevel="0" collapsed="false">
      <c r="D17" s="46" t="s">
        <v>15</v>
      </c>
      <c r="E17" s="46" t="s">
        <v>7</v>
      </c>
      <c r="G17" s="47" t="s">
        <v>15</v>
      </c>
      <c r="H17" s="47" t="s">
        <v>22</v>
      </c>
      <c r="J17" s="48" t="s">
        <v>7</v>
      </c>
      <c r="K17" s="48" t="s">
        <v>22</v>
      </c>
      <c r="N17" s="14"/>
      <c r="O17" s="20" t="str">
        <f aca="false">D$19</f>
        <v>High</v>
      </c>
      <c r="P17" s="21" t="str">
        <f aca="false">IF(COUNTIFS($I$6:$I$12,$D19,$J$6:$J$12,$E$22)=0,"",COUNTIFS($I$6:$I$12,$D19,$J$6:$J$12,$E$22))</f>
        <v/>
      </c>
      <c r="Q17" s="22" t="str">
        <f aca="false">IF(COUNTIFS($I$6:$I$12,$D19,$J$6:$J$12,$E$21)=0,"",COUNTIFS($I$6:$I$12,$D19,$J$6:$J$12,$E$21))</f>
        <v/>
      </c>
      <c r="R17" s="23" t="n">
        <f aca="false">IF(COUNTIFS($I$6:$I$12,$D19,$J$6:$J$12,$E$20)=0,"",COUNTIFS($I$6:$I$12,$D19,$J$6:$J$12,$E$20))</f>
        <v>1</v>
      </c>
      <c r="S17" s="24" t="str">
        <f aca="false">IF(COUNTIFS($I$6:$I$12,$D19,$J$6:$J$12,$E$19)=0,"",COUNTIFS($I$6:$I$12,$D19,$J$6:$J$12,$E$19))</f>
        <v/>
      </c>
      <c r="T17" s="24" t="str">
        <f aca="false">IF(COUNTIFS($I$6:$I$12,$D19,$J$6:$J$12,$E$18)=0,"",COUNTIFS($I$6:$I$12,$D19,$J$6:$J$12,$E$18))</f>
        <v/>
      </c>
    </row>
    <row r="18" customFormat="false" ht="15.75" hidden="false" customHeight="false" outlineLevel="0" collapsed="false">
      <c r="D18" s="49" t="s">
        <v>12</v>
      </c>
      <c r="E18" s="49" t="s">
        <v>12</v>
      </c>
      <c r="G18" s="47" t="s">
        <v>12</v>
      </c>
      <c r="H18" s="50" t="s">
        <v>23</v>
      </c>
      <c r="J18" s="48" t="s">
        <v>12</v>
      </c>
      <c r="K18" s="10" t="s">
        <v>24</v>
      </c>
      <c r="N18" s="14"/>
      <c r="O18" s="15" t="str">
        <f aca="false">D$20</f>
        <v>Medium</v>
      </c>
      <c r="P18" s="25" t="str">
        <f aca="false">IF(COUNTIFS($I$6:$I$12,$D20,$J$6:$J$12,$E$22)=0,"",COUNTIFS($I$6:$I$12,$D20,$J$6:$J$12,$E$22))</f>
        <v/>
      </c>
      <c r="Q18" s="26" t="str">
        <f aca="false">IF(COUNTIFS($I$6:$I$12,$D20,$J$6:$J$12,$E$21)=0,"",COUNTIFS($I$6:$I$12,$D20,$J$6:$J$12,$E$21))</f>
        <v/>
      </c>
      <c r="R18" s="16" t="str">
        <f aca="false">IF(COUNTIFS($I$6:$I$12,$D20,$J$6:$J$12,$E$20)=0,"",COUNTIFS($I$6:$I$12,$D20,$J$6:$J$12,$E$20))</f>
        <v/>
      </c>
      <c r="S18" s="27" t="n">
        <f aca="false">IF(COUNTIFS($I$6:$I$12,$D20,$J$6:$J$12,$E$19)=0,"",COUNTIFS($I$6:$I$12,$D20,$J$6:$J$12,$E$19))</f>
        <v>1</v>
      </c>
      <c r="T18" s="28" t="str">
        <f aca="false">IF(COUNTIFS($I$6:$I$12,$D20,$J$6:$J$12,$E$18)=0,"",COUNTIFS($I$6:$I$12,$D20,$J$6:$J$12,$E$18))</f>
        <v/>
      </c>
    </row>
    <row r="19" customFormat="false" ht="15.75" hidden="false" customHeight="false" outlineLevel="0" collapsed="false">
      <c r="D19" s="49" t="s">
        <v>13</v>
      </c>
      <c r="E19" s="49" t="s">
        <v>13</v>
      </c>
      <c r="G19" s="47" t="s">
        <v>13</v>
      </c>
      <c r="H19" s="10" t="s">
        <v>25</v>
      </c>
      <c r="J19" s="48" t="s">
        <v>13</v>
      </c>
      <c r="K19" s="10" t="s">
        <v>26</v>
      </c>
      <c r="N19" s="14"/>
      <c r="O19" s="29" t="str">
        <f aca="false">D$21</f>
        <v>Low</v>
      </c>
      <c r="P19" s="30" t="str">
        <f aca="false">IF(COUNTIFS($I$6:$I$12,$D21,$J$6:$J$12,$E$22)=0,"",COUNTIFS($I$6:$I$12,$D21,$J$6:$J$12,$E$22))</f>
        <v/>
      </c>
      <c r="Q19" s="31" t="n">
        <f aca="false">IF(COUNTIFS($I$6:$I$12,$D21,$J$6:$J$12,$E$21)=0,"",COUNTIFS($I$6:$I$12,$D21,$J$6:$J$12,$E$21))</f>
        <v>1</v>
      </c>
      <c r="R19" s="32" t="n">
        <f aca="false">IF(COUNTIFS($I$6:$I$12,$D21,$J$6:$J$12,$E$20)=0,"",COUNTIFS($I$6:$I$12,$D21,$J$6:$J$12,$E$20))</f>
        <v>1</v>
      </c>
      <c r="S19" s="33" t="n">
        <f aca="false">IF(COUNTIFS($I$6:$I$12,$D21,$J$6:$J$12,$E$19)=0,"",COUNTIFS($I$6:$I$12,$D21,$J$6:$J$12,$E$19))</f>
        <v>1</v>
      </c>
      <c r="T19" s="34" t="n">
        <f aca="false">IF(COUNTIFS($I$6:$I$12,$D21,$J$6:$J$12,$E$18)=0,"",COUNTIFS($I$6:$I$12,$D21,$J$6:$J$12,$E$18))</f>
        <v>1</v>
      </c>
    </row>
    <row r="20" customFormat="false" ht="15.75" hidden="false" customHeight="false" outlineLevel="0" collapsed="false">
      <c r="D20" s="49" t="s">
        <v>14</v>
      </c>
      <c r="E20" s="49" t="s">
        <v>14</v>
      </c>
      <c r="G20" s="47" t="s">
        <v>14</v>
      </c>
      <c r="H20" s="10" t="s">
        <v>27</v>
      </c>
      <c r="J20" s="48" t="s">
        <v>14</v>
      </c>
      <c r="K20" s="10" t="s">
        <v>28</v>
      </c>
      <c r="N20" s="14"/>
      <c r="O20" s="36" t="str">
        <f aca="false">D$22</f>
        <v>Very Low</v>
      </c>
      <c r="P20" s="37" t="str">
        <f aca="false">IF(COUNTIFS($I$6:$I$12,$D22,$J$6:$J$12,$E$22)=0,"",COUNTIFS($I$6:$I$12,$D22,$J$6:$J$12,$E$22))</f>
        <v/>
      </c>
      <c r="Q20" s="38" t="str">
        <f aca="false">IF(COUNTIFS($I$6:$I$12,$D22,$J$6:$J$12,$E$21)=0,"",COUNTIFS($I$6:$I$12,$D22,$J$6:$J$12,$E$21))</f>
        <v/>
      </c>
      <c r="R20" s="39" t="str">
        <f aca="false">IF(COUNTIFS($I$6:$I$12,$D22,$J$6:$J$12,$E$20)=0,"",COUNTIFS($I$6:$I$12,$D22,$J$6:$J$12,$E$20))</f>
        <v/>
      </c>
      <c r="S20" s="40" t="str">
        <f aca="false">IF(COUNTIFS($I$6:$I$12,$D22,$J$6:$J$12,$E$19)=0,"",COUNTIFS($I$6:$I$12,$D22,$J$6:$J$12,$E$19))</f>
        <v/>
      </c>
      <c r="T20" s="41" t="str">
        <f aca="false">IF(COUNTIFS($I$6:$I$12,$D22,$J$6:$J$12,$E$18)=0,"",COUNTIFS($I$6:$I$12,$D22,$J$6:$J$12,$E$18))</f>
        <v/>
      </c>
    </row>
    <row r="21" customFormat="false" ht="15.75" hidden="false" customHeight="false" outlineLevel="0" collapsed="false">
      <c r="D21" s="49" t="s">
        <v>11</v>
      </c>
      <c r="E21" s="49" t="s">
        <v>11</v>
      </c>
      <c r="G21" s="47" t="s">
        <v>11</v>
      </c>
      <c r="H21" s="10" t="s">
        <v>29</v>
      </c>
      <c r="J21" s="48" t="s">
        <v>11</v>
      </c>
      <c r="K21" s="10" t="s">
        <v>30</v>
      </c>
    </row>
    <row r="22" customFormat="false" ht="15.75" hidden="false" customHeight="false" outlineLevel="0" collapsed="false">
      <c r="D22" s="49" t="s">
        <v>31</v>
      </c>
      <c r="E22" s="49" t="s">
        <v>31</v>
      </c>
      <c r="G22" s="47" t="s">
        <v>31</v>
      </c>
      <c r="H22" s="51" t="s">
        <v>30</v>
      </c>
      <c r="J22" s="48" t="s">
        <v>31</v>
      </c>
      <c r="K22" s="51" t="n">
        <v>0</v>
      </c>
    </row>
    <row r="23" customFormat="false" ht="15" hidden="false" customHeight="false" outlineLevel="0" collapsed="false">
      <c r="R23" s="1" t="str">
        <f aca="false">IF(COUNTIFS($I$6:$I$12,$D18,$J$6:$J$12,$E$22)=0,"",COUNTIFS($I$6:$I$12,$D18,$J$6:$J$12,$E$22))</f>
        <v/>
      </c>
    </row>
  </sheetData>
  <mergeCells count="15">
    <mergeCell ref="C2:K3"/>
    <mergeCell ref="C4:C5"/>
    <mergeCell ref="D4:D5"/>
    <mergeCell ref="E4:E5"/>
    <mergeCell ref="F4:G4"/>
    <mergeCell ref="H4:H5"/>
    <mergeCell ref="I4:I5"/>
    <mergeCell ref="J4:J5"/>
    <mergeCell ref="K4:K5"/>
    <mergeCell ref="N5:T5"/>
    <mergeCell ref="N6:O6"/>
    <mergeCell ref="N7:N11"/>
    <mergeCell ref="N14:T14"/>
    <mergeCell ref="N15:O15"/>
    <mergeCell ref="N16:N20"/>
  </mergeCells>
  <dataValidations count="2">
    <dataValidation allowBlank="true" errorStyle="stop" operator="between" showDropDown="false" showErrorMessage="true" showInputMessage="true" sqref="J6:J13" type="list">
      <formula1>$E$18:$E$22</formula1>
      <formula2>0</formula2>
    </dataValidation>
    <dataValidation allowBlank="true" errorStyle="stop" operator="between" showDropDown="false" showErrorMessage="true" showInputMessage="true" sqref="I6:I13" type="list">
      <formula1>$D$18:$D$22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11023622047" footer="0.511811023622047"/>
  <pageSetup paperSize="1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9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2023-12-12T23:37:30Z</dcterms:created>
  <dc:creator>Bivek Chaudhary</dc:creator>
  <dc:description/>
  <dc:language>en-US</dc:language>
  <cp:lastModifiedBy/>
  <dcterms:modified xsi:type="dcterms:W3CDTF">2024-02-28T08:35:48Z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