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put_refresh_template" sheetId="1" r:id="rId4"/>
    <sheet name="output_31_days_report" sheetId="2" r:id="rId5"/>
  </sheets>
</workbook>
</file>

<file path=xl/sharedStrings.xml><?xml version="1.0" encoding="utf-8"?>
<sst xmlns="http://schemas.openxmlformats.org/spreadsheetml/2006/main" uniqueCount="9">
  <si>
    <t>Page Views</t>
  </si>
  <si>
    <t>Unique Visitors</t>
  </si>
  <si>
    <t>Total Time Spent</t>
  </si>
  <si>
    <t>Visits</t>
  </si>
  <si>
    <t>Average Time Spent on Site</t>
  </si>
  <si>
    <t>Site ID</t>
  </si>
  <si>
    <t>site 1</t>
  </si>
  <si>
    <t>Day of Month</t>
  </si>
  <si>
    <t>Date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</si>
</sst>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2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Z204"/>
  <sheetViews>
    <sheetView workbookViewId="0" showGridLines="0" defaultGridColor="1"/>
  </sheetViews>
  <sheetFormatPr defaultColWidth="14.5" defaultRowHeight="15" customHeight="1" outlineLevelRow="0" outlineLevelCol="0"/>
  <cols>
    <col min="1" max="1" width="39.8516" style="1" customWidth="1"/>
    <col min="2" max="7" width="11.5" style="1" customWidth="1"/>
    <col min="8" max="13" width="15.1719" style="1" customWidth="1"/>
    <col min="14" max="19" width="16.3516" style="1" customWidth="1"/>
    <col min="20" max="25" width="11" style="1" customWidth="1"/>
    <col min="26" max="49" width="10.8516" style="1" customWidth="1"/>
    <col min="50" max="156" width="10.6719" style="1" customWidth="1"/>
    <col min="157" max="16384" width="14.5" style="1" customWidth="1"/>
  </cols>
  <sheetData>
    <row r="1" ht="13.55" customHeight="1">
      <c r="A1" s="2">
        <v>44197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</row>
    <row r="2" ht="13.55" customHeight="1">
      <c r="A2" s="2">
        <v>44227</v>
      </c>
      <c r="B2" t="s" s="4">
        <v>0</v>
      </c>
      <c r="C2" t="s" s="4">
        <v>0</v>
      </c>
      <c r="D2" t="s" s="4">
        <v>0</v>
      </c>
      <c r="E2" t="s" s="4">
        <v>0</v>
      </c>
      <c r="F2" t="s" s="4">
        <v>0</v>
      </c>
      <c r="G2" t="s" s="4">
        <v>0</v>
      </c>
      <c r="H2" t="s" s="4">
        <v>0</v>
      </c>
      <c r="I2" t="s" s="4">
        <v>0</v>
      </c>
      <c r="J2" t="s" s="4">
        <v>0</v>
      </c>
      <c r="K2" t="s" s="4">
        <v>0</v>
      </c>
      <c r="L2" t="s" s="4">
        <v>0</v>
      </c>
      <c r="M2" t="s" s="4">
        <v>0</v>
      </c>
      <c r="N2" t="s" s="4">
        <v>0</v>
      </c>
      <c r="O2" t="s" s="4">
        <v>0</v>
      </c>
      <c r="P2" t="s" s="4">
        <v>0</v>
      </c>
      <c r="Q2" t="s" s="4">
        <v>0</v>
      </c>
      <c r="R2" t="s" s="4">
        <v>0</v>
      </c>
      <c r="S2" t="s" s="4">
        <v>0</v>
      </c>
      <c r="T2" t="s" s="4">
        <v>0</v>
      </c>
      <c r="U2" t="s" s="4">
        <v>0</v>
      </c>
      <c r="V2" t="s" s="4">
        <v>0</v>
      </c>
      <c r="W2" t="s" s="4">
        <v>0</v>
      </c>
      <c r="X2" t="s" s="4">
        <v>0</v>
      </c>
      <c r="Y2" t="s" s="4">
        <v>0</v>
      </c>
      <c r="Z2" t="s" s="5">
        <v>0</v>
      </c>
      <c r="AA2" t="s" s="5">
        <v>0</v>
      </c>
      <c r="AB2" t="s" s="5">
        <v>0</v>
      </c>
      <c r="AC2" t="s" s="5">
        <v>0</v>
      </c>
      <c r="AD2" t="s" s="5">
        <v>0</v>
      </c>
      <c r="AE2" t="s" s="5">
        <v>0</v>
      </c>
      <c r="AF2" t="s" s="5">
        <v>0</v>
      </c>
      <c r="AG2" t="s" s="5">
        <v>1</v>
      </c>
      <c r="AH2" t="s" s="5">
        <v>1</v>
      </c>
      <c r="AI2" t="s" s="5">
        <v>1</v>
      </c>
      <c r="AJ2" t="s" s="5">
        <v>1</v>
      </c>
      <c r="AK2" t="s" s="5">
        <v>1</v>
      </c>
      <c r="AL2" t="s" s="5">
        <v>1</v>
      </c>
      <c r="AM2" t="s" s="5">
        <v>1</v>
      </c>
      <c r="AN2" t="s" s="5">
        <v>1</v>
      </c>
      <c r="AO2" t="s" s="5">
        <v>1</v>
      </c>
      <c r="AP2" t="s" s="5">
        <v>1</v>
      </c>
      <c r="AQ2" t="s" s="5">
        <v>1</v>
      </c>
      <c r="AR2" t="s" s="5">
        <v>1</v>
      </c>
      <c r="AS2" t="s" s="5">
        <v>1</v>
      </c>
      <c r="AT2" t="s" s="5">
        <v>1</v>
      </c>
      <c r="AU2" t="s" s="5">
        <v>1</v>
      </c>
      <c r="AV2" t="s" s="5">
        <v>1</v>
      </c>
      <c r="AW2" t="s" s="5">
        <v>1</v>
      </c>
      <c r="AX2" t="s" s="5">
        <v>1</v>
      </c>
      <c r="AY2" t="s" s="5">
        <v>1</v>
      </c>
      <c r="AZ2" t="s" s="5">
        <v>1</v>
      </c>
      <c r="BA2" t="s" s="5">
        <v>1</v>
      </c>
      <c r="BB2" t="s" s="5">
        <v>1</v>
      </c>
      <c r="BC2" t="s" s="5">
        <v>1</v>
      </c>
      <c r="BD2" t="s" s="5">
        <v>1</v>
      </c>
      <c r="BE2" t="s" s="5">
        <v>1</v>
      </c>
      <c r="BF2" t="s" s="5">
        <v>1</v>
      </c>
      <c r="BG2" t="s" s="5">
        <v>1</v>
      </c>
      <c r="BH2" t="s" s="5">
        <v>1</v>
      </c>
      <c r="BI2" t="s" s="5">
        <v>1</v>
      </c>
      <c r="BJ2" t="s" s="5">
        <v>1</v>
      </c>
      <c r="BK2" t="s" s="5">
        <v>1</v>
      </c>
      <c r="BL2" t="s" s="5">
        <v>2</v>
      </c>
      <c r="BM2" t="s" s="5">
        <v>2</v>
      </c>
      <c r="BN2" t="s" s="5">
        <v>2</v>
      </c>
      <c r="BO2" t="s" s="5">
        <v>2</v>
      </c>
      <c r="BP2" t="s" s="5">
        <v>2</v>
      </c>
      <c r="BQ2" t="s" s="5">
        <v>2</v>
      </c>
      <c r="BR2" t="s" s="5">
        <v>2</v>
      </c>
      <c r="BS2" t="s" s="5">
        <v>2</v>
      </c>
      <c r="BT2" t="s" s="5">
        <v>2</v>
      </c>
      <c r="BU2" t="s" s="5">
        <v>2</v>
      </c>
      <c r="BV2" t="s" s="5">
        <v>2</v>
      </c>
      <c r="BW2" t="s" s="5">
        <v>2</v>
      </c>
      <c r="BX2" t="s" s="5">
        <v>2</v>
      </c>
      <c r="BY2" t="s" s="5">
        <v>2</v>
      </c>
      <c r="BZ2" t="s" s="5">
        <v>2</v>
      </c>
      <c r="CA2" t="s" s="5">
        <v>2</v>
      </c>
      <c r="CB2" t="s" s="5">
        <v>2</v>
      </c>
      <c r="CC2" t="s" s="5">
        <v>2</v>
      </c>
      <c r="CD2" t="s" s="5">
        <v>2</v>
      </c>
      <c r="CE2" t="s" s="5">
        <v>2</v>
      </c>
      <c r="CF2" t="s" s="5">
        <v>2</v>
      </c>
      <c r="CG2" t="s" s="5">
        <v>2</v>
      </c>
      <c r="CH2" t="s" s="5">
        <v>2</v>
      </c>
      <c r="CI2" t="s" s="5">
        <v>2</v>
      </c>
      <c r="CJ2" t="s" s="5">
        <v>2</v>
      </c>
      <c r="CK2" t="s" s="5">
        <v>2</v>
      </c>
      <c r="CL2" t="s" s="5">
        <v>2</v>
      </c>
      <c r="CM2" t="s" s="5">
        <v>2</v>
      </c>
      <c r="CN2" t="s" s="5">
        <v>2</v>
      </c>
      <c r="CO2" t="s" s="5">
        <v>2</v>
      </c>
      <c r="CP2" t="s" s="5">
        <v>2</v>
      </c>
      <c r="CQ2" t="s" s="5">
        <v>3</v>
      </c>
      <c r="CR2" t="s" s="5">
        <v>3</v>
      </c>
      <c r="CS2" t="s" s="5">
        <v>3</v>
      </c>
      <c r="CT2" t="s" s="5">
        <v>3</v>
      </c>
      <c r="CU2" t="s" s="5">
        <v>3</v>
      </c>
      <c r="CV2" t="s" s="5">
        <v>3</v>
      </c>
      <c r="CW2" t="s" s="5">
        <v>3</v>
      </c>
      <c r="CX2" t="s" s="5">
        <v>3</v>
      </c>
      <c r="CY2" t="s" s="5">
        <v>3</v>
      </c>
      <c r="CZ2" t="s" s="5">
        <v>3</v>
      </c>
      <c r="DA2" t="s" s="5">
        <v>3</v>
      </c>
      <c r="DB2" t="s" s="5">
        <v>3</v>
      </c>
      <c r="DC2" t="s" s="5">
        <v>3</v>
      </c>
      <c r="DD2" t="s" s="5">
        <v>3</v>
      </c>
      <c r="DE2" t="s" s="5">
        <v>3</v>
      </c>
      <c r="DF2" t="s" s="5">
        <v>3</v>
      </c>
      <c r="DG2" t="s" s="5">
        <v>3</v>
      </c>
      <c r="DH2" t="s" s="5">
        <v>3</v>
      </c>
      <c r="DI2" t="s" s="5">
        <v>3</v>
      </c>
      <c r="DJ2" t="s" s="5">
        <v>3</v>
      </c>
      <c r="DK2" t="s" s="5">
        <v>3</v>
      </c>
      <c r="DL2" t="s" s="5">
        <v>3</v>
      </c>
      <c r="DM2" t="s" s="5">
        <v>3</v>
      </c>
      <c r="DN2" t="s" s="5">
        <v>3</v>
      </c>
      <c r="DO2" t="s" s="5">
        <v>3</v>
      </c>
      <c r="DP2" t="s" s="5">
        <v>3</v>
      </c>
      <c r="DQ2" t="s" s="5">
        <v>3</v>
      </c>
      <c r="DR2" t="s" s="5">
        <v>3</v>
      </c>
      <c r="DS2" t="s" s="5">
        <v>3</v>
      </c>
      <c r="DT2" t="s" s="5">
        <v>3</v>
      </c>
      <c r="DU2" t="s" s="5">
        <v>3</v>
      </c>
      <c r="DV2" t="s" s="5">
        <v>4</v>
      </c>
      <c r="DW2" t="s" s="5">
        <v>4</v>
      </c>
      <c r="DX2" t="s" s="5">
        <v>4</v>
      </c>
      <c r="DY2" t="s" s="5">
        <v>4</v>
      </c>
      <c r="DZ2" t="s" s="5">
        <v>4</v>
      </c>
      <c r="EA2" t="s" s="5">
        <v>4</v>
      </c>
      <c r="EB2" t="s" s="5">
        <v>4</v>
      </c>
      <c r="EC2" t="s" s="5">
        <v>4</v>
      </c>
      <c r="ED2" t="s" s="5">
        <v>4</v>
      </c>
      <c r="EE2" t="s" s="5">
        <v>4</v>
      </c>
      <c r="EF2" t="s" s="5">
        <v>4</v>
      </c>
      <c r="EG2" t="s" s="5">
        <v>4</v>
      </c>
      <c r="EH2" t="s" s="5">
        <v>4</v>
      </c>
      <c r="EI2" t="s" s="5">
        <v>4</v>
      </c>
      <c r="EJ2" t="s" s="5">
        <v>4</v>
      </c>
      <c r="EK2" t="s" s="5">
        <v>4</v>
      </c>
      <c r="EL2" t="s" s="5">
        <v>4</v>
      </c>
      <c r="EM2" t="s" s="5">
        <v>4</v>
      </c>
      <c r="EN2" t="s" s="5">
        <v>4</v>
      </c>
      <c r="EO2" t="s" s="5">
        <v>4</v>
      </c>
      <c r="EP2" t="s" s="5">
        <v>4</v>
      </c>
      <c r="EQ2" t="s" s="5">
        <v>4</v>
      </c>
      <c r="ER2" t="s" s="5">
        <v>4</v>
      </c>
      <c r="ES2" t="s" s="5">
        <v>4</v>
      </c>
      <c r="ET2" t="s" s="5">
        <v>4</v>
      </c>
      <c r="EU2" t="s" s="5">
        <v>4</v>
      </c>
      <c r="EV2" t="s" s="5">
        <v>4</v>
      </c>
      <c r="EW2" t="s" s="5">
        <v>4</v>
      </c>
      <c r="EX2" t="s" s="5">
        <v>4</v>
      </c>
      <c r="EY2" t="s" s="5">
        <v>4</v>
      </c>
      <c r="EZ2" t="s" s="5">
        <v>4</v>
      </c>
    </row>
    <row r="3" ht="13.55" customHeight="1">
      <c r="A3" t="s" s="4">
        <v>5</v>
      </c>
      <c r="B3" s="6">
        <v>44197</v>
      </c>
      <c r="C3" s="6">
        <v>44198</v>
      </c>
      <c r="D3" s="6">
        <v>44199</v>
      </c>
      <c r="E3" s="6">
        <v>44200</v>
      </c>
      <c r="F3" s="6">
        <v>44201</v>
      </c>
      <c r="G3" s="6">
        <v>44202</v>
      </c>
      <c r="H3" s="6">
        <v>44203</v>
      </c>
      <c r="I3" s="6">
        <v>44204</v>
      </c>
      <c r="J3" s="6">
        <v>44205</v>
      </c>
      <c r="K3" s="6">
        <v>44206</v>
      </c>
      <c r="L3" s="6">
        <v>44207</v>
      </c>
      <c r="M3" s="6">
        <v>44208</v>
      </c>
      <c r="N3" s="6">
        <v>44209</v>
      </c>
      <c r="O3" s="6">
        <v>44210</v>
      </c>
      <c r="P3" s="6">
        <v>44211</v>
      </c>
      <c r="Q3" s="6">
        <v>44212</v>
      </c>
      <c r="R3" s="6">
        <v>44213</v>
      </c>
      <c r="S3" s="6">
        <v>44214</v>
      </c>
      <c r="T3" s="6">
        <v>44215</v>
      </c>
      <c r="U3" s="6">
        <v>44216</v>
      </c>
      <c r="V3" s="6">
        <v>44217</v>
      </c>
      <c r="W3" s="6">
        <v>44218</v>
      </c>
      <c r="X3" s="6">
        <v>44219</v>
      </c>
      <c r="Y3" s="6">
        <v>44220</v>
      </c>
      <c r="Z3" s="2">
        <v>44221</v>
      </c>
      <c r="AA3" s="2">
        <v>44222</v>
      </c>
      <c r="AB3" s="2">
        <v>44223</v>
      </c>
      <c r="AC3" s="2">
        <v>44224</v>
      </c>
      <c r="AD3" s="2">
        <v>44225</v>
      </c>
      <c r="AE3" s="2">
        <v>44226</v>
      </c>
      <c r="AF3" s="2">
        <v>44227</v>
      </c>
      <c r="AG3" s="2">
        <v>44197</v>
      </c>
      <c r="AH3" s="2">
        <v>44198</v>
      </c>
      <c r="AI3" s="2">
        <v>44199</v>
      </c>
      <c r="AJ3" s="2">
        <v>44200</v>
      </c>
      <c r="AK3" s="2">
        <v>44201</v>
      </c>
      <c r="AL3" s="2">
        <v>44202</v>
      </c>
      <c r="AM3" s="2">
        <v>44203</v>
      </c>
      <c r="AN3" s="2">
        <v>44204</v>
      </c>
      <c r="AO3" s="2">
        <v>44205</v>
      </c>
      <c r="AP3" s="2">
        <v>44206</v>
      </c>
      <c r="AQ3" s="2">
        <v>44207</v>
      </c>
      <c r="AR3" s="2">
        <v>44208</v>
      </c>
      <c r="AS3" s="2">
        <v>44209</v>
      </c>
      <c r="AT3" s="2">
        <v>44210</v>
      </c>
      <c r="AU3" s="2">
        <v>44211</v>
      </c>
      <c r="AV3" s="2">
        <v>44212</v>
      </c>
      <c r="AW3" s="2">
        <v>44213</v>
      </c>
      <c r="AX3" s="2">
        <v>44214</v>
      </c>
      <c r="AY3" s="2">
        <v>44215</v>
      </c>
      <c r="AZ3" s="2">
        <v>44216</v>
      </c>
      <c r="BA3" s="2">
        <v>44217</v>
      </c>
      <c r="BB3" s="2">
        <v>44218</v>
      </c>
      <c r="BC3" s="2">
        <v>44219</v>
      </c>
      <c r="BD3" s="2">
        <v>44220</v>
      </c>
      <c r="BE3" s="2">
        <v>44221</v>
      </c>
      <c r="BF3" s="2">
        <v>44222</v>
      </c>
      <c r="BG3" s="2">
        <v>44223</v>
      </c>
      <c r="BH3" s="2">
        <v>44224</v>
      </c>
      <c r="BI3" s="2">
        <v>44225</v>
      </c>
      <c r="BJ3" s="2">
        <v>44226</v>
      </c>
      <c r="BK3" s="2">
        <v>44227</v>
      </c>
      <c r="BL3" s="2">
        <v>44197</v>
      </c>
      <c r="BM3" s="2">
        <v>44198</v>
      </c>
      <c r="BN3" s="2">
        <v>44199</v>
      </c>
      <c r="BO3" s="2">
        <v>44200</v>
      </c>
      <c r="BP3" s="2">
        <v>44201</v>
      </c>
      <c r="BQ3" s="2">
        <v>44202</v>
      </c>
      <c r="BR3" s="2">
        <v>44203</v>
      </c>
      <c r="BS3" s="2">
        <v>44204</v>
      </c>
      <c r="BT3" s="2">
        <v>44205</v>
      </c>
      <c r="BU3" s="2">
        <v>44206</v>
      </c>
      <c r="BV3" s="2">
        <v>44207</v>
      </c>
      <c r="BW3" s="2">
        <v>44208</v>
      </c>
      <c r="BX3" s="2">
        <v>44209</v>
      </c>
      <c r="BY3" s="2">
        <v>44210</v>
      </c>
      <c r="BZ3" s="2">
        <v>44211</v>
      </c>
      <c r="CA3" s="2">
        <v>44212</v>
      </c>
      <c r="CB3" s="2">
        <v>44213</v>
      </c>
      <c r="CC3" s="2">
        <v>44214</v>
      </c>
      <c r="CD3" s="2">
        <v>44215</v>
      </c>
      <c r="CE3" s="2">
        <v>44216</v>
      </c>
      <c r="CF3" s="2">
        <v>44217</v>
      </c>
      <c r="CG3" s="2">
        <v>44218</v>
      </c>
      <c r="CH3" s="2">
        <v>44219</v>
      </c>
      <c r="CI3" s="2">
        <v>44220</v>
      </c>
      <c r="CJ3" s="2">
        <v>44221</v>
      </c>
      <c r="CK3" s="2">
        <v>44222</v>
      </c>
      <c r="CL3" s="2">
        <v>44223</v>
      </c>
      <c r="CM3" s="2">
        <v>44224</v>
      </c>
      <c r="CN3" s="2">
        <v>44225</v>
      </c>
      <c r="CO3" s="2">
        <v>44226</v>
      </c>
      <c r="CP3" s="2">
        <v>44227</v>
      </c>
      <c r="CQ3" s="2">
        <v>44197</v>
      </c>
      <c r="CR3" s="2">
        <v>44198</v>
      </c>
      <c r="CS3" s="2">
        <v>44199</v>
      </c>
      <c r="CT3" s="2">
        <v>44200</v>
      </c>
      <c r="CU3" s="2">
        <v>44201</v>
      </c>
      <c r="CV3" s="2">
        <v>44202</v>
      </c>
      <c r="CW3" s="2">
        <v>44203</v>
      </c>
      <c r="CX3" s="2">
        <v>44204</v>
      </c>
      <c r="CY3" s="2">
        <v>44205</v>
      </c>
      <c r="CZ3" s="2">
        <v>44206</v>
      </c>
      <c r="DA3" s="2">
        <v>44207</v>
      </c>
      <c r="DB3" s="2">
        <v>44208</v>
      </c>
      <c r="DC3" s="2">
        <v>44209</v>
      </c>
      <c r="DD3" s="2">
        <v>44210</v>
      </c>
      <c r="DE3" s="2">
        <v>44211</v>
      </c>
      <c r="DF3" s="2">
        <v>44212</v>
      </c>
      <c r="DG3" s="2">
        <v>44213</v>
      </c>
      <c r="DH3" s="2">
        <v>44214</v>
      </c>
      <c r="DI3" s="2">
        <v>44215</v>
      </c>
      <c r="DJ3" s="2">
        <v>44216</v>
      </c>
      <c r="DK3" s="2">
        <v>44217</v>
      </c>
      <c r="DL3" s="2">
        <v>44218</v>
      </c>
      <c r="DM3" s="2">
        <v>44219</v>
      </c>
      <c r="DN3" s="2">
        <v>44220</v>
      </c>
      <c r="DO3" s="2">
        <v>44221</v>
      </c>
      <c r="DP3" s="2">
        <v>44222</v>
      </c>
      <c r="DQ3" s="2">
        <v>44223</v>
      </c>
      <c r="DR3" s="2">
        <v>44224</v>
      </c>
      <c r="DS3" s="2">
        <v>44225</v>
      </c>
      <c r="DT3" s="2">
        <v>44226</v>
      </c>
      <c r="DU3" s="2">
        <v>44227</v>
      </c>
      <c r="DV3" s="2">
        <v>44197</v>
      </c>
      <c r="DW3" s="2">
        <v>44198</v>
      </c>
      <c r="DX3" s="2">
        <v>44199</v>
      </c>
      <c r="DY3" s="2">
        <v>44200</v>
      </c>
      <c r="DZ3" s="2">
        <v>44201</v>
      </c>
      <c r="EA3" s="2">
        <v>44202</v>
      </c>
      <c r="EB3" s="2">
        <v>44203</v>
      </c>
      <c r="EC3" s="2">
        <v>44204</v>
      </c>
      <c r="ED3" s="2">
        <v>44205</v>
      </c>
      <c r="EE3" s="2">
        <v>44206</v>
      </c>
      <c r="EF3" s="2">
        <v>44207</v>
      </c>
      <c r="EG3" s="2">
        <v>44208</v>
      </c>
      <c r="EH3" s="2">
        <v>44209</v>
      </c>
      <c r="EI3" s="2">
        <v>44210</v>
      </c>
      <c r="EJ3" s="2">
        <v>44211</v>
      </c>
      <c r="EK3" s="2">
        <v>44212</v>
      </c>
      <c r="EL3" s="2">
        <v>44213</v>
      </c>
      <c r="EM3" s="2">
        <v>44214</v>
      </c>
      <c r="EN3" s="2">
        <v>44215</v>
      </c>
      <c r="EO3" s="2">
        <v>44216</v>
      </c>
      <c r="EP3" s="2">
        <v>44217</v>
      </c>
      <c r="EQ3" s="2">
        <v>44218</v>
      </c>
      <c r="ER3" s="2">
        <v>44219</v>
      </c>
      <c r="ES3" s="2">
        <v>44220</v>
      </c>
      <c r="ET3" s="2">
        <v>44221</v>
      </c>
      <c r="EU3" s="2">
        <v>44222</v>
      </c>
      <c r="EV3" s="2">
        <v>44223</v>
      </c>
      <c r="EW3" s="2">
        <v>44224</v>
      </c>
      <c r="EX3" s="2">
        <v>44225</v>
      </c>
      <c r="EY3" s="2">
        <v>44226</v>
      </c>
      <c r="EZ3" s="2">
        <v>44227</v>
      </c>
    </row>
    <row r="4" ht="13.55" customHeight="1">
      <c r="A4" t="s" s="5">
        <v>6</v>
      </c>
      <c r="B4" s="7">
        <v>6</v>
      </c>
      <c r="C4" s="7">
        <v>4</v>
      </c>
      <c r="D4" s="7">
        <v>4</v>
      </c>
      <c r="E4" s="7">
        <v>10</v>
      </c>
      <c r="F4" s="7">
        <v>7</v>
      </c>
      <c r="G4" s="7">
        <v>6</v>
      </c>
      <c r="H4" s="7">
        <v>5</v>
      </c>
      <c r="I4" s="7">
        <v>6</v>
      </c>
      <c r="J4" s="7">
        <v>9</v>
      </c>
      <c r="K4" s="7">
        <v>10</v>
      </c>
      <c r="L4" s="7">
        <v>8</v>
      </c>
      <c r="M4" s="7">
        <v>8</v>
      </c>
      <c r="N4" s="7">
        <v>5</v>
      </c>
      <c r="O4" s="7">
        <v>8</v>
      </c>
      <c r="P4" s="7">
        <v>9</v>
      </c>
      <c r="Q4" s="7">
        <v>6</v>
      </c>
      <c r="R4" s="7">
        <v>7</v>
      </c>
      <c r="S4" s="7">
        <v>11</v>
      </c>
      <c r="T4" s="7">
        <v>9</v>
      </c>
      <c r="U4" s="7">
        <v>28</v>
      </c>
      <c r="V4" s="7">
        <v>33</v>
      </c>
      <c r="W4" s="7">
        <v>46</v>
      </c>
      <c r="X4" s="7">
        <v>34</v>
      </c>
      <c r="Y4" s="7">
        <v>26</v>
      </c>
      <c r="Z4" s="7">
        <v>34</v>
      </c>
      <c r="AA4" s="7">
        <v>53</v>
      </c>
      <c r="AB4" s="7">
        <v>46</v>
      </c>
      <c r="AC4" s="7">
        <v>18</v>
      </c>
      <c r="AD4" s="7">
        <v>24</v>
      </c>
      <c r="AE4" s="7">
        <v>25</v>
      </c>
      <c r="AF4" s="7">
        <v>44</v>
      </c>
      <c r="AG4" s="7">
        <v>4</v>
      </c>
      <c r="AH4" s="7">
        <v>2</v>
      </c>
      <c r="AI4" s="7">
        <v>2</v>
      </c>
      <c r="AJ4" s="7">
        <v>7</v>
      </c>
      <c r="AK4" s="7">
        <v>5</v>
      </c>
      <c r="AL4" s="7">
        <v>4</v>
      </c>
      <c r="AM4" s="7">
        <v>3</v>
      </c>
      <c r="AN4" s="7">
        <v>4</v>
      </c>
      <c r="AO4" s="7">
        <v>7</v>
      </c>
      <c r="AP4" s="7">
        <v>5</v>
      </c>
      <c r="AQ4" s="7">
        <v>6</v>
      </c>
      <c r="AR4" s="7">
        <v>6</v>
      </c>
      <c r="AS4" s="7">
        <v>3</v>
      </c>
      <c r="AT4" s="7">
        <v>5</v>
      </c>
      <c r="AU4" s="7">
        <v>4</v>
      </c>
      <c r="AV4" s="7">
        <v>2</v>
      </c>
      <c r="AW4" s="7">
        <v>3</v>
      </c>
      <c r="AX4" s="7">
        <v>4</v>
      </c>
      <c r="AY4" s="7">
        <v>5</v>
      </c>
      <c r="AZ4" s="7">
        <v>19</v>
      </c>
      <c r="BA4" s="7">
        <v>9</v>
      </c>
      <c r="BB4" s="7">
        <v>16</v>
      </c>
      <c r="BC4" s="7">
        <v>9</v>
      </c>
      <c r="BD4" s="7">
        <v>14</v>
      </c>
      <c r="BE4" s="7">
        <v>7</v>
      </c>
      <c r="BF4" s="7">
        <v>17</v>
      </c>
      <c r="BG4" s="7">
        <v>20</v>
      </c>
      <c r="BH4" s="7">
        <v>8</v>
      </c>
      <c r="BI4" s="7">
        <v>10</v>
      </c>
      <c r="BJ4" s="7">
        <v>12</v>
      </c>
      <c r="BK4" s="7">
        <v>15</v>
      </c>
      <c r="BL4" s="7">
        <v>11</v>
      </c>
      <c r="BM4" s="7">
        <v>14</v>
      </c>
      <c r="BN4" s="7">
        <v>13</v>
      </c>
      <c r="BO4" s="7">
        <v>268</v>
      </c>
      <c r="BP4" s="7">
        <v>12</v>
      </c>
      <c r="BQ4" s="7">
        <v>13</v>
      </c>
      <c r="BR4" s="7">
        <v>12</v>
      </c>
      <c r="BS4" s="7">
        <v>14</v>
      </c>
      <c r="BT4" s="7">
        <v>13</v>
      </c>
      <c r="BU4" s="7">
        <v>189</v>
      </c>
      <c r="BV4" s="7">
        <v>13</v>
      </c>
      <c r="BW4" s="7">
        <v>14</v>
      </c>
      <c r="BX4" s="7">
        <v>12</v>
      </c>
      <c r="BY4" s="7">
        <v>986</v>
      </c>
      <c r="BZ4" s="7">
        <v>596</v>
      </c>
      <c r="CA4" s="7">
        <v>21</v>
      </c>
      <c r="CB4" s="7">
        <v>22</v>
      </c>
      <c r="CC4" s="7">
        <v>194</v>
      </c>
      <c r="CD4" s="7">
        <v>27</v>
      </c>
      <c r="CE4" s="7">
        <v>107</v>
      </c>
      <c r="CF4" s="7">
        <v>1113</v>
      </c>
      <c r="CG4" s="7">
        <v>4783</v>
      </c>
      <c r="CH4" s="7">
        <v>6767</v>
      </c>
      <c r="CI4" s="7">
        <v>3767</v>
      </c>
      <c r="CJ4" s="7">
        <v>2515</v>
      </c>
      <c r="CK4" s="7">
        <v>7670</v>
      </c>
      <c r="CL4" s="7">
        <v>1803</v>
      </c>
      <c r="CM4" s="7">
        <v>1881</v>
      </c>
      <c r="CN4" s="7">
        <v>1332</v>
      </c>
      <c r="CO4" s="7">
        <v>4829</v>
      </c>
      <c r="CP4" s="7">
        <v>5695</v>
      </c>
      <c r="CQ4" s="7">
        <v>4</v>
      </c>
      <c r="CR4" s="7">
        <v>2</v>
      </c>
      <c r="CS4" s="7">
        <v>2</v>
      </c>
      <c r="CT4" s="7">
        <v>7</v>
      </c>
      <c r="CU4" s="7">
        <v>5</v>
      </c>
      <c r="CV4" s="7">
        <v>4</v>
      </c>
      <c r="CW4" s="7">
        <v>3</v>
      </c>
      <c r="CX4" s="7">
        <v>4</v>
      </c>
      <c r="CY4" s="7">
        <v>7</v>
      </c>
      <c r="CZ4" s="7">
        <v>5</v>
      </c>
      <c r="DA4" s="7">
        <v>6</v>
      </c>
      <c r="DB4" s="7">
        <v>6</v>
      </c>
      <c r="DC4" s="7">
        <v>3</v>
      </c>
      <c r="DD4" s="7">
        <v>5</v>
      </c>
      <c r="DE4" s="7">
        <v>4</v>
      </c>
      <c r="DF4" s="7">
        <v>2</v>
      </c>
      <c r="DG4" s="7">
        <v>3</v>
      </c>
      <c r="DH4" s="7">
        <v>4</v>
      </c>
      <c r="DI4" s="7">
        <v>5</v>
      </c>
      <c r="DJ4" s="7">
        <v>19</v>
      </c>
      <c r="DK4" s="7">
        <v>9</v>
      </c>
      <c r="DL4" s="7">
        <v>18</v>
      </c>
      <c r="DM4" s="7">
        <v>12</v>
      </c>
      <c r="DN4" s="7">
        <v>14</v>
      </c>
      <c r="DO4" s="7">
        <v>8</v>
      </c>
      <c r="DP4" s="7">
        <v>20</v>
      </c>
      <c r="DQ4" s="7">
        <v>24</v>
      </c>
      <c r="DR4" s="7">
        <v>8</v>
      </c>
      <c r="DS4" s="7">
        <v>10</v>
      </c>
      <c r="DT4" s="7">
        <v>13</v>
      </c>
      <c r="DU4" s="7">
        <v>19</v>
      </c>
      <c r="DV4" s="7">
        <v>0.1</v>
      </c>
      <c r="DW4" s="7">
        <v>0.1</v>
      </c>
      <c r="DX4" s="7">
        <v>0.1</v>
      </c>
      <c r="DY4" s="7">
        <v>1.5</v>
      </c>
      <c r="DZ4" s="7">
        <v>0.1</v>
      </c>
      <c r="EA4" s="7">
        <v>0.1</v>
      </c>
      <c r="EB4" s="7">
        <v>0.1</v>
      </c>
      <c r="EC4" s="7">
        <v>0.1</v>
      </c>
      <c r="ED4" s="7">
        <v>0.1</v>
      </c>
      <c r="EE4" s="7">
        <v>1.1</v>
      </c>
      <c r="EF4" s="7">
        <v>0.1</v>
      </c>
      <c r="EG4" s="7">
        <v>0.1</v>
      </c>
      <c r="EH4" s="7">
        <v>0.1</v>
      </c>
      <c r="EI4" s="7">
        <v>5.5</v>
      </c>
      <c r="EJ4" s="7">
        <v>3.3</v>
      </c>
      <c r="EK4" s="7">
        <v>0.2</v>
      </c>
      <c r="EL4" s="7">
        <v>0.2</v>
      </c>
      <c r="EM4" s="7">
        <v>0.8</v>
      </c>
      <c r="EN4" s="7">
        <v>0.2</v>
      </c>
      <c r="EO4" s="7">
        <v>0.6</v>
      </c>
      <c r="EP4" s="7">
        <v>6.2</v>
      </c>
      <c r="EQ4" s="7">
        <v>13.3</v>
      </c>
      <c r="ER4" s="7">
        <v>22.6</v>
      </c>
      <c r="ES4" s="7">
        <v>15.7</v>
      </c>
      <c r="ET4" s="7">
        <v>8.4</v>
      </c>
      <c r="EU4" s="7">
        <v>14.2</v>
      </c>
      <c r="EV4" s="7">
        <v>3.3</v>
      </c>
      <c r="EW4" s="7">
        <v>10.4</v>
      </c>
      <c r="EX4" s="7">
        <v>3.7</v>
      </c>
      <c r="EY4" s="7">
        <v>11.5</v>
      </c>
      <c r="EZ4" s="7">
        <v>11.9</v>
      </c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</row>
    <row r="6" ht="15.75" customHeight="1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</row>
    <row r="7" ht="15.75" customHeight="1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</row>
    <row r="9" ht="15.75" customHeight="1">
      <c r="A9" s="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</row>
    <row r="10" ht="15.75" customHeight="1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</row>
    <row r="12" ht="15.75" customHeight="1">
      <c r="A12" s="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</row>
    <row r="13" ht="15.75" customHeight="1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</row>
    <row r="15" ht="15.75" customHeight="1">
      <c r="A15" s="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</row>
    <row r="16" ht="15.75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</row>
    <row r="18" ht="15.75" customHeight="1">
      <c r="A18" s="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</row>
    <row r="19" ht="15.75" customHeight="1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</row>
    <row r="21" ht="15.75" customHeight="1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</row>
    <row r="22" ht="15.75" customHeight="1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</row>
    <row r="24" ht="15.75" customHeight="1">
      <c r="A24" s="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</row>
    <row r="25" ht="15.75" customHeight="1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</row>
    <row r="27" ht="15.75" customHeight="1">
      <c r="A27" s="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</row>
    <row r="28" ht="15.75" customHeight="1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</row>
    <row r="30" ht="15.75" customHeight="1">
      <c r="A30" s="3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</row>
    <row r="31" ht="15.75" customHeight="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</row>
    <row r="33" ht="15.75" customHeight="1">
      <c r="A33" s="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</row>
    <row r="34" ht="15.75" customHeight="1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</row>
    <row r="36" ht="15.75" customHeight="1">
      <c r="A36" s="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</row>
    <row r="37" ht="15.75" customHeight="1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</row>
    <row r="39" ht="15.75" customHeight="1">
      <c r="A39" s="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</row>
    <row r="40" ht="15.7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</row>
    <row r="42" ht="15.75" customHeight="1">
      <c r="A42" s="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</row>
    <row r="43" ht="15.75" customHeight="1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</row>
    <row r="45" ht="15.75" customHeight="1">
      <c r="A45" s="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</row>
    <row r="46" ht="15.7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</row>
    <row r="48" ht="15.75" customHeight="1">
      <c r="A48" s="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</row>
    <row r="49" ht="15.75" customHeight="1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</row>
    <row r="51" ht="15.75" customHeight="1">
      <c r="A51" s="3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</row>
    <row r="52" ht="15.7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</row>
    <row r="54" ht="15.75" customHeight="1">
      <c r="A54" s="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</row>
    <row r="55" ht="15.75" customHeight="1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</row>
    <row r="57" ht="15.75" customHeight="1">
      <c r="A57" s="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</row>
    <row r="58" ht="15.75" customHeight="1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</row>
    <row r="60" ht="15.75" customHeight="1">
      <c r="A60" s="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</row>
    <row r="61" ht="15.75" customHeight="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</row>
    <row r="63" ht="15.75" customHeight="1">
      <c r="A63" s="3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</row>
    <row r="64" ht="15.75" customHeight="1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</row>
    <row r="66" ht="15.75" customHeight="1">
      <c r="A66" s="3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</row>
    <row r="67" ht="15.75" customHeight="1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</row>
    <row r="69" ht="15.75" customHeight="1">
      <c r="A69" s="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</row>
    <row r="70" ht="15.75" customHeight="1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</row>
    <row r="72" ht="15.75" customHeight="1">
      <c r="A72" s="3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</row>
    <row r="73" ht="15.75" customHeight="1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</row>
    <row r="75" ht="15.75" customHeight="1">
      <c r="A75" s="3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</row>
    <row r="76" ht="15.75" customHeight="1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</row>
    <row r="78" ht="15.75" customHeight="1">
      <c r="A78" s="3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</row>
    <row r="79" ht="15.75" customHeight="1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</row>
    <row r="81" ht="15.75" customHeight="1">
      <c r="A81" s="3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</row>
    <row r="82" ht="15.75" customHeight="1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</row>
    <row r="84" ht="15.75" customHeight="1">
      <c r="A84" s="3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</row>
    <row r="85" ht="15.75" customHeight="1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</row>
    <row r="87" ht="15.75" customHeight="1">
      <c r="A87" s="3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</row>
    <row r="88" ht="15.75" customHeight="1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</row>
    <row r="90" ht="15.75" customHeight="1">
      <c r="A90" s="3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</row>
    <row r="91" ht="15.75" customHeight="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</row>
    <row r="93" ht="15.75" customHeight="1">
      <c r="A93" s="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</row>
    <row r="94" ht="15.75" customHeight="1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</row>
    <row r="96" ht="15.75" customHeight="1">
      <c r="A96" s="3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</row>
    <row r="97" ht="15.75" customHeight="1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</row>
    <row r="99" ht="15.75" customHeight="1">
      <c r="A99" s="3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</row>
    <row r="100" ht="15.75" customHeight="1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</row>
    <row r="102" ht="15.75" customHeight="1">
      <c r="A102" s="3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</row>
    <row r="103" ht="15.75" customHeight="1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</row>
    <row r="105" ht="15.75" customHeight="1">
      <c r="A105" s="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</row>
    <row r="106" ht="15.75" customHeight="1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</row>
    <row r="108" ht="15.75" customHeight="1">
      <c r="A108" s="3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</row>
    <row r="109" ht="15.75" customHeight="1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</row>
    <row r="111" ht="15.75" customHeight="1">
      <c r="A111" s="3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</row>
    <row r="112" ht="15.75" customHeight="1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</row>
    <row r="114" ht="15.75" customHeight="1">
      <c r="A114" s="3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</row>
    <row r="115" ht="15.75" customHeight="1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</row>
    <row r="117" ht="15.75" customHeight="1">
      <c r="A117" s="3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</row>
    <row r="118" ht="15.75" customHeight="1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</row>
    <row r="120" ht="15.75" customHeight="1">
      <c r="A120" s="3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</row>
    <row r="121" ht="15.75" customHeight="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</row>
    <row r="123" ht="15.75" customHeight="1">
      <c r="A123" s="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</row>
    <row r="124" ht="15.75" customHeight="1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</row>
    <row r="126" ht="15.75" customHeight="1">
      <c r="A126" s="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</row>
    <row r="127" ht="15.75" customHeight="1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</row>
    <row r="129" ht="15.75" customHeight="1">
      <c r="A129" s="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</row>
    <row r="130" ht="15.75" customHeight="1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</row>
    <row r="132" ht="15.75" customHeight="1">
      <c r="A132" s="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</row>
    <row r="133" ht="15.75" customHeight="1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</row>
    <row r="135" ht="15.75" customHeight="1">
      <c r="A135" s="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</row>
    <row r="136" ht="15.75" customHeight="1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</row>
    <row r="138" ht="15.75" customHeight="1">
      <c r="A138" s="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</row>
    <row r="139" ht="15.75" customHeight="1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</row>
    <row r="141" ht="15.75" customHeight="1">
      <c r="A141" s="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</row>
    <row r="142" ht="15.75" customHeight="1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</row>
    <row r="144" ht="15.75" customHeight="1">
      <c r="A144" s="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</row>
    <row r="145" ht="15.75" customHeight="1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</row>
    <row r="147" ht="15.75" customHeight="1">
      <c r="A147" s="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</row>
    <row r="148" ht="15.75" customHeight="1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</row>
    <row r="150" ht="15.75" customHeight="1">
      <c r="A150" s="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</row>
    <row r="151" ht="15.75" customHeight="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</row>
    <row r="153" ht="15.75" customHeight="1">
      <c r="A153" s="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</row>
    <row r="154" ht="15.75" customHeight="1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</row>
    <row r="156" ht="15.75" customHeight="1">
      <c r="A156" s="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</row>
    <row r="157" ht="15.75" customHeight="1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</row>
    <row r="159" ht="15.75" customHeight="1">
      <c r="A159" s="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</row>
    <row r="160" ht="15.75" customHeight="1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</row>
    <row r="162" ht="15.75" customHeight="1">
      <c r="A162" s="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</row>
    <row r="163" ht="15.75" customHeight="1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</row>
    <row r="165" ht="15.75" customHeight="1">
      <c r="A165" s="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</row>
    <row r="166" ht="15.75" customHeight="1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</row>
    <row r="168" ht="15.75" customHeight="1">
      <c r="A168" s="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</row>
    <row r="169" ht="15.75" customHeight="1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</row>
    <row r="171" ht="15.75" customHeight="1">
      <c r="A171" s="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</row>
    <row r="172" ht="15.75" customHeight="1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</row>
    <row r="174" ht="15.75" customHeight="1">
      <c r="A174" s="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</row>
    <row r="175" ht="15.75" customHeight="1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</row>
    <row r="177" ht="15.75" customHeight="1">
      <c r="A177" s="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</row>
    <row r="178" ht="15.75" customHeight="1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</row>
    <row r="180" ht="15.75" customHeight="1">
      <c r="A180" s="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</row>
    <row r="181" ht="15.75" customHeight="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</row>
    <row r="183" ht="15.75" customHeight="1">
      <c r="A183" s="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</row>
    <row r="184" ht="15.75" customHeight="1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</row>
    <row r="186" ht="15.75" customHeight="1">
      <c r="A186" s="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</row>
    <row r="187" ht="15.75" customHeight="1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</row>
    <row r="189" ht="15.75" customHeight="1">
      <c r="A189" s="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</row>
    <row r="190" ht="15.75" customHeight="1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</row>
    <row r="192" ht="15.75" customHeight="1">
      <c r="A192" s="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</row>
    <row r="193" ht="15.75" customHeight="1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</row>
    <row r="195" ht="15.75" customHeight="1">
      <c r="A195" s="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</row>
    <row r="196" ht="15.75" customHeight="1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</row>
    <row r="198" ht="15.75" customHeight="1">
      <c r="A198" s="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</row>
    <row r="199" ht="15.75" customHeight="1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</row>
    <row r="201" ht="15.75" customHeight="1">
      <c r="A201" s="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</row>
    <row r="202" ht="15.75" customHeight="1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</row>
    <row r="204" ht="15.75" customHeight="1">
      <c r="A204" s="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1"/>
  <sheetViews>
    <sheetView workbookViewId="0" showGridLines="0" defaultGridColor="1"/>
  </sheetViews>
  <sheetFormatPr defaultColWidth="14.5" defaultRowHeight="15" customHeight="1" outlineLevelRow="0" outlineLevelCol="0"/>
  <cols>
    <col min="1" max="1" width="12.8516" style="9" customWidth="1"/>
    <col min="2" max="2" width="11.5" style="9" customWidth="1"/>
    <col min="3" max="3" width="35.3516" style="9" customWidth="1"/>
    <col min="4" max="4" width="10.5" style="9" customWidth="1"/>
    <col min="5" max="5" width="12.6719" style="9" customWidth="1"/>
    <col min="6" max="6" width="13.6719" style="9" customWidth="1"/>
    <col min="7" max="7" width="8.85156" style="9" customWidth="1"/>
    <col min="8" max="8" width="19.6719" style="9" customWidth="1"/>
    <col min="9" max="16384" width="14.5" style="9" customWidth="1"/>
  </cols>
  <sheetData>
    <row r="1" ht="13.55" customHeight="1">
      <c r="A1" t="s" s="5">
        <v>7</v>
      </c>
      <c r="B1" t="s" s="5">
        <v>8</v>
      </c>
      <c r="C1" t="s" s="5">
        <v>5</v>
      </c>
      <c r="D1" t="s" s="5">
        <v>0</v>
      </c>
      <c r="E1" t="s" s="5">
        <v>1</v>
      </c>
      <c r="F1" t="s" s="5">
        <v>2</v>
      </c>
      <c r="G1" t="s" s="5">
        <v>3</v>
      </c>
      <c r="H1" t="s" s="5">
        <v>4</v>
      </c>
    </row>
    <row r="2" ht="15.35" customHeight="1">
      <c r="A2" s="7">
        <v>1</v>
      </c>
      <c r="B2" s="2">
        <v>44197</v>
      </c>
      <c r="C2" t="s" s="10">
        <f>'input_refresh_template'!$A$4</f>
        <v>6</v>
      </c>
      <c r="D2" s="7">
        <f>VLOOKUP($C2,'input_refresh_template'!$A$2:$DU$4,A2+1,FALSE)</f>
        <v>6</v>
      </c>
      <c r="E2" s="7">
        <f>VLOOKUP($C2,'input_refresh_template'!$A$2:$DU$4,A2+32,FALSE)</f>
        <v>4</v>
      </c>
      <c r="F2" s="7">
        <f>VLOOKUP($C2,'input_refresh_template'!$A$2:$DU$4,A2+63,FALSE)</f>
        <v>11</v>
      </c>
      <c r="G2" s="7">
        <f>VLOOKUP($C2,'input_refresh_template'!$A$2:$DU$4,A2+94,FALSE)</f>
        <v>4</v>
      </c>
      <c r="H2" s="7">
        <f>VLOOKUP($C2,'input_refresh_template'!$A$2:$EZ$4,A2+125,FALSE)</f>
        <v>0.1</v>
      </c>
    </row>
    <row r="3" ht="15.35" customHeight="1">
      <c r="A3" s="7">
        <v>2</v>
      </c>
      <c r="B3" s="2">
        <v>44198</v>
      </c>
      <c r="C3" t="s" s="10">
        <f>'input_refresh_template'!$A$4</f>
        <v>6</v>
      </c>
      <c r="D3" s="7">
        <f>VLOOKUP($C3,'input_refresh_template'!$A$2:$DU$4,A3+1,FALSE)</f>
        <v>4</v>
      </c>
      <c r="E3" s="7">
        <f>VLOOKUP($C3,'input_refresh_template'!$A$2:$DU$4,A3+32,FALSE)</f>
        <v>2</v>
      </c>
      <c r="F3" s="7">
        <f>VLOOKUP($C3,'input_refresh_template'!$A$2:$DU$4,A3+63,FALSE)</f>
        <v>14</v>
      </c>
      <c r="G3" s="7">
        <f>VLOOKUP($C3,'input_refresh_template'!$A$2:$DU$4,A3+94,FALSE)</f>
        <v>2</v>
      </c>
      <c r="H3" s="7">
        <f>VLOOKUP($C3,'input_refresh_template'!$A$2:$EZ$4,A3+125,FALSE)</f>
        <v>0.1</v>
      </c>
    </row>
    <row r="4" ht="15.35" customHeight="1">
      <c r="A4" s="7">
        <v>3</v>
      </c>
      <c r="B4" s="2">
        <v>44199</v>
      </c>
      <c r="C4" t="s" s="10">
        <f>'input_refresh_template'!$A$4</f>
        <v>6</v>
      </c>
      <c r="D4" s="7">
        <f>VLOOKUP($C4,'input_refresh_template'!$A$2:$DU$4,A4+1,FALSE)</f>
        <v>4</v>
      </c>
      <c r="E4" s="7">
        <f>VLOOKUP($C4,'input_refresh_template'!$A$2:$DU$4,A4+32,FALSE)</f>
        <v>2</v>
      </c>
      <c r="F4" s="7">
        <f>VLOOKUP($C4,'input_refresh_template'!$A$2:$DU$4,A4+63,FALSE)</f>
        <v>13</v>
      </c>
      <c r="G4" s="7">
        <f>VLOOKUP($C4,'input_refresh_template'!$A$2:$DU$4,A4+94,FALSE)</f>
        <v>2</v>
      </c>
      <c r="H4" s="7">
        <f>VLOOKUP($C4,'input_refresh_template'!$A$2:$EZ$4,A4+125,FALSE)</f>
        <v>0.1</v>
      </c>
    </row>
    <row r="5" ht="15.35" customHeight="1">
      <c r="A5" s="7">
        <v>4</v>
      </c>
      <c r="B5" s="2">
        <v>44200</v>
      </c>
      <c r="C5" t="s" s="10">
        <f>'input_refresh_template'!$A$4</f>
        <v>6</v>
      </c>
      <c r="D5" s="7">
        <f>VLOOKUP($C5,'input_refresh_template'!$A$2:$DU$4,A5+1,FALSE)</f>
        <v>10</v>
      </c>
      <c r="E5" s="7">
        <f>VLOOKUP($C5,'input_refresh_template'!$A$2:$DU$4,A5+32,FALSE)</f>
        <v>7</v>
      </c>
      <c r="F5" s="7">
        <f>VLOOKUP($C5,'input_refresh_template'!$A$2:$DU$4,A5+63,FALSE)</f>
        <v>268</v>
      </c>
      <c r="G5" s="7">
        <f>VLOOKUP($C5,'input_refresh_template'!$A$2:$DU$4,A5+94,FALSE)</f>
        <v>7</v>
      </c>
      <c r="H5" s="7">
        <f>VLOOKUP($C5,'input_refresh_template'!$A$2:$EZ$4,A5+125,FALSE)</f>
        <v>1.5</v>
      </c>
    </row>
    <row r="6" ht="15.35" customHeight="1">
      <c r="A6" s="7">
        <v>5</v>
      </c>
      <c r="B6" s="2">
        <v>44201</v>
      </c>
      <c r="C6" t="s" s="10">
        <f>'input_refresh_template'!$A$4</f>
        <v>6</v>
      </c>
      <c r="D6" s="7">
        <f>VLOOKUP($C6,'input_refresh_template'!$A$2:$DU$4,A6+1,FALSE)</f>
        <v>7</v>
      </c>
      <c r="E6" s="7">
        <f>VLOOKUP($C6,'input_refresh_template'!$A$2:$DU$4,A6+32,FALSE)</f>
        <v>5</v>
      </c>
      <c r="F6" s="7">
        <f>VLOOKUP($C6,'input_refresh_template'!$A$2:$DU$4,A6+63,FALSE)</f>
        <v>12</v>
      </c>
      <c r="G6" s="7">
        <f>VLOOKUP($C6,'input_refresh_template'!$A$2:$DU$4,A6+94,FALSE)</f>
        <v>5</v>
      </c>
      <c r="H6" s="7">
        <f>VLOOKUP($C6,'input_refresh_template'!$A$2:$EZ$4,A6+125,FALSE)</f>
        <v>0.1</v>
      </c>
    </row>
    <row r="7" ht="15.35" customHeight="1">
      <c r="A7" s="7">
        <v>6</v>
      </c>
      <c r="B7" s="2">
        <v>44202</v>
      </c>
      <c r="C7" t="s" s="10">
        <f>'input_refresh_template'!$A$4</f>
        <v>6</v>
      </c>
      <c r="D7" s="7">
        <f>VLOOKUP($C7,'input_refresh_template'!$A$2:$DU$4,A7+1,FALSE)</f>
        <v>6</v>
      </c>
      <c r="E7" s="7">
        <f>VLOOKUP($C7,'input_refresh_template'!$A$2:$DU$4,A7+32,FALSE)</f>
        <v>4</v>
      </c>
      <c r="F7" s="7">
        <f>VLOOKUP($C7,'input_refresh_template'!$A$2:$DU$4,A7+63,FALSE)</f>
        <v>13</v>
      </c>
      <c r="G7" s="7">
        <f>VLOOKUP($C7,'input_refresh_template'!$A$2:$DU$4,A7+94,FALSE)</f>
        <v>4</v>
      </c>
      <c r="H7" s="7">
        <f>VLOOKUP($C7,'input_refresh_template'!$A$2:$EZ$4,A7+125,FALSE)</f>
        <v>0.1</v>
      </c>
    </row>
    <row r="8" ht="15.35" customHeight="1">
      <c r="A8" s="7">
        <v>7</v>
      </c>
      <c r="B8" s="2">
        <v>44203</v>
      </c>
      <c r="C8" t="s" s="10">
        <f>'input_refresh_template'!$A$4</f>
        <v>6</v>
      </c>
      <c r="D8" s="7">
        <f>VLOOKUP($C8,'input_refresh_template'!$A$2:$DU$4,A8+1,FALSE)</f>
        <v>5</v>
      </c>
      <c r="E8" s="7">
        <f>VLOOKUP($C8,'input_refresh_template'!$A$2:$DU$4,A8+32,FALSE)</f>
        <v>3</v>
      </c>
      <c r="F8" s="7">
        <f>VLOOKUP($C8,'input_refresh_template'!$A$2:$DU$4,A8+63,FALSE)</f>
        <v>12</v>
      </c>
      <c r="G8" s="7">
        <f>VLOOKUP($C8,'input_refresh_template'!$A$2:$DU$4,A8+94,FALSE)</f>
        <v>3</v>
      </c>
      <c r="H8" s="7">
        <f>VLOOKUP($C8,'input_refresh_template'!$A$2:$EZ$4,A8+125,FALSE)</f>
        <v>0.1</v>
      </c>
    </row>
    <row r="9" ht="15.35" customHeight="1">
      <c r="A9" s="7">
        <v>8</v>
      </c>
      <c r="B9" s="2">
        <v>44204</v>
      </c>
      <c r="C9" t="s" s="10">
        <f>'input_refresh_template'!$A$4</f>
        <v>6</v>
      </c>
      <c r="D9" s="7">
        <f>VLOOKUP($C9,'input_refresh_template'!$A$2:$DU$4,A9+1,FALSE)</f>
        <v>6</v>
      </c>
      <c r="E9" s="7">
        <f>VLOOKUP($C9,'input_refresh_template'!$A$2:$DU$4,A9+32,FALSE)</f>
        <v>4</v>
      </c>
      <c r="F9" s="7">
        <f>VLOOKUP($C9,'input_refresh_template'!$A$2:$DU$4,A9+63,FALSE)</f>
        <v>14</v>
      </c>
      <c r="G9" s="7">
        <f>VLOOKUP($C9,'input_refresh_template'!$A$2:$DU$4,A9+94,FALSE)</f>
        <v>4</v>
      </c>
      <c r="H9" s="7">
        <f>VLOOKUP($C9,'input_refresh_template'!$A$2:$EZ$4,A9+125,FALSE)</f>
        <v>0.1</v>
      </c>
    </row>
    <row r="10" ht="15.35" customHeight="1">
      <c r="A10" s="7">
        <v>9</v>
      </c>
      <c r="B10" s="2">
        <v>44205</v>
      </c>
      <c r="C10" t="s" s="10">
        <f>'input_refresh_template'!$A$4</f>
        <v>6</v>
      </c>
      <c r="D10" s="7">
        <f>VLOOKUP($C10,'input_refresh_template'!$A$2:$DU$4,A10+1,FALSE)</f>
        <v>9</v>
      </c>
      <c r="E10" s="7">
        <f>VLOOKUP($C10,'input_refresh_template'!$A$2:$DU$4,A10+32,FALSE)</f>
        <v>7</v>
      </c>
      <c r="F10" s="7">
        <f>VLOOKUP($C10,'input_refresh_template'!$A$2:$DU$4,A10+63,FALSE)</f>
        <v>13</v>
      </c>
      <c r="G10" s="7">
        <f>VLOOKUP($C10,'input_refresh_template'!$A$2:$DU$4,A10+94,FALSE)</f>
        <v>7</v>
      </c>
      <c r="H10" s="7">
        <f>VLOOKUP($C10,'input_refresh_template'!$A$2:$EZ$4,A10+125,FALSE)</f>
        <v>0.1</v>
      </c>
    </row>
    <row r="11" ht="15.35" customHeight="1">
      <c r="A11" s="7">
        <v>10</v>
      </c>
      <c r="B11" s="2">
        <v>44206</v>
      </c>
      <c r="C11" t="s" s="10">
        <f>'input_refresh_template'!$A$4</f>
        <v>6</v>
      </c>
      <c r="D11" s="7">
        <f>VLOOKUP($C11,'input_refresh_template'!$A$2:$DU$4,A11+1,FALSE)</f>
        <v>10</v>
      </c>
      <c r="E11" s="7">
        <f>VLOOKUP($C11,'input_refresh_template'!$A$2:$DU$4,A11+32,FALSE)</f>
        <v>5</v>
      </c>
      <c r="F11" s="7">
        <f>VLOOKUP($C11,'input_refresh_template'!$A$2:$DU$4,A11+63,FALSE)</f>
        <v>189</v>
      </c>
      <c r="G11" s="7">
        <f>VLOOKUP($C11,'input_refresh_template'!$A$2:$DU$4,A11+94,FALSE)</f>
        <v>5</v>
      </c>
      <c r="H11" s="7">
        <f>VLOOKUP($C11,'input_refresh_template'!$A$2:$EZ$4,A11+125,FALSE)</f>
        <v>1.1</v>
      </c>
    </row>
    <row r="12" ht="15.35" customHeight="1">
      <c r="A12" s="7">
        <v>11</v>
      </c>
      <c r="B12" s="2">
        <v>44207</v>
      </c>
      <c r="C12" t="s" s="10">
        <f>'input_refresh_template'!$A$4</f>
        <v>6</v>
      </c>
      <c r="D12" s="7">
        <f>VLOOKUP($C12,'input_refresh_template'!$A$2:$DU$4,A12+1,FALSE)</f>
        <v>8</v>
      </c>
      <c r="E12" s="7">
        <f>VLOOKUP($C12,'input_refresh_template'!$A$2:$DU$4,A12+32,FALSE)</f>
        <v>6</v>
      </c>
      <c r="F12" s="7">
        <f>VLOOKUP($C12,'input_refresh_template'!$A$2:$DU$4,A12+63,FALSE)</f>
        <v>13</v>
      </c>
      <c r="G12" s="7">
        <f>VLOOKUP($C12,'input_refresh_template'!$A$2:$DU$4,A12+94,FALSE)</f>
        <v>6</v>
      </c>
      <c r="H12" s="7">
        <f>VLOOKUP($C12,'input_refresh_template'!$A$2:$EZ$4,A12+125,FALSE)</f>
        <v>0.1</v>
      </c>
    </row>
    <row r="13" ht="15.35" customHeight="1">
      <c r="A13" s="7">
        <v>12</v>
      </c>
      <c r="B13" s="2">
        <v>44208</v>
      </c>
      <c r="C13" t="s" s="10">
        <f>'input_refresh_template'!$A$4</f>
        <v>6</v>
      </c>
      <c r="D13" s="7">
        <f>VLOOKUP($C13,'input_refresh_template'!$A$2:$DU$4,A13+1,FALSE)</f>
        <v>8</v>
      </c>
      <c r="E13" s="7">
        <f>VLOOKUP($C13,'input_refresh_template'!$A$2:$DU$4,A13+32,FALSE)</f>
        <v>6</v>
      </c>
      <c r="F13" s="7">
        <f>VLOOKUP($C13,'input_refresh_template'!$A$2:$DU$4,A13+63,FALSE)</f>
        <v>14</v>
      </c>
      <c r="G13" s="7">
        <f>VLOOKUP($C13,'input_refresh_template'!$A$2:$DU$4,A13+94,FALSE)</f>
        <v>6</v>
      </c>
      <c r="H13" s="7">
        <f>VLOOKUP($C13,'input_refresh_template'!$A$2:$EZ$4,A13+125,FALSE)</f>
        <v>0.1</v>
      </c>
    </row>
    <row r="14" ht="15.35" customHeight="1">
      <c r="A14" s="7">
        <v>13</v>
      </c>
      <c r="B14" s="2">
        <v>44209</v>
      </c>
      <c r="C14" t="s" s="10">
        <f>'input_refresh_template'!$A$4</f>
        <v>6</v>
      </c>
      <c r="D14" s="7">
        <f>VLOOKUP($C14,'input_refresh_template'!$A$2:$DU$4,A14+1,FALSE)</f>
        <v>5</v>
      </c>
      <c r="E14" s="7">
        <f>VLOOKUP($C14,'input_refresh_template'!$A$2:$DU$4,A14+32,FALSE)</f>
        <v>3</v>
      </c>
      <c r="F14" s="7">
        <f>VLOOKUP($C14,'input_refresh_template'!$A$2:$DU$4,A14+63,FALSE)</f>
        <v>12</v>
      </c>
      <c r="G14" s="7">
        <f>VLOOKUP($C14,'input_refresh_template'!$A$2:$DU$4,A14+94,FALSE)</f>
        <v>3</v>
      </c>
      <c r="H14" s="7">
        <f>VLOOKUP($C14,'input_refresh_template'!$A$2:$EZ$4,A14+125,FALSE)</f>
        <v>0.1</v>
      </c>
    </row>
    <row r="15" ht="15.35" customHeight="1">
      <c r="A15" s="7">
        <v>14</v>
      </c>
      <c r="B15" s="2">
        <v>44210</v>
      </c>
      <c r="C15" t="s" s="10">
        <f>'input_refresh_template'!$A$4</f>
        <v>6</v>
      </c>
      <c r="D15" s="7">
        <f>VLOOKUP($C15,'input_refresh_template'!$A$2:$DU$4,A15+1,FALSE)</f>
        <v>8</v>
      </c>
      <c r="E15" s="7">
        <f>VLOOKUP($C15,'input_refresh_template'!$A$2:$DU$4,A15+32,FALSE)</f>
        <v>5</v>
      </c>
      <c r="F15" s="7">
        <f>VLOOKUP($C15,'input_refresh_template'!$A$2:$DU$4,A15+63,FALSE)</f>
        <v>986</v>
      </c>
      <c r="G15" s="7">
        <f>VLOOKUP($C15,'input_refresh_template'!$A$2:$DU$4,A15+94,FALSE)</f>
        <v>5</v>
      </c>
      <c r="H15" s="7">
        <f>VLOOKUP($C15,'input_refresh_template'!$A$2:$EZ$4,A15+125,FALSE)</f>
        <v>5.5</v>
      </c>
    </row>
    <row r="16" ht="15.35" customHeight="1">
      <c r="A16" s="7">
        <v>15</v>
      </c>
      <c r="B16" s="2">
        <v>44211</v>
      </c>
      <c r="C16" t="s" s="10">
        <f>'input_refresh_template'!$A$4</f>
        <v>6</v>
      </c>
      <c r="D16" s="7">
        <f>VLOOKUP($C16,'input_refresh_template'!$A$2:$DU$4,A16+1,FALSE)</f>
        <v>9</v>
      </c>
      <c r="E16" s="7">
        <f>VLOOKUP($C16,'input_refresh_template'!$A$2:$DU$4,A16+32,FALSE)</f>
        <v>4</v>
      </c>
      <c r="F16" s="7">
        <f>VLOOKUP($C16,'input_refresh_template'!$A$2:$DU$4,A16+63,FALSE)</f>
        <v>596</v>
      </c>
      <c r="G16" s="7">
        <f>VLOOKUP($C16,'input_refresh_template'!$A$2:$DU$4,A16+94,FALSE)</f>
        <v>4</v>
      </c>
      <c r="H16" s="7">
        <f>VLOOKUP($C16,'input_refresh_template'!$A$2:$EZ$4,A16+125,FALSE)</f>
        <v>3.3</v>
      </c>
    </row>
    <row r="17" ht="15.35" customHeight="1">
      <c r="A17" s="7">
        <v>16</v>
      </c>
      <c r="B17" s="2">
        <v>44212</v>
      </c>
      <c r="C17" t="s" s="10">
        <f>'input_refresh_template'!$A$4</f>
        <v>6</v>
      </c>
      <c r="D17" s="7">
        <f>VLOOKUP($C17,'input_refresh_template'!$A$2:$DU$4,A17+1,FALSE)</f>
        <v>6</v>
      </c>
      <c r="E17" s="7">
        <f>VLOOKUP($C17,'input_refresh_template'!$A$2:$DU$4,A17+32,FALSE)</f>
        <v>2</v>
      </c>
      <c r="F17" s="7">
        <f>VLOOKUP($C17,'input_refresh_template'!$A$2:$DU$4,A17+63,FALSE)</f>
        <v>21</v>
      </c>
      <c r="G17" s="7">
        <f>VLOOKUP($C17,'input_refresh_template'!$A$2:$DU$4,A17+94,FALSE)</f>
        <v>2</v>
      </c>
      <c r="H17" s="7">
        <f>VLOOKUP($C17,'input_refresh_template'!$A$2:$EZ$4,A17+125,FALSE)</f>
        <v>0.2</v>
      </c>
    </row>
    <row r="18" ht="15.35" customHeight="1">
      <c r="A18" s="7">
        <v>17</v>
      </c>
      <c r="B18" s="2">
        <v>44213</v>
      </c>
      <c r="C18" t="s" s="10">
        <f>'input_refresh_template'!$A$4</f>
        <v>6</v>
      </c>
      <c r="D18" s="7">
        <f>VLOOKUP($C18,'input_refresh_template'!$A$2:$DU$4,A18+1,FALSE)</f>
        <v>7</v>
      </c>
      <c r="E18" s="7">
        <f>VLOOKUP($C18,'input_refresh_template'!$A$2:$DU$4,A18+32,FALSE)</f>
        <v>3</v>
      </c>
      <c r="F18" s="7">
        <f>VLOOKUP($C18,'input_refresh_template'!$A$2:$DU$4,A18+63,FALSE)</f>
        <v>22</v>
      </c>
      <c r="G18" s="7">
        <f>VLOOKUP($C18,'input_refresh_template'!$A$2:$DU$4,A18+94,FALSE)</f>
        <v>3</v>
      </c>
      <c r="H18" s="7">
        <f>VLOOKUP($C18,'input_refresh_template'!$A$2:$EZ$4,A18+125,FALSE)</f>
        <v>0.2</v>
      </c>
    </row>
    <row r="19" ht="15.35" customHeight="1">
      <c r="A19" s="7">
        <v>18</v>
      </c>
      <c r="B19" s="2">
        <v>44214</v>
      </c>
      <c r="C19" t="s" s="10">
        <f>'input_refresh_template'!$A$4</f>
        <v>6</v>
      </c>
      <c r="D19" s="7">
        <f>VLOOKUP($C19,'input_refresh_template'!$A$2:$DU$4,A19+1,FALSE)</f>
        <v>11</v>
      </c>
      <c r="E19" s="7">
        <f>VLOOKUP($C19,'input_refresh_template'!$A$2:$DU$4,A19+32,FALSE)</f>
        <v>4</v>
      </c>
      <c r="F19" s="7">
        <f>VLOOKUP($C19,'input_refresh_template'!$A$2:$DU$4,A19+63,FALSE)</f>
        <v>194</v>
      </c>
      <c r="G19" s="7">
        <f>VLOOKUP($C19,'input_refresh_template'!$A$2:$DU$4,A19+94,FALSE)</f>
        <v>4</v>
      </c>
      <c r="H19" s="7">
        <f>VLOOKUP($C19,'input_refresh_template'!$A$2:$EZ$4,A19+125,FALSE)</f>
        <v>0.8</v>
      </c>
    </row>
    <row r="20" ht="15.35" customHeight="1">
      <c r="A20" s="7">
        <v>19</v>
      </c>
      <c r="B20" s="2">
        <v>44215</v>
      </c>
      <c r="C20" t="s" s="10">
        <f>'input_refresh_template'!$A$4</f>
        <v>6</v>
      </c>
      <c r="D20" s="7">
        <f>VLOOKUP($C20,'input_refresh_template'!$A$2:$DU$4,A20+1,FALSE)</f>
        <v>9</v>
      </c>
      <c r="E20" s="7">
        <f>VLOOKUP($C20,'input_refresh_template'!$A$2:$DU$4,A20+32,FALSE)</f>
        <v>5</v>
      </c>
      <c r="F20" s="7">
        <f>VLOOKUP($C20,'input_refresh_template'!$A$2:$DU$4,A20+63,FALSE)</f>
        <v>27</v>
      </c>
      <c r="G20" s="7">
        <f>VLOOKUP($C20,'input_refresh_template'!$A$2:$DU$4,A20+94,FALSE)</f>
        <v>5</v>
      </c>
      <c r="H20" s="7">
        <f>VLOOKUP($C20,'input_refresh_template'!$A$2:$EZ$4,A20+125,FALSE)</f>
        <v>0.2</v>
      </c>
    </row>
    <row r="21" ht="15.75" customHeight="1">
      <c r="A21" s="7">
        <v>20</v>
      </c>
      <c r="B21" s="2">
        <v>44216</v>
      </c>
      <c r="C21" t="s" s="10">
        <f>'input_refresh_template'!$A$4</f>
        <v>6</v>
      </c>
      <c r="D21" s="7">
        <f>VLOOKUP($C21,'input_refresh_template'!$A$2:$DU$4,A21+1,FALSE)</f>
        <v>28</v>
      </c>
      <c r="E21" s="7">
        <f>VLOOKUP($C21,'input_refresh_template'!$A$2:$DU$4,A21+32,FALSE)</f>
        <v>19</v>
      </c>
      <c r="F21" s="7">
        <f>VLOOKUP($C21,'input_refresh_template'!$A$2:$DU$4,A21+63,FALSE)</f>
        <v>107</v>
      </c>
      <c r="G21" s="7">
        <f>VLOOKUP($C21,'input_refresh_template'!$A$2:$DU$4,A21+94,FALSE)</f>
        <v>19</v>
      </c>
      <c r="H21" s="7">
        <f>VLOOKUP($C21,'input_refresh_template'!$A$2:$EZ$4,A21+125,FALSE)</f>
        <v>0.6</v>
      </c>
    </row>
    <row r="22" ht="15.75" customHeight="1">
      <c r="A22" s="7">
        <v>21</v>
      </c>
      <c r="B22" s="2">
        <v>44217</v>
      </c>
      <c r="C22" t="s" s="10">
        <f>'input_refresh_template'!$A$4</f>
        <v>6</v>
      </c>
      <c r="D22" s="7">
        <f>VLOOKUP($C22,'input_refresh_template'!$A$2:$DU$4,A22+1,FALSE)</f>
        <v>33</v>
      </c>
      <c r="E22" s="7">
        <f>VLOOKUP($C22,'input_refresh_template'!$A$2:$DU$4,A22+32,FALSE)</f>
        <v>9</v>
      </c>
      <c r="F22" s="7">
        <f>VLOOKUP($C22,'input_refresh_template'!$A$2:$DU$4,A22+63,FALSE)</f>
        <v>1113</v>
      </c>
      <c r="G22" s="7">
        <f>VLOOKUP($C22,'input_refresh_template'!$A$2:$DU$4,A22+94,FALSE)</f>
        <v>9</v>
      </c>
      <c r="H22" s="7">
        <f>VLOOKUP($C22,'input_refresh_template'!$A$2:$EZ$4,A22+125,FALSE)</f>
        <v>6.2</v>
      </c>
    </row>
    <row r="23" ht="15.75" customHeight="1">
      <c r="A23" s="7">
        <v>22</v>
      </c>
      <c r="B23" s="2">
        <v>44218</v>
      </c>
      <c r="C23" t="s" s="10">
        <f>'input_refresh_template'!$A$4</f>
        <v>6</v>
      </c>
      <c r="D23" s="7">
        <f>VLOOKUP($C23,'input_refresh_template'!$A$2:$DU$4,A23+1,FALSE)</f>
        <v>46</v>
      </c>
      <c r="E23" s="7">
        <f>VLOOKUP($C23,'input_refresh_template'!$A$2:$DU$4,A23+32,FALSE)</f>
        <v>16</v>
      </c>
      <c r="F23" s="7">
        <f>VLOOKUP($C23,'input_refresh_template'!$A$2:$DU$4,A23+63,FALSE)</f>
        <v>4783</v>
      </c>
      <c r="G23" s="7">
        <f>VLOOKUP($C23,'input_refresh_template'!$A$2:$DU$4,A23+94,FALSE)</f>
        <v>18</v>
      </c>
      <c r="H23" s="7">
        <f>VLOOKUP($C23,'input_refresh_template'!$A$2:$EZ$4,A23+125,FALSE)</f>
        <v>13.3</v>
      </c>
    </row>
    <row r="24" ht="15.75" customHeight="1">
      <c r="A24" s="7">
        <v>23</v>
      </c>
      <c r="B24" s="2">
        <v>44219</v>
      </c>
      <c r="C24" t="s" s="10">
        <f>'input_refresh_template'!$A$4</f>
        <v>6</v>
      </c>
      <c r="D24" s="7">
        <f>VLOOKUP($C24,'input_refresh_template'!$A$2:$DU$4,A24+1,FALSE)</f>
        <v>34</v>
      </c>
      <c r="E24" s="7">
        <f>VLOOKUP($C24,'input_refresh_template'!$A$2:$DU$4,A24+32,FALSE)</f>
        <v>9</v>
      </c>
      <c r="F24" s="7">
        <f>VLOOKUP($C24,'input_refresh_template'!$A$2:$DU$4,A24+63,FALSE)</f>
        <v>6767</v>
      </c>
      <c r="G24" s="7">
        <f>VLOOKUP($C24,'input_refresh_template'!$A$2:$DU$4,A24+94,FALSE)</f>
        <v>12</v>
      </c>
      <c r="H24" s="7">
        <f>VLOOKUP($C24,'input_refresh_template'!$A$2:$EZ$4,A24+125,FALSE)</f>
        <v>22.6</v>
      </c>
    </row>
    <row r="25" ht="15.75" customHeight="1">
      <c r="A25" s="7">
        <v>24</v>
      </c>
      <c r="B25" s="2">
        <v>44220</v>
      </c>
      <c r="C25" t="s" s="10">
        <f>'input_refresh_template'!$A$4</f>
        <v>6</v>
      </c>
      <c r="D25" s="7">
        <f>VLOOKUP($C25,'input_refresh_template'!$A$2:$DU$4,A25+1,FALSE)</f>
        <v>26</v>
      </c>
      <c r="E25" s="7">
        <f>VLOOKUP($C25,'input_refresh_template'!$A$2:$DU$4,A25+32,FALSE)</f>
        <v>14</v>
      </c>
      <c r="F25" s="7">
        <f>VLOOKUP($C25,'input_refresh_template'!$A$2:$DU$4,A25+63,FALSE)</f>
        <v>3767</v>
      </c>
      <c r="G25" s="7">
        <f>VLOOKUP($C25,'input_refresh_template'!$A$2:$DU$4,A25+94,FALSE)</f>
        <v>14</v>
      </c>
      <c r="H25" s="7">
        <f>VLOOKUP($C25,'input_refresh_template'!$A$2:$EZ$4,A25+125,FALSE)</f>
        <v>15.7</v>
      </c>
    </row>
    <row r="26" ht="15.75" customHeight="1">
      <c r="A26" s="7">
        <v>25</v>
      </c>
      <c r="B26" s="2">
        <v>44221</v>
      </c>
      <c r="C26" t="s" s="10">
        <f>'input_refresh_template'!$A$4</f>
        <v>6</v>
      </c>
      <c r="D26" s="7">
        <f>VLOOKUP($C26,'input_refresh_template'!$A$2:$DU$4,A26+1,FALSE)</f>
        <v>34</v>
      </c>
      <c r="E26" s="7">
        <f>VLOOKUP($C26,'input_refresh_template'!$A$2:$DU$4,A26+32,FALSE)</f>
        <v>7</v>
      </c>
      <c r="F26" s="7">
        <f>VLOOKUP($C26,'input_refresh_template'!$A$2:$DU$4,A26+63,FALSE)</f>
        <v>2515</v>
      </c>
      <c r="G26" s="7">
        <f>VLOOKUP($C26,'input_refresh_template'!$A$2:$DU$4,A26+94,FALSE)</f>
        <v>8</v>
      </c>
      <c r="H26" s="7">
        <f>VLOOKUP($C26,'input_refresh_template'!$A$2:$EZ$4,A26+125,FALSE)</f>
        <v>8.4</v>
      </c>
    </row>
    <row r="27" ht="15.75" customHeight="1">
      <c r="A27" s="7">
        <v>26</v>
      </c>
      <c r="B27" s="2">
        <v>44222</v>
      </c>
      <c r="C27" t="s" s="10">
        <f>'input_refresh_template'!$A$4</f>
        <v>6</v>
      </c>
      <c r="D27" s="7">
        <f>VLOOKUP($C27,'input_refresh_template'!$A$2:$DU$4,A27+1,FALSE)</f>
        <v>53</v>
      </c>
      <c r="E27" s="7">
        <f>VLOOKUP($C27,'input_refresh_template'!$A$2:$DU$4,A27+32,FALSE)</f>
        <v>17</v>
      </c>
      <c r="F27" s="7">
        <f>VLOOKUP($C27,'input_refresh_template'!$A$2:$DU$4,A27+63,FALSE)</f>
        <v>7670</v>
      </c>
      <c r="G27" s="7">
        <f>VLOOKUP($C27,'input_refresh_template'!$A$2:$DU$4,A27+94,FALSE)</f>
        <v>20</v>
      </c>
      <c r="H27" s="7">
        <f>VLOOKUP($C27,'input_refresh_template'!$A$2:$EZ$4,A27+125,FALSE)</f>
        <v>14.2</v>
      </c>
    </row>
    <row r="28" ht="15.75" customHeight="1">
      <c r="A28" s="7">
        <v>27</v>
      </c>
      <c r="B28" s="2">
        <v>44223</v>
      </c>
      <c r="C28" t="s" s="10">
        <f>'input_refresh_template'!$A$4</f>
        <v>6</v>
      </c>
      <c r="D28" s="7">
        <f>VLOOKUP($C28,'input_refresh_template'!$A$2:$DU$4,A28+1,FALSE)</f>
        <v>46</v>
      </c>
      <c r="E28" s="7">
        <f>VLOOKUP($C28,'input_refresh_template'!$A$2:$DU$4,A28+32,FALSE)</f>
        <v>20</v>
      </c>
      <c r="F28" s="7">
        <f>VLOOKUP($C28,'input_refresh_template'!$A$2:$DU$4,A28+63,FALSE)</f>
        <v>1803</v>
      </c>
      <c r="G28" s="7">
        <f>VLOOKUP($C28,'input_refresh_template'!$A$2:$DU$4,A28+94,FALSE)</f>
        <v>24</v>
      </c>
      <c r="H28" s="7">
        <f>VLOOKUP($C28,'input_refresh_template'!$A$2:$EZ$4,A28+125,FALSE)</f>
        <v>3.3</v>
      </c>
    </row>
    <row r="29" ht="15.75" customHeight="1">
      <c r="A29" s="7">
        <v>28</v>
      </c>
      <c r="B29" s="2">
        <v>44224</v>
      </c>
      <c r="C29" t="s" s="10">
        <f>'input_refresh_template'!$A$4</f>
        <v>6</v>
      </c>
      <c r="D29" s="7">
        <f>VLOOKUP($C29,'input_refresh_template'!$A$2:$DU$4,A29+1,FALSE)</f>
        <v>18</v>
      </c>
      <c r="E29" s="7">
        <f>VLOOKUP($C29,'input_refresh_template'!$A$2:$DU$4,A29+32,FALSE)</f>
        <v>8</v>
      </c>
      <c r="F29" s="7">
        <f>VLOOKUP($C29,'input_refresh_template'!$A$2:$DU$4,A29+63,FALSE)</f>
        <v>1881</v>
      </c>
      <c r="G29" s="7">
        <f>VLOOKUP($C29,'input_refresh_template'!$A$2:$DU$4,A29+94,FALSE)</f>
        <v>8</v>
      </c>
      <c r="H29" s="7">
        <f>VLOOKUP($C29,'input_refresh_template'!$A$2:$EZ$4,A29+125,FALSE)</f>
        <v>10.4</v>
      </c>
    </row>
    <row r="30" ht="15.75" customHeight="1">
      <c r="A30" s="7">
        <v>29</v>
      </c>
      <c r="B30" s="2">
        <v>44225</v>
      </c>
      <c r="C30" t="s" s="10">
        <f>'input_refresh_template'!$A$4</f>
        <v>6</v>
      </c>
      <c r="D30" s="7">
        <f>VLOOKUP($C30,'input_refresh_template'!$A$2:$DU$4,A30+1,FALSE)</f>
        <v>24</v>
      </c>
      <c r="E30" s="7">
        <f>VLOOKUP($C30,'input_refresh_template'!$A$2:$DU$4,A30+32,FALSE)</f>
        <v>10</v>
      </c>
      <c r="F30" s="7">
        <f>VLOOKUP($C30,'input_refresh_template'!$A$2:$DU$4,A30+63,FALSE)</f>
        <v>1332</v>
      </c>
      <c r="G30" s="7">
        <f>VLOOKUP($C30,'input_refresh_template'!$A$2:$DU$4,A30+94,FALSE)</f>
        <v>10</v>
      </c>
      <c r="H30" s="7">
        <f>VLOOKUP($C30,'input_refresh_template'!$A$2:$EZ$4,A30+125,FALSE)</f>
        <v>3.7</v>
      </c>
    </row>
    <row r="31" ht="15.75" customHeight="1">
      <c r="A31" s="7">
        <v>30</v>
      </c>
      <c r="B31" s="2">
        <v>44226</v>
      </c>
      <c r="C31" t="s" s="10">
        <f>'input_refresh_template'!$A$4</f>
        <v>6</v>
      </c>
      <c r="D31" s="7">
        <f>VLOOKUP($C31,'input_refresh_template'!$A$2:$DU$4,A31+1,FALSE)</f>
        <v>25</v>
      </c>
      <c r="E31" s="7">
        <f>VLOOKUP($C31,'input_refresh_template'!$A$2:$DU$4,A31+32,FALSE)</f>
        <v>12</v>
      </c>
      <c r="F31" s="7">
        <f>VLOOKUP($C31,'input_refresh_template'!$A$2:$DU$4,A31+63,FALSE)</f>
        <v>4829</v>
      </c>
      <c r="G31" s="7">
        <f>VLOOKUP($C31,'input_refresh_template'!$A$2:$DU$4,A31+94,FALSE)</f>
        <v>13</v>
      </c>
      <c r="H31" s="7">
        <f>VLOOKUP($C31,'input_refresh_template'!$A$2:$EZ$4,A31+125,FALSE)</f>
        <v>11.5</v>
      </c>
    </row>
    <row r="32" ht="15.75" customHeight="1">
      <c r="A32" s="7">
        <v>31</v>
      </c>
      <c r="B32" s="2">
        <v>44227</v>
      </c>
      <c r="C32" t="s" s="10">
        <f>'input_refresh_template'!$A$4</f>
        <v>6</v>
      </c>
      <c r="D32" s="7">
        <f>VLOOKUP($C32,'input_refresh_template'!$A$2:$DU$4,A32+1,FALSE)</f>
        <v>44</v>
      </c>
      <c r="E32" s="7">
        <f>VLOOKUP($C32,'input_refresh_template'!$A$2:$DU$4,A32+32,FALSE)</f>
        <v>15</v>
      </c>
      <c r="F32" s="7">
        <f>VLOOKUP($C32,'input_refresh_template'!$A$2:$DU$4,A32+63,FALSE)</f>
        <v>5695</v>
      </c>
      <c r="G32" s="7">
        <f>VLOOKUP($C32,'input_refresh_template'!$A$2:$DU$4,A32+94,FALSE)</f>
        <v>19</v>
      </c>
      <c r="H32" s="7">
        <f>VLOOKUP($C32,'input_refresh_template'!$A$2:$EZ$4,A32+125,FALSE)</f>
        <v>11.9</v>
      </c>
    </row>
    <row r="33" ht="15.75" customHeight="1">
      <c r="A33" s="7">
        <v>1</v>
      </c>
      <c r="B33" s="2">
        <v>44197</v>
      </c>
      <c r="C33" s="11">
        <f t="shared" si="186" ref="C33:C63">#REF!</f>
      </c>
      <c r="D33" s="3">
        <f>VLOOKUP($C33,'input_refresh_template'!$A$2:$DU$4,A33+1,FALSE)</f>
      </c>
      <c r="E33" s="3">
        <f>VLOOKUP($C33,'input_refresh_template'!$A$2:$DU$4,A33+32,FALSE)</f>
      </c>
      <c r="F33" s="3">
        <f>VLOOKUP($C33,'input_refresh_template'!$A$2:$DU$4,A33+63,FALSE)</f>
      </c>
      <c r="G33" s="3">
        <f>VLOOKUP($C33,'input_refresh_template'!$A$2:$DU$4,A33+94,FALSE)</f>
      </c>
      <c r="H33" s="3">
        <f>VLOOKUP($C33,'input_refresh_template'!$A$2:$EZ$4,A33+125,FALSE)</f>
      </c>
    </row>
    <row r="34" ht="15.75" customHeight="1">
      <c r="A34" s="7">
        <v>2</v>
      </c>
      <c r="B34" s="2">
        <v>44198</v>
      </c>
      <c r="C34" s="11">
        <f t="shared" si="186"/>
      </c>
      <c r="D34" s="3">
        <f>VLOOKUP($C34,'input_refresh_template'!$A$2:$DU$4,A34+1,FALSE)</f>
      </c>
      <c r="E34" s="3">
        <f>VLOOKUP($C34,'input_refresh_template'!$A$2:$DU$4,A34+32,FALSE)</f>
      </c>
      <c r="F34" s="3">
        <f>VLOOKUP($C34,'input_refresh_template'!$A$2:$DU$4,A34+63,FALSE)</f>
      </c>
      <c r="G34" s="3">
        <f>VLOOKUP($C34,'input_refresh_template'!$A$2:$DU$4,A34+94,FALSE)</f>
      </c>
      <c r="H34" s="3">
        <f>VLOOKUP($C34,'input_refresh_template'!$A$2:$EZ$4,A34+125,FALSE)</f>
      </c>
    </row>
    <row r="35" ht="15.75" customHeight="1">
      <c r="A35" s="7">
        <v>3</v>
      </c>
      <c r="B35" s="2">
        <v>44199</v>
      </c>
      <c r="C35" s="11">
        <f t="shared" si="186"/>
      </c>
      <c r="D35" s="3">
        <f>VLOOKUP($C35,'input_refresh_template'!$A$2:$DU$4,A35+1,FALSE)</f>
      </c>
      <c r="E35" s="3">
        <f>VLOOKUP($C35,'input_refresh_template'!$A$2:$DU$4,A35+32,FALSE)</f>
      </c>
      <c r="F35" s="3">
        <f>VLOOKUP($C35,'input_refresh_template'!$A$2:$DU$4,A35+63,FALSE)</f>
      </c>
      <c r="G35" s="3">
        <f>VLOOKUP($C35,'input_refresh_template'!$A$2:$DU$4,A35+94,FALSE)</f>
      </c>
      <c r="H35" s="3">
        <f>VLOOKUP($C35,'input_refresh_template'!$A$2:$EZ$4,A35+125,FALSE)</f>
      </c>
    </row>
    <row r="36" ht="15.75" customHeight="1">
      <c r="A36" s="7">
        <v>4</v>
      </c>
      <c r="B36" s="2">
        <v>44200</v>
      </c>
      <c r="C36" s="11">
        <f t="shared" si="186"/>
      </c>
      <c r="D36" s="3">
        <f>VLOOKUP($C36,'input_refresh_template'!$A$2:$DU$4,A36+1,FALSE)</f>
      </c>
      <c r="E36" s="3">
        <f>VLOOKUP($C36,'input_refresh_template'!$A$2:$DU$4,A36+32,FALSE)</f>
      </c>
      <c r="F36" s="3">
        <f>VLOOKUP($C36,'input_refresh_template'!$A$2:$DU$4,A36+63,FALSE)</f>
      </c>
      <c r="G36" s="3">
        <f>VLOOKUP($C36,'input_refresh_template'!$A$2:$DU$4,A36+94,FALSE)</f>
      </c>
      <c r="H36" s="3">
        <f>VLOOKUP($C36,'input_refresh_template'!$A$2:$EZ$4,A36+125,FALSE)</f>
      </c>
    </row>
    <row r="37" ht="15.75" customHeight="1">
      <c r="A37" s="7">
        <v>5</v>
      </c>
      <c r="B37" s="2">
        <v>44201</v>
      </c>
      <c r="C37" s="11">
        <f t="shared" si="186"/>
      </c>
      <c r="D37" s="3">
        <f>VLOOKUP($C37,'input_refresh_template'!$A$2:$DU$4,A37+1,FALSE)</f>
      </c>
      <c r="E37" s="3">
        <f>VLOOKUP($C37,'input_refresh_template'!$A$2:$DU$4,A37+32,FALSE)</f>
      </c>
      <c r="F37" s="3">
        <f>VLOOKUP($C37,'input_refresh_template'!$A$2:$DU$4,A37+63,FALSE)</f>
      </c>
      <c r="G37" s="3">
        <f>VLOOKUP($C37,'input_refresh_template'!$A$2:$DU$4,A37+94,FALSE)</f>
      </c>
      <c r="H37" s="3">
        <f>VLOOKUP($C37,'input_refresh_template'!$A$2:$EZ$4,A37+125,FALSE)</f>
      </c>
    </row>
    <row r="38" ht="15.75" customHeight="1">
      <c r="A38" s="7">
        <v>6</v>
      </c>
      <c r="B38" s="2">
        <v>44202</v>
      </c>
      <c r="C38" s="11">
        <f t="shared" si="186"/>
      </c>
      <c r="D38" s="3">
        <f>VLOOKUP($C38,'input_refresh_template'!$A$2:$DU$4,A38+1,FALSE)</f>
      </c>
      <c r="E38" s="3">
        <f>VLOOKUP($C38,'input_refresh_template'!$A$2:$DU$4,A38+32,FALSE)</f>
      </c>
      <c r="F38" s="3">
        <f>VLOOKUP($C38,'input_refresh_template'!$A$2:$DU$4,A38+63,FALSE)</f>
      </c>
      <c r="G38" s="3">
        <f>VLOOKUP($C38,'input_refresh_template'!$A$2:$DU$4,A38+94,FALSE)</f>
      </c>
      <c r="H38" s="3">
        <f>VLOOKUP($C38,'input_refresh_template'!$A$2:$EZ$4,A38+125,FALSE)</f>
      </c>
    </row>
    <row r="39" ht="15.75" customHeight="1">
      <c r="A39" s="7">
        <v>7</v>
      </c>
      <c r="B39" s="2">
        <v>44203</v>
      </c>
      <c r="C39" s="11">
        <f t="shared" si="186"/>
      </c>
      <c r="D39" s="3">
        <f>VLOOKUP($C39,'input_refresh_template'!$A$2:$DU$4,A39+1,FALSE)</f>
      </c>
      <c r="E39" s="3">
        <f>VLOOKUP($C39,'input_refresh_template'!$A$2:$DU$4,A39+32,FALSE)</f>
      </c>
      <c r="F39" s="3">
        <f>VLOOKUP($C39,'input_refresh_template'!$A$2:$DU$4,A39+63,FALSE)</f>
      </c>
      <c r="G39" s="3">
        <f>VLOOKUP($C39,'input_refresh_template'!$A$2:$DU$4,A39+94,FALSE)</f>
      </c>
      <c r="H39" s="3">
        <f>VLOOKUP($C39,'input_refresh_template'!$A$2:$EZ$4,A39+125,FALSE)</f>
      </c>
    </row>
    <row r="40" ht="15.75" customHeight="1">
      <c r="A40" s="7">
        <v>8</v>
      </c>
      <c r="B40" s="2">
        <v>44204</v>
      </c>
      <c r="C40" s="11">
        <f t="shared" si="186"/>
      </c>
      <c r="D40" s="3">
        <f>VLOOKUP($C40,'input_refresh_template'!$A$2:$DU$4,A40+1,FALSE)</f>
      </c>
      <c r="E40" s="3">
        <f>VLOOKUP($C40,'input_refresh_template'!$A$2:$DU$4,A40+32,FALSE)</f>
      </c>
      <c r="F40" s="3">
        <f>VLOOKUP($C40,'input_refresh_template'!$A$2:$DU$4,A40+63,FALSE)</f>
      </c>
      <c r="G40" s="3">
        <f>VLOOKUP($C40,'input_refresh_template'!$A$2:$DU$4,A40+94,FALSE)</f>
      </c>
      <c r="H40" s="3">
        <f>VLOOKUP($C40,'input_refresh_template'!$A$2:$EZ$4,A40+125,FALSE)</f>
      </c>
    </row>
    <row r="41" ht="15.75" customHeight="1">
      <c r="A41" s="7">
        <v>9</v>
      </c>
      <c r="B41" s="2">
        <v>44205</v>
      </c>
      <c r="C41" s="11">
        <f t="shared" si="186"/>
      </c>
      <c r="D41" s="3">
        <f>VLOOKUP($C41,'input_refresh_template'!$A$2:$DU$4,A41+1,FALSE)</f>
      </c>
      <c r="E41" s="3">
        <f>VLOOKUP($C41,'input_refresh_template'!$A$2:$DU$4,A41+32,FALSE)</f>
      </c>
      <c r="F41" s="3">
        <f>VLOOKUP($C41,'input_refresh_template'!$A$2:$DU$4,A41+63,FALSE)</f>
      </c>
      <c r="G41" s="3">
        <f>VLOOKUP($C41,'input_refresh_template'!$A$2:$DU$4,A41+94,FALSE)</f>
      </c>
      <c r="H41" s="3">
        <f>VLOOKUP($C41,'input_refresh_template'!$A$2:$EZ$4,A41+125,FALSE)</f>
      </c>
    </row>
    <row r="42" ht="15.75" customHeight="1">
      <c r="A42" s="7">
        <v>10</v>
      </c>
      <c r="B42" s="2">
        <v>44206</v>
      </c>
      <c r="C42" s="11">
        <f t="shared" si="186"/>
      </c>
      <c r="D42" s="3">
        <f>VLOOKUP($C42,'input_refresh_template'!$A$2:$DU$4,A42+1,FALSE)</f>
      </c>
      <c r="E42" s="3">
        <f>VLOOKUP($C42,'input_refresh_template'!$A$2:$DU$4,A42+32,FALSE)</f>
      </c>
      <c r="F42" s="3">
        <f>VLOOKUP($C42,'input_refresh_template'!$A$2:$DU$4,A42+63,FALSE)</f>
      </c>
      <c r="G42" s="3">
        <f>VLOOKUP($C42,'input_refresh_template'!$A$2:$DU$4,A42+94,FALSE)</f>
      </c>
      <c r="H42" s="3">
        <f>VLOOKUP($C42,'input_refresh_template'!$A$2:$EZ$4,A42+125,FALSE)</f>
      </c>
    </row>
    <row r="43" ht="15.75" customHeight="1">
      <c r="A43" s="7">
        <v>11</v>
      </c>
      <c r="B43" s="2">
        <v>44207</v>
      </c>
      <c r="C43" s="11">
        <f t="shared" si="186"/>
      </c>
      <c r="D43" s="3">
        <f>VLOOKUP($C43,'input_refresh_template'!$A$2:$DU$4,A43+1,FALSE)</f>
      </c>
      <c r="E43" s="3">
        <f>VLOOKUP($C43,'input_refresh_template'!$A$2:$DU$4,A43+32,FALSE)</f>
      </c>
      <c r="F43" s="3">
        <f>VLOOKUP($C43,'input_refresh_template'!$A$2:$DU$4,A43+63,FALSE)</f>
      </c>
      <c r="G43" s="3">
        <f>VLOOKUP($C43,'input_refresh_template'!$A$2:$DU$4,A43+94,FALSE)</f>
      </c>
      <c r="H43" s="3">
        <f>VLOOKUP($C43,'input_refresh_template'!$A$2:$EZ$4,A43+125,FALSE)</f>
      </c>
    </row>
    <row r="44" ht="15.75" customHeight="1">
      <c r="A44" s="7">
        <v>12</v>
      </c>
      <c r="B44" s="2">
        <v>44208</v>
      </c>
      <c r="C44" s="11">
        <f t="shared" si="186"/>
      </c>
      <c r="D44" s="3">
        <f>VLOOKUP($C44,'input_refresh_template'!$A$2:$DU$4,A44+1,FALSE)</f>
      </c>
      <c r="E44" s="3">
        <f>VLOOKUP($C44,'input_refresh_template'!$A$2:$DU$4,A44+32,FALSE)</f>
      </c>
      <c r="F44" s="3">
        <f>VLOOKUP($C44,'input_refresh_template'!$A$2:$DU$4,A44+63,FALSE)</f>
      </c>
      <c r="G44" s="3">
        <f>VLOOKUP($C44,'input_refresh_template'!$A$2:$DU$4,A44+94,FALSE)</f>
      </c>
      <c r="H44" s="3">
        <f>VLOOKUP($C44,'input_refresh_template'!$A$2:$EZ$4,A44+125,FALSE)</f>
      </c>
    </row>
    <row r="45" ht="15.75" customHeight="1">
      <c r="A45" s="7">
        <v>13</v>
      </c>
      <c r="B45" s="2">
        <v>44209</v>
      </c>
      <c r="C45" s="11">
        <f t="shared" si="186"/>
      </c>
      <c r="D45" s="3">
        <f>VLOOKUP($C45,'input_refresh_template'!$A$2:$DU$4,A45+1,FALSE)</f>
      </c>
      <c r="E45" s="3">
        <f>VLOOKUP($C45,'input_refresh_template'!$A$2:$DU$4,A45+32,FALSE)</f>
      </c>
      <c r="F45" s="3">
        <f>VLOOKUP($C45,'input_refresh_template'!$A$2:$DU$4,A45+63,FALSE)</f>
      </c>
      <c r="G45" s="3">
        <f>VLOOKUP($C45,'input_refresh_template'!$A$2:$DU$4,A45+94,FALSE)</f>
      </c>
      <c r="H45" s="3">
        <f>VLOOKUP($C45,'input_refresh_template'!$A$2:$EZ$4,A45+125,FALSE)</f>
      </c>
    </row>
    <row r="46" ht="15.75" customHeight="1">
      <c r="A46" s="7">
        <v>14</v>
      </c>
      <c r="B46" s="2">
        <v>44210</v>
      </c>
      <c r="C46" s="11">
        <f t="shared" si="186"/>
      </c>
      <c r="D46" s="3">
        <f>VLOOKUP($C46,'input_refresh_template'!$A$2:$DU$4,A46+1,FALSE)</f>
      </c>
      <c r="E46" s="3">
        <f>VLOOKUP($C46,'input_refresh_template'!$A$2:$DU$4,A46+32,FALSE)</f>
      </c>
      <c r="F46" s="3">
        <f>VLOOKUP($C46,'input_refresh_template'!$A$2:$DU$4,A46+63,FALSE)</f>
      </c>
      <c r="G46" s="3">
        <f>VLOOKUP($C46,'input_refresh_template'!$A$2:$DU$4,A46+94,FALSE)</f>
      </c>
      <c r="H46" s="3">
        <f>VLOOKUP($C46,'input_refresh_template'!$A$2:$EZ$4,A46+125,FALSE)</f>
      </c>
    </row>
    <row r="47" ht="15.75" customHeight="1">
      <c r="A47" s="7">
        <v>15</v>
      </c>
      <c r="B47" s="2">
        <v>44211</v>
      </c>
      <c r="C47" s="11">
        <f t="shared" si="186"/>
      </c>
      <c r="D47" s="3">
        <f>VLOOKUP($C47,'input_refresh_template'!$A$2:$DU$4,A47+1,FALSE)</f>
      </c>
      <c r="E47" s="3">
        <f>VLOOKUP($C47,'input_refresh_template'!$A$2:$DU$4,A47+32,FALSE)</f>
      </c>
      <c r="F47" s="3">
        <f>VLOOKUP($C47,'input_refresh_template'!$A$2:$DU$4,A47+63,FALSE)</f>
      </c>
      <c r="G47" s="3">
        <f>VLOOKUP($C47,'input_refresh_template'!$A$2:$DU$4,A47+94,FALSE)</f>
      </c>
      <c r="H47" s="3">
        <f>VLOOKUP($C47,'input_refresh_template'!$A$2:$EZ$4,A47+125,FALSE)</f>
      </c>
    </row>
    <row r="48" ht="15.75" customHeight="1">
      <c r="A48" s="7">
        <v>16</v>
      </c>
      <c r="B48" s="2">
        <v>44212</v>
      </c>
      <c r="C48" s="11">
        <f t="shared" si="186"/>
      </c>
      <c r="D48" s="3">
        <f>VLOOKUP($C48,'input_refresh_template'!$A$2:$DU$4,A48+1,FALSE)</f>
      </c>
      <c r="E48" s="3">
        <f>VLOOKUP($C48,'input_refresh_template'!$A$2:$DU$4,A48+32,FALSE)</f>
      </c>
      <c r="F48" s="3">
        <f>VLOOKUP($C48,'input_refresh_template'!$A$2:$DU$4,A48+63,FALSE)</f>
      </c>
      <c r="G48" s="3">
        <f>VLOOKUP($C48,'input_refresh_template'!$A$2:$DU$4,A48+94,FALSE)</f>
      </c>
      <c r="H48" s="3">
        <f>VLOOKUP($C48,'input_refresh_template'!$A$2:$EZ$4,A48+125,FALSE)</f>
      </c>
    </row>
    <row r="49" ht="15.75" customHeight="1">
      <c r="A49" s="7">
        <v>17</v>
      </c>
      <c r="B49" s="2">
        <v>44213</v>
      </c>
      <c r="C49" s="11">
        <f t="shared" si="186"/>
      </c>
      <c r="D49" s="3">
        <f>VLOOKUP($C49,'input_refresh_template'!$A$2:$DU$4,A49+1,FALSE)</f>
      </c>
      <c r="E49" s="3">
        <f>VLOOKUP($C49,'input_refresh_template'!$A$2:$DU$4,A49+32,FALSE)</f>
      </c>
      <c r="F49" s="3">
        <f>VLOOKUP($C49,'input_refresh_template'!$A$2:$DU$4,A49+63,FALSE)</f>
      </c>
      <c r="G49" s="3">
        <f>VLOOKUP($C49,'input_refresh_template'!$A$2:$DU$4,A49+94,FALSE)</f>
      </c>
      <c r="H49" s="3">
        <f>VLOOKUP($C49,'input_refresh_template'!$A$2:$EZ$4,A49+125,FALSE)</f>
      </c>
    </row>
    <row r="50" ht="15.75" customHeight="1">
      <c r="A50" s="7">
        <v>18</v>
      </c>
      <c r="B50" s="2">
        <v>44214</v>
      </c>
      <c r="C50" s="11">
        <f t="shared" si="186"/>
      </c>
      <c r="D50" s="3">
        <f>VLOOKUP($C50,'input_refresh_template'!$A$2:$DU$4,A50+1,FALSE)</f>
      </c>
      <c r="E50" s="3">
        <f>VLOOKUP($C50,'input_refresh_template'!$A$2:$DU$4,A50+32,FALSE)</f>
      </c>
      <c r="F50" s="3">
        <f>VLOOKUP($C50,'input_refresh_template'!$A$2:$DU$4,A50+63,FALSE)</f>
      </c>
      <c r="G50" s="3">
        <f>VLOOKUP($C50,'input_refresh_template'!$A$2:$DU$4,A50+94,FALSE)</f>
      </c>
      <c r="H50" s="3">
        <f>VLOOKUP($C50,'input_refresh_template'!$A$2:$EZ$4,A50+125,FALSE)</f>
      </c>
    </row>
    <row r="51" ht="15.75" customHeight="1">
      <c r="A51" s="7">
        <v>19</v>
      </c>
      <c r="B51" s="2">
        <v>44215</v>
      </c>
      <c r="C51" s="11">
        <f t="shared" si="186"/>
      </c>
      <c r="D51" s="3">
        <f>VLOOKUP($C51,'input_refresh_template'!$A$2:$DU$4,A51+1,FALSE)</f>
      </c>
      <c r="E51" s="3">
        <f>VLOOKUP($C51,'input_refresh_template'!$A$2:$DU$4,A51+32,FALSE)</f>
      </c>
      <c r="F51" s="3">
        <f>VLOOKUP($C51,'input_refresh_template'!$A$2:$DU$4,A51+63,FALSE)</f>
      </c>
      <c r="G51" s="3">
        <f>VLOOKUP($C51,'input_refresh_template'!$A$2:$DU$4,A51+94,FALSE)</f>
      </c>
      <c r="H51" s="3">
        <f>VLOOKUP($C51,'input_refresh_template'!$A$2:$EZ$4,A51+125,FALSE)</f>
      </c>
    </row>
    <row r="52" ht="15.75" customHeight="1">
      <c r="A52" s="7">
        <v>20</v>
      </c>
      <c r="B52" s="2">
        <v>44216</v>
      </c>
      <c r="C52" s="11">
        <f t="shared" si="186"/>
      </c>
      <c r="D52" s="3">
        <f>VLOOKUP($C52,'input_refresh_template'!$A$2:$DU$4,A52+1,FALSE)</f>
      </c>
      <c r="E52" s="3">
        <f>VLOOKUP($C52,'input_refresh_template'!$A$2:$DU$4,A52+32,FALSE)</f>
      </c>
      <c r="F52" s="3">
        <f>VLOOKUP($C52,'input_refresh_template'!$A$2:$DU$4,A52+63,FALSE)</f>
      </c>
      <c r="G52" s="3">
        <f>VLOOKUP($C52,'input_refresh_template'!$A$2:$DU$4,A52+94,FALSE)</f>
      </c>
      <c r="H52" s="3">
        <f>VLOOKUP($C52,'input_refresh_template'!$A$2:$EZ$4,A52+125,FALSE)</f>
      </c>
    </row>
    <row r="53" ht="15.75" customHeight="1">
      <c r="A53" s="7">
        <v>21</v>
      </c>
      <c r="B53" s="2">
        <v>44217</v>
      </c>
      <c r="C53" s="11">
        <f t="shared" si="186"/>
      </c>
      <c r="D53" s="3">
        <f>VLOOKUP($C53,'input_refresh_template'!$A$2:$DU$4,A53+1,FALSE)</f>
      </c>
      <c r="E53" s="3">
        <f>VLOOKUP($C53,'input_refresh_template'!$A$2:$DU$4,A53+32,FALSE)</f>
      </c>
      <c r="F53" s="3">
        <f>VLOOKUP($C53,'input_refresh_template'!$A$2:$DU$4,A53+63,FALSE)</f>
      </c>
      <c r="G53" s="3">
        <f>VLOOKUP($C53,'input_refresh_template'!$A$2:$DU$4,A53+94,FALSE)</f>
      </c>
      <c r="H53" s="3">
        <f>VLOOKUP($C53,'input_refresh_template'!$A$2:$EZ$4,A53+125,FALSE)</f>
      </c>
    </row>
    <row r="54" ht="15.75" customHeight="1">
      <c r="A54" s="7">
        <v>22</v>
      </c>
      <c r="B54" s="2">
        <v>44218</v>
      </c>
      <c r="C54" s="11">
        <f t="shared" si="186"/>
      </c>
      <c r="D54" s="3">
        <f>VLOOKUP($C54,'input_refresh_template'!$A$2:$DU$4,A54+1,FALSE)</f>
      </c>
      <c r="E54" s="3">
        <f>VLOOKUP($C54,'input_refresh_template'!$A$2:$DU$4,A54+32,FALSE)</f>
      </c>
      <c r="F54" s="3">
        <f>VLOOKUP($C54,'input_refresh_template'!$A$2:$DU$4,A54+63,FALSE)</f>
      </c>
      <c r="G54" s="3">
        <f>VLOOKUP($C54,'input_refresh_template'!$A$2:$DU$4,A54+94,FALSE)</f>
      </c>
      <c r="H54" s="3">
        <f>VLOOKUP($C54,'input_refresh_template'!$A$2:$EZ$4,A54+125,FALSE)</f>
      </c>
    </row>
    <row r="55" ht="15.75" customHeight="1">
      <c r="A55" s="7">
        <v>23</v>
      </c>
      <c r="B55" s="2">
        <v>44219</v>
      </c>
      <c r="C55" s="11">
        <f t="shared" si="186"/>
      </c>
      <c r="D55" s="3">
        <f>VLOOKUP($C55,'input_refresh_template'!$A$2:$DU$4,A55+1,FALSE)</f>
      </c>
      <c r="E55" s="3">
        <f>VLOOKUP($C55,'input_refresh_template'!$A$2:$DU$4,A55+32,FALSE)</f>
      </c>
      <c r="F55" s="3">
        <f>VLOOKUP($C55,'input_refresh_template'!$A$2:$DU$4,A55+63,FALSE)</f>
      </c>
      <c r="G55" s="3">
        <f>VLOOKUP($C55,'input_refresh_template'!$A$2:$DU$4,A55+94,FALSE)</f>
      </c>
      <c r="H55" s="3">
        <f>VLOOKUP($C55,'input_refresh_template'!$A$2:$EZ$4,A55+125,FALSE)</f>
      </c>
    </row>
    <row r="56" ht="15.75" customHeight="1">
      <c r="A56" s="7">
        <v>24</v>
      </c>
      <c r="B56" s="2">
        <v>44220</v>
      </c>
      <c r="C56" s="11">
        <f t="shared" si="186"/>
      </c>
      <c r="D56" s="3">
        <f>VLOOKUP($C56,'input_refresh_template'!$A$2:$DU$4,A56+1,FALSE)</f>
      </c>
      <c r="E56" s="3">
        <f>VLOOKUP($C56,'input_refresh_template'!$A$2:$DU$4,A56+32,FALSE)</f>
      </c>
      <c r="F56" s="3">
        <f>VLOOKUP($C56,'input_refresh_template'!$A$2:$DU$4,A56+63,FALSE)</f>
      </c>
      <c r="G56" s="3">
        <f>VLOOKUP($C56,'input_refresh_template'!$A$2:$DU$4,A56+94,FALSE)</f>
      </c>
      <c r="H56" s="3">
        <f>VLOOKUP($C56,'input_refresh_template'!$A$2:$EZ$4,A56+125,FALSE)</f>
      </c>
    </row>
    <row r="57" ht="15.75" customHeight="1">
      <c r="A57" s="7">
        <v>25</v>
      </c>
      <c r="B57" s="2">
        <v>44221</v>
      </c>
      <c r="C57" s="11">
        <f t="shared" si="186"/>
      </c>
      <c r="D57" s="3">
        <f>VLOOKUP($C57,'input_refresh_template'!$A$2:$DU$4,A57+1,FALSE)</f>
      </c>
      <c r="E57" s="3">
        <f>VLOOKUP($C57,'input_refresh_template'!$A$2:$DU$4,A57+32,FALSE)</f>
      </c>
      <c r="F57" s="3">
        <f>VLOOKUP($C57,'input_refresh_template'!$A$2:$DU$4,A57+63,FALSE)</f>
      </c>
      <c r="G57" s="3">
        <f>VLOOKUP($C57,'input_refresh_template'!$A$2:$DU$4,A57+94,FALSE)</f>
      </c>
      <c r="H57" s="3">
        <f>VLOOKUP($C57,'input_refresh_template'!$A$2:$EZ$4,A57+125,FALSE)</f>
      </c>
    </row>
    <row r="58" ht="15.75" customHeight="1">
      <c r="A58" s="7">
        <v>26</v>
      </c>
      <c r="B58" s="2">
        <v>44222</v>
      </c>
      <c r="C58" s="11">
        <f t="shared" si="186"/>
      </c>
      <c r="D58" s="3">
        <f>VLOOKUP($C58,'input_refresh_template'!$A$2:$DU$4,A58+1,FALSE)</f>
      </c>
      <c r="E58" s="3">
        <f>VLOOKUP($C58,'input_refresh_template'!$A$2:$DU$4,A58+32,FALSE)</f>
      </c>
      <c r="F58" s="3">
        <f>VLOOKUP($C58,'input_refresh_template'!$A$2:$DU$4,A58+63,FALSE)</f>
      </c>
      <c r="G58" s="3">
        <f>VLOOKUP($C58,'input_refresh_template'!$A$2:$DU$4,A58+94,FALSE)</f>
      </c>
      <c r="H58" s="3">
        <f>VLOOKUP($C58,'input_refresh_template'!$A$2:$EZ$4,A58+125,FALSE)</f>
      </c>
    </row>
    <row r="59" ht="15.75" customHeight="1">
      <c r="A59" s="7">
        <v>27</v>
      </c>
      <c r="B59" s="2">
        <v>44223</v>
      </c>
      <c r="C59" s="11">
        <f t="shared" si="186"/>
      </c>
      <c r="D59" s="3">
        <f>VLOOKUP($C59,'input_refresh_template'!$A$2:$DU$4,A59+1,FALSE)</f>
      </c>
      <c r="E59" s="3">
        <f>VLOOKUP($C59,'input_refresh_template'!$A$2:$DU$4,A59+32,FALSE)</f>
      </c>
      <c r="F59" s="3">
        <f>VLOOKUP($C59,'input_refresh_template'!$A$2:$DU$4,A59+63,FALSE)</f>
      </c>
      <c r="G59" s="3">
        <f>VLOOKUP($C59,'input_refresh_template'!$A$2:$DU$4,A59+94,FALSE)</f>
      </c>
      <c r="H59" s="3">
        <f>VLOOKUP($C59,'input_refresh_template'!$A$2:$EZ$4,A59+125,FALSE)</f>
      </c>
    </row>
    <row r="60" ht="15.75" customHeight="1">
      <c r="A60" s="7">
        <v>28</v>
      </c>
      <c r="B60" s="2">
        <v>44224</v>
      </c>
      <c r="C60" s="11">
        <f t="shared" si="186"/>
      </c>
      <c r="D60" s="3">
        <f>VLOOKUP($C60,'input_refresh_template'!$A$2:$DU$4,A60+1,FALSE)</f>
      </c>
      <c r="E60" s="3">
        <f>VLOOKUP($C60,'input_refresh_template'!$A$2:$DU$4,A60+32,FALSE)</f>
      </c>
      <c r="F60" s="3">
        <f>VLOOKUP($C60,'input_refresh_template'!$A$2:$DU$4,A60+63,FALSE)</f>
      </c>
      <c r="G60" s="3">
        <f>VLOOKUP($C60,'input_refresh_template'!$A$2:$DU$4,A60+94,FALSE)</f>
      </c>
      <c r="H60" s="3">
        <f>VLOOKUP($C60,'input_refresh_template'!$A$2:$EZ$4,A60+125,FALSE)</f>
      </c>
    </row>
    <row r="61" ht="15.75" customHeight="1">
      <c r="A61" s="7">
        <v>29</v>
      </c>
      <c r="B61" s="2">
        <v>44225</v>
      </c>
      <c r="C61" s="11">
        <f t="shared" si="186"/>
      </c>
      <c r="D61" s="3">
        <f>VLOOKUP($C61,'input_refresh_template'!$A$2:$DU$4,A61+1,FALSE)</f>
      </c>
      <c r="E61" s="3">
        <f>VLOOKUP($C61,'input_refresh_template'!$A$2:$DU$4,A61+32,FALSE)</f>
      </c>
      <c r="F61" s="3">
        <f>VLOOKUP($C61,'input_refresh_template'!$A$2:$DU$4,A61+63,FALSE)</f>
      </c>
      <c r="G61" s="3">
        <f>VLOOKUP($C61,'input_refresh_template'!$A$2:$DU$4,A61+94,FALSE)</f>
      </c>
      <c r="H61" s="3">
        <f>VLOOKUP($C61,'input_refresh_template'!$A$2:$EZ$4,A61+125,FALSE)</f>
      </c>
    </row>
    <row r="62" ht="15.75" customHeight="1">
      <c r="A62" s="7">
        <v>30</v>
      </c>
      <c r="B62" s="2">
        <v>44226</v>
      </c>
      <c r="C62" s="11">
        <f t="shared" si="186"/>
      </c>
      <c r="D62" s="3">
        <f>VLOOKUP($C62,'input_refresh_template'!$A$2:$DU$4,A62+1,FALSE)</f>
      </c>
      <c r="E62" s="3">
        <f>VLOOKUP($C62,'input_refresh_template'!$A$2:$DU$4,A62+32,FALSE)</f>
      </c>
      <c r="F62" s="3">
        <f>VLOOKUP($C62,'input_refresh_template'!$A$2:$DU$4,A62+63,FALSE)</f>
      </c>
      <c r="G62" s="3">
        <f>VLOOKUP($C62,'input_refresh_template'!$A$2:$DU$4,A62+94,FALSE)</f>
      </c>
      <c r="H62" s="3">
        <f>VLOOKUP($C62,'input_refresh_template'!$A$2:$EZ$4,A62+125,FALSE)</f>
      </c>
    </row>
    <row r="63" ht="15.75" customHeight="1">
      <c r="A63" s="7">
        <v>31</v>
      </c>
      <c r="B63" s="2">
        <v>44227</v>
      </c>
      <c r="C63" s="11">
        <f t="shared" si="186"/>
      </c>
      <c r="D63" s="3">
        <f>VLOOKUP($C63,'input_refresh_template'!$A$2:$DU$4,A63+1,FALSE)</f>
      </c>
      <c r="E63" s="3">
        <f>VLOOKUP($C63,'input_refresh_template'!$A$2:$DU$4,A63+32,FALSE)</f>
      </c>
      <c r="F63" s="3">
        <f>VLOOKUP($C63,'input_refresh_template'!$A$2:$DU$4,A63+63,FALSE)</f>
      </c>
      <c r="G63" s="3">
        <f>VLOOKUP($C63,'input_refresh_template'!$A$2:$DU$4,A63+94,FALSE)</f>
      </c>
      <c r="H63" s="3">
        <f>VLOOKUP($C63,'input_refresh_template'!$A$2:$EZ$4,A63+125,FALSE)</f>
      </c>
    </row>
    <row r="64" ht="15.75" customHeight="1">
      <c r="A64" s="3"/>
      <c r="B64" s="3"/>
      <c r="C64" s="11"/>
      <c r="D64" s="3"/>
      <c r="E64" s="3"/>
      <c r="F64" s="3"/>
      <c r="G64" s="3"/>
      <c r="H64" s="3"/>
    </row>
    <row r="65" ht="15.75" customHeight="1">
      <c r="A65" s="3"/>
      <c r="B65" s="3"/>
      <c r="C65" s="11"/>
      <c r="D65" s="3"/>
      <c r="E65" s="3"/>
      <c r="F65" s="3"/>
      <c r="G65" s="3"/>
      <c r="H65" s="3"/>
    </row>
    <row r="66" ht="15.75" customHeight="1">
      <c r="A66" s="3"/>
      <c r="B66" s="3"/>
      <c r="C66" s="11"/>
      <c r="D66" s="3"/>
      <c r="E66" s="3"/>
      <c r="F66" s="3"/>
      <c r="G66" s="3"/>
      <c r="H66" s="3"/>
    </row>
    <row r="67" ht="15.75" customHeight="1">
      <c r="A67" s="3"/>
      <c r="B67" s="3"/>
      <c r="C67" s="11"/>
      <c r="D67" s="3"/>
      <c r="E67" s="3"/>
      <c r="F67" s="3"/>
      <c r="G67" s="3"/>
      <c r="H67" s="3"/>
    </row>
    <row r="68" ht="15.75" customHeight="1">
      <c r="A68" s="3"/>
      <c r="B68" s="3"/>
      <c r="C68" s="11"/>
      <c r="D68" s="3"/>
      <c r="E68" s="3"/>
      <c r="F68" s="3"/>
      <c r="G68" s="3"/>
      <c r="H68" s="3"/>
    </row>
    <row r="69" ht="15.75" customHeight="1">
      <c r="A69" s="3"/>
      <c r="B69" s="3"/>
      <c r="C69" s="11"/>
      <c r="D69" s="3"/>
      <c r="E69" s="3"/>
      <c r="F69" s="3"/>
      <c r="G69" s="3"/>
      <c r="H69" s="3"/>
    </row>
    <row r="70" ht="15.75" customHeight="1">
      <c r="A70" s="3"/>
      <c r="B70" s="3"/>
      <c r="C70" s="11"/>
      <c r="D70" s="3"/>
      <c r="E70" s="3"/>
      <c r="F70" s="3"/>
      <c r="G70" s="3"/>
      <c r="H70" s="3"/>
    </row>
    <row r="71" ht="15.75" customHeight="1">
      <c r="A71" s="3"/>
      <c r="B71" s="3"/>
      <c r="C71" s="11"/>
      <c r="D71" s="3"/>
      <c r="E71" s="3"/>
      <c r="F71" s="3"/>
      <c r="G71" s="3"/>
      <c r="H71" s="3"/>
    </row>
    <row r="72" ht="15.75" customHeight="1">
      <c r="A72" s="3"/>
      <c r="B72" s="3"/>
      <c r="C72" s="11"/>
      <c r="D72" s="3"/>
      <c r="E72" s="3"/>
      <c r="F72" s="3"/>
      <c r="G72" s="3"/>
      <c r="H72" s="3"/>
    </row>
    <row r="73" ht="15.75" customHeight="1">
      <c r="A73" s="3"/>
      <c r="B73" s="3"/>
      <c r="C73" s="11"/>
      <c r="D73" s="3"/>
      <c r="E73" s="3"/>
      <c r="F73" s="3"/>
      <c r="G73" s="3"/>
      <c r="H73" s="3"/>
    </row>
    <row r="74" ht="15.75" customHeight="1">
      <c r="A74" s="3"/>
      <c r="B74" s="3"/>
      <c r="C74" s="11"/>
      <c r="D74" s="3"/>
      <c r="E74" s="3"/>
      <c r="F74" s="3"/>
      <c r="G74" s="3"/>
      <c r="H74" s="3"/>
    </row>
    <row r="75" ht="15.75" customHeight="1">
      <c r="A75" s="3"/>
      <c r="B75" s="3"/>
      <c r="C75" s="11"/>
      <c r="D75" s="3"/>
      <c r="E75" s="3"/>
      <c r="F75" s="3"/>
      <c r="G75" s="3"/>
      <c r="H75" s="3"/>
    </row>
    <row r="76" ht="15.75" customHeight="1">
      <c r="A76" s="3"/>
      <c r="B76" s="3"/>
      <c r="C76" s="11"/>
      <c r="D76" s="3"/>
      <c r="E76" s="3"/>
      <c r="F76" s="3"/>
      <c r="G76" s="3"/>
      <c r="H76" s="3"/>
    </row>
    <row r="77" ht="15.75" customHeight="1">
      <c r="A77" s="3"/>
      <c r="B77" s="3"/>
      <c r="C77" s="11"/>
      <c r="D77" s="3"/>
      <c r="E77" s="3"/>
      <c r="F77" s="3"/>
      <c r="G77" s="3"/>
      <c r="H77" s="3"/>
    </row>
    <row r="78" ht="15.75" customHeight="1">
      <c r="A78" s="3"/>
      <c r="B78" s="3"/>
      <c r="C78" s="11"/>
      <c r="D78" s="3"/>
      <c r="E78" s="3"/>
      <c r="F78" s="3"/>
      <c r="G78" s="3"/>
      <c r="H78" s="3"/>
    </row>
    <row r="79" ht="15.75" customHeight="1">
      <c r="A79" s="3"/>
      <c r="B79" s="3"/>
      <c r="C79" s="11"/>
      <c r="D79" s="3"/>
      <c r="E79" s="3"/>
      <c r="F79" s="3"/>
      <c r="G79" s="3"/>
      <c r="H79" s="3"/>
    </row>
    <row r="80" ht="15.75" customHeight="1">
      <c r="A80" s="3"/>
      <c r="B80" s="3"/>
      <c r="C80" s="11"/>
      <c r="D80" s="3"/>
      <c r="E80" s="3"/>
      <c r="F80" s="3"/>
      <c r="G80" s="3"/>
      <c r="H80" s="3"/>
    </row>
    <row r="81" ht="15.75" customHeight="1">
      <c r="A81" s="3"/>
      <c r="B81" s="3"/>
      <c r="C81" s="11"/>
      <c r="D81" s="3"/>
      <c r="E81" s="3"/>
      <c r="F81" s="3"/>
      <c r="G81" s="3"/>
      <c r="H81" s="3"/>
    </row>
    <row r="82" ht="15.75" customHeight="1">
      <c r="A82" s="3"/>
      <c r="B82" s="3"/>
      <c r="C82" s="11"/>
      <c r="D82" s="3"/>
      <c r="E82" s="3"/>
      <c r="F82" s="3"/>
      <c r="G82" s="3"/>
      <c r="H82" s="3"/>
    </row>
    <row r="83" ht="15.75" customHeight="1">
      <c r="A83" s="3"/>
      <c r="B83" s="3"/>
      <c r="C83" s="11"/>
      <c r="D83" s="3"/>
      <c r="E83" s="3"/>
      <c r="F83" s="3"/>
      <c r="G83" s="3"/>
      <c r="H83" s="3"/>
    </row>
    <row r="84" ht="15.75" customHeight="1">
      <c r="A84" s="3"/>
      <c r="B84" s="3"/>
      <c r="C84" s="11"/>
      <c r="D84" s="3"/>
      <c r="E84" s="3"/>
      <c r="F84" s="3"/>
      <c r="G84" s="3"/>
      <c r="H84" s="3"/>
    </row>
    <row r="85" ht="15.75" customHeight="1">
      <c r="A85" s="3"/>
      <c r="B85" s="3"/>
      <c r="C85" s="11"/>
      <c r="D85" s="3"/>
      <c r="E85" s="3"/>
      <c r="F85" s="3"/>
      <c r="G85" s="3"/>
      <c r="H85" s="3"/>
    </row>
    <row r="86" ht="15.75" customHeight="1">
      <c r="A86" s="3"/>
      <c r="B86" s="3"/>
      <c r="C86" s="11"/>
      <c r="D86" s="3"/>
      <c r="E86" s="3"/>
      <c r="F86" s="3"/>
      <c r="G86" s="3"/>
      <c r="H86" s="3"/>
    </row>
    <row r="87" ht="15.75" customHeight="1">
      <c r="A87" s="3"/>
      <c r="B87" s="3"/>
      <c r="C87" s="11"/>
      <c r="D87" s="3"/>
      <c r="E87" s="3"/>
      <c r="F87" s="3"/>
      <c r="G87" s="3"/>
      <c r="H87" s="3"/>
    </row>
    <row r="88" ht="15.75" customHeight="1">
      <c r="A88" s="3"/>
      <c r="B88" s="3"/>
      <c r="C88" s="11"/>
      <c r="D88" s="3"/>
      <c r="E88" s="3"/>
      <c r="F88" s="3"/>
      <c r="G88" s="3"/>
      <c r="H88" s="3"/>
    </row>
    <row r="89" ht="15.75" customHeight="1">
      <c r="A89" s="3"/>
      <c r="B89" s="3"/>
      <c r="C89" s="11"/>
      <c r="D89" s="3"/>
      <c r="E89" s="3"/>
      <c r="F89" s="3"/>
      <c r="G89" s="3"/>
      <c r="H89" s="3"/>
    </row>
    <row r="90" ht="15.75" customHeight="1">
      <c r="A90" s="3"/>
      <c r="B90" s="3"/>
      <c r="C90" s="11"/>
      <c r="D90" s="3"/>
      <c r="E90" s="3"/>
      <c r="F90" s="3"/>
      <c r="G90" s="3"/>
      <c r="H90" s="3"/>
    </row>
    <row r="91" ht="15.75" customHeight="1">
      <c r="A91" s="3"/>
      <c r="B91" s="3"/>
      <c r="C91" s="11"/>
      <c r="D91" s="3"/>
      <c r="E91" s="3"/>
      <c r="F91" s="3"/>
      <c r="G91" s="3"/>
      <c r="H91" s="3"/>
    </row>
    <row r="92" ht="15.75" customHeight="1">
      <c r="A92" s="3"/>
      <c r="B92" s="3"/>
      <c r="C92" s="11"/>
      <c r="D92" s="3"/>
      <c r="E92" s="3"/>
      <c r="F92" s="3"/>
      <c r="G92" s="3"/>
      <c r="H92" s="3"/>
    </row>
    <row r="93" ht="15.75" customHeight="1">
      <c r="A93" s="3"/>
      <c r="B93" s="3"/>
      <c r="C93" s="11"/>
      <c r="D93" s="3"/>
      <c r="E93" s="3"/>
      <c r="F93" s="3"/>
      <c r="G93" s="3"/>
      <c r="H93" s="3"/>
    </row>
    <row r="94" ht="15.75" customHeight="1">
      <c r="A94" s="3"/>
      <c r="B94" s="3"/>
      <c r="C94" s="11"/>
      <c r="D94" s="3"/>
      <c r="E94" s="3"/>
      <c r="F94" s="3"/>
      <c r="G94" s="3"/>
      <c r="H94" s="3"/>
    </row>
    <row r="95" ht="15.75" customHeight="1">
      <c r="A95" s="3"/>
      <c r="B95" s="3"/>
      <c r="C95" s="11"/>
      <c r="D95" s="3"/>
      <c r="E95" s="3"/>
      <c r="F95" s="3"/>
      <c r="G95" s="3"/>
      <c r="H95" s="3"/>
    </row>
    <row r="96" ht="15.75" customHeight="1">
      <c r="A96" s="3"/>
      <c r="B96" s="3"/>
      <c r="C96" s="11"/>
      <c r="D96" s="3"/>
      <c r="E96" s="3"/>
      <c r="F96" s="3"/>
      <c r="G96" s="3"/>
      <c r="H96" s="3"/>
    </row>
    <row r="97" ht="15.75" customHeight="1">
      <c r="A97" s="3"/>
      <c r="B97" s="3"/>
      <c r="C97" s="11"/>
      <c r="D97" s="3"/>
      <c r="E97" s="3"/>
      <c r="F97" s="3"/>
      <c r="G97" s="3"/>
      <c r="H97" s="3"/>
    </row>
    <row r="98" ht="15.75" customHeight="1">
      <c r="A98" s="3"/>
      <c r="B98" s="3"/>
      <c r="C98" s="11"/>
      <c r="D98" s="3"/>
      <c r="E98" s="3"/>
      <c r="F98" s="3"/>
      <c r="G98" s="3"/>
      <c r="H98" s="3"/>
    </row>
    <row r="99" ht="15.75" customHeight="1">
      <c r="A99" s="3"/>
      <c r="B99" s="3"/>
      <c r="C99" s="11"/>
      <c r="D99" s="3"/>
      <c r="E99" s="3"/>
      <c r="F99" s="3"/>
      <c r="G99" s="3"/>
      <c r="H99" s="3"/>
    </row>
    <row r="100" ht="15.75" customHeight="1">
      <c r="A100" s="3"/>
      <c r="B100" s="3"/>
      <c r="C100" s="11"/>
      <c r="D100" s="3"/>
      <c r="E100" s="3"/>
      <c r="F100" s="3"/>
      <c r="G100" s="3"/>
      <c r="H100" s="3"/>
    </row>
    <row r="101" ht="15.75" customHeight="1">
      <c r="A101" s="3"/>
      <c r="B101" s="3"/>
      <c r="C101" s="11"/>
      <c r="D101" s="3"/>
      <c r="E101" s="3"/>
      <c r="F101" s="3"/>
      <c r="G101" s="3"/>
      <c r="H101" s="3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