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KP9gQ66mDlh5tl48gObDF0/ujfA=="/>
    </ext>
  </extLst>
</workbook>
</file>

<file path=xl/sharedStrings.xml><?xml version="1.0" encoding="utf-8"?>
<sst xmlns="http://schemas.openxmlformats.org/spreadsheetml/2006/main" count="18" uniqueCount="16">
  <si>
    <t xml:space="preserve">soil type: sandy loam </t>
  </si>
  <si>
    <t>Allowable Depletion(AD) = 0.9 inches</t>
  </si>
  <si>
    <t>soil depth</t>
  </si>
  <si>
    <t>FC</t>
  </si>
  <si>
    <t>PWP</t>
  </si>
  <si>
    <t>Day</t>
  </si>
  <si>
    <t>Rainfall</t>
  </si>
  <si>
    <t>Irrigation</t>
  </si>
  <si>
    <t>Etc</t>
  </si>
  <si>
    <t>Soil moisture</t>
  </si>
  <si>
    <t>Total available water</t>
  </si>
  <si>
    <t>Daily Balance (DB)</t>
  </si>
  <si>
    <t>Allowable Depletion balance (ADB)</t>
  </si>
  <si>
    <t>* if DB is grater than DB ( estimated for crop and soil type) then add only that of the daily balance needed to bring the previous day ADB to the AD value of crop/soil system</t>
  </si>
  <si>
    <t>Calibrate</t>
  </si>
  <si>
    <t>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</si>
</sst>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sz val="11.0"/>
      <color theme="1"/>
      <name val="Calibri"/>
    </font>
    <font>
      <sz val="11.0"/>
      <color rgb="FF0070C0"/>
      <name val="Calibri"/>
    </font>
    <font>
      <color theme="1"/>
      <name val="Calibri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DD7E6B"/>
        <bgColor rgb="FFDD7E6B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1" fillId="2" fontId="1" numFmtId="0" xfId="0" applyAlignment="1" applyBorder="1" applyFont="1">
      <alignment horizontal="center"/>
    </xf>
    <xf borderId="0" fillId="0" fontId="1" numFmtId="2" xfId="0" applyAlignment="1" applyFont="1" applyNumberFormat="1">
      <alignment horizontal="center"/>
    </xf>
    <xf borderId="0" fillId="0" fontId="2" numFmtId="0" xfId="0" applyFont="1"/>
    <xf borderId="0" fillId="0" fontId="1" numFmtId="1" xfId="0" applyFont="1" applyNumberFormat="1"/>
    <xf borderId="0" fillId="0" fontId="1" numFmtId="2" xfId="0" applyFont="1" applyNumberFormat="1"/>
    <xf borderId="0" fillId="0" fontId="3" numFmtId="0" xfId="0" applyFont="1"/>
    <xf borderId="0" fillId="3" fontId="1" numFmtId="2" xfId="0" applyAlignment="1" applyFill="1" applyFont="1" applyNumberFormat="1">
      <alignment readingOrder="0"/>
    </xf>
    <xf borderId="0" fillId="0" fontId="4" numFmtId="2" xfId="0" applyAlignment="1" applyFont="1" applyNumberFormat="1">
      <alignment readingOrder="0" shrinkToFit="0" vertical="bottom" wrapText="0"/>
    </xf>
    <xf borderId="0" fillId="4" fontId="1" numFmtId="2" xfId="0" applyAlignment="1" applyFill="1" applyFont="1" applyNumberFormat="1">
      <alignment readingOrder="0"/>
    </xf>
    <xf borderId="0" fillId="0" fontId="1" numFmtId="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38"/>
    <col customWidth="1" min="2" max="2" width="19.13"/>
    <col customWidth="1" min="3" max="3" width="8.63"/>
    <col customWidth="1" min="4" max="4" width="7.63"/>
    <col customWidth="1" min="5" max="5" width="10.13"/>
    <col customWidth="1" min="6" max="6" width="15.88"/>
    <col customWidth="1" min="7" max="7" width="13.88"/>
    <col customWidth="1" min="8" max="8" width="25.25"/>
    <col customWidth="1" min="9" max="26" width="7.63"/>
  </cols>
  <sheetData>
    <row r="1" ht="14.25" customHeight="1">
      <c r="A1" s="1" t="s">
        <v>0</v>
      </c>
      <c r="B1" s="2" t="s">
        <v>1</v>
      </c>
      <c r="C1" s="3">
        <f>F1*(H1 - J1)*0.5</f>
        <v>0.9</v>
      </c>
      <c r="D1" s="2"/>
      <c r="E1" s="2" t="s">
        <v>2</v>
      </c>
      <c r="F1" s="2">
        <v>15.0</v>
      </c>
      <c r="G1" s="2" t="s">
        <v>3</v>
      </c>
      <c r="H1" s="2">
        <v>0.21</v>
      </c>
      <c r="I1" s="2" t="s">
        <v>4</v>
      </c>
      <c r="J1" s="2">
        <v>0.09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4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5">
        <v>0.0</v>
      </c>
      <c r="B3" s="6"/>
      <c r="C3" s="6"/>
      <c r="D3" s="6"/>
      <c r="E3" s="6"/>
      <c r="F3" s="6"/>
      <c r="G3" s="6"/>
      <c r="H3" s="7">
        <f>F$1*(E4-J1)*0.5</f>
        <v>0.3</v>
      </c>
    </row>
    <row r="4" ht="14.25" customHeight="1">
      <c r="A4" s="5">
        <v>1.0</v>
      </c>
      <c r="B4" s="6">
        <v>0.0</v>
      </c>
      <c r="C4" s="6">
        <v>0.0</v>
      </c>
      <c r="D4" s="6">
        <v>0.19</v>
      </c>
      <c r="E4" s="6">
        <v>0.13</v>
      </c>
      <c r="F4" s="6">
        <f t="shared" ref="F4:F12" si="1"> F$1*(E4-J$1)</f>
        <v>0.6</v>
      </c>
      <c r="G4" s="6">
        <f t="shared" ref="G4:G12" si="2">B4+C4-D4</f>
        <v>-0.19</v>
      </c>
      <c r="H4" s="6">
        <f t="shared" ref="H4:H9" si="3">H3+G4
</f>
        <v>0.11</v>
      </c>
      <c r="I4" s="6"/>
    </row>
    <row r="5" ht="14.25" customHeight="1">
      <c r="A5" s="5">
        <v>2.0</v>
      </c>
      <c r="B5" s="6">
        <v>0.0</v>
      </c>
      <c r="C5" s="6">
        <v>0.0</v>
      </c>
      <c r="D5" s="6">
        <v>0.23</v>
      </c>
      <c r="E5" s="6">
        <v>0.13</v>
      </c>
      <c r="F5" s="6">
        <f t="shared" si="1"/>
        <v>0.6</v>
      </c>
      <c r="G5" s="6">
        <f t="shared" si="2"/>
        <v>-0.23</v>
      </c>
      <c r="H5" s="6">
        <f t="shared" si="3"/>
        <v>-0.12</v>
      </c>
      <c r="I5" s="6"/>
    </row>
    <row r="6" ht="14.25" customHeight="1">
      <c r="A6" s="5">
        <v>3.0</v>
      </c>
      <c r="B6" s="6">
        <v>0.0</v>
      </c>
      <c r="C6" s="6">
        <v>0.0</v>
      </c>
      <c r="D6" s="6">
        <v>0.26</v>
      </c>
      <c r="E6" s="6">
        <v>0.12</v>
      </c>
      <c r="F6" s="6">
        <f t="shared" si="1"/>
        <v>0.45</v>
      </c>
      <c r="G6" s="6">
        <f t="shared" si="2"/>
        <v>-0.26</v>
      </c>
      <c r="H6" s="6">
        <f t="shared" si="3"/>
        <v>-0.38</v>
      </c>
      <c r="I6" s="6"/>
    </row>
    <row r="7" ht="14.25" customHeight="1">
      <c r="A7" s="5">
        <v>4.0</v>
      </c>
      <c r="B7" s="6">
        <v>0.0</v>
      </c>
      <c r="C7" s="6">
        <v>0.0</v>
      </c>
      <c r="D7" s="6">
        <v>0.25</v>
      </c>
      <c r="E7" s="6">
        <v>0.1</v>
      </c>
      <c r="F7" s="6">
        <f t="shared" si="1"/>
        <v>0.15</v>
      </c>
      <c r="G7" s="6">
        <f t="shared" si="2"/>
        <v>-0.25</v>
      </c>
      <c r="H7" s="6">
        <f t="shared" si="3"/>
        <v>-0.63</v>
      </c>
      <c r="I7" s="6"/>
    </row>
    <row r="8" ht="14.25" customHeight="1">
      <c r="A8" s="5">
        <v>5.0</v>
      </c>
      <c r="B8" s="6">
        <v>0.0</v>
      </c>
      <c r="C8" s="6">
        <v>0.0</v>
      </c>
      <c r="D8" s="6">
        <v>0.24</v>
      </c>
      <c r="E8" s="6">
        <v>0.1</v>
      </c>
      <c r="F8" s="6">
        <f t="shared" si="1"/>
        <v>0.15</v>
      </c>
      <c r="G8" s="6">
        <f t="shared" si="2"/>
        <v>-0.24</v>
      </c>
      <c r="H8" s="6">
        <f t="shared" si="3"/>
        <v>-0.87</v>
      </c>
      <c r="I8" s="6"/>
    </row>
    <row r="9" ht="14.25" customHeight="1">
      <c r="A9" s="5">
        <v>6.0</v>
      </c>
      <c r="B9" s="6">
        <v>0.0</v>
      </c>
      <c r="C9" s="6">
        <v>0.0</v>
      </c>
      <c r="D9" s="6">
        <v>0.23</v>
      </c>
      <c r="E9" s="6">
        <v>0.1</v>
      </c>
      <c r="F9" s="6">
        <f t="shared" si="1"/>
        <v>0.15</v>
      </c>
      <c r="G9" s="6">
        <f t="shared" si="2"/>
        <v>-0.23</v>
      </c>
      <c r="H9" s="6">
        <f t="shared" si="3"/>
        <v>-1.1</v>
      </c>
      <c r="I9" s="6"/>
    </row>
    <row r="10" ht="14.25" customHeight="1">
      <c r="A10" s="5">
        <v>7.0</v>
      </c>
      <c r="B10" s="6">
        <v>1.75</v>
      </c>
      <c r="C10" s="6">
        <v>0.0</v>
      </c>
      <c r="D10" s="6">
        <v>0.22</v>
      </c>
      <c r="E10" s="6">
        <v>0.16</v>
      </c>
      <c r="F10" s="6">
        <f t="shared" si="1"/>
        <v>1.05</v>
      </c>
      <c r="G10" s="6">
        <f t="shared" si="2"/>
        <v>1.53</v>
      </c>
      <c r="H10" s="8">
        <v>1.4</v>
      </c>
      <c r="I10" s="9" t="s">
        <v>13</v>
      </c>
    </row>
    <row r="11" ht="14.25" customHeight="1">
      <c r="A11" s="5">
        <v>8.0</v>
      </c>
      <c r="B11" s="6">
        <v>0.0</v>
      </c>
      <c r="C11" s="6">
        <v>0.0</v>
      </c>
      <c r="D11" s="6">
        <v>0.21</v>
      </c>
      <c r="E11" s="6">
        <v>0.16</v>
      </c>
      <c r="F11" s="6">
        <f t="shared" si="1"/>
        <v>1.05</v>
      </c>
      <c r="G11" s="6">
        <f t="shared" si="2"/>
        <v>-0.21</v>
      </c>
      <c r="H11" s="6">
        <f t="shared" ref="H11:H12" si="4">H10+G11
</f>
        <v>1.19</v>
      </c>
      <c r="I11" s="6"/>
    </row>
    <row r="12" ht="14.25" customHeight="1">
      <c r="A12" s="5">
        <v>9.0</v>
      </c>
      <c r="B12" s="6">
        <v>0.0</v>
      </c>
      <c r="C12" s="6">
        <v>0.0</v>
      </c>
      <c r="D12" s="6">
        <v>0.2</v>
      </c>
      <c r="E12" s="6">
        <v>0.18</v>
      </c>
      <c r="F12" s="6">
        <f t="shared" si="1"/>
        <v>1.35</v>
      </c>
      <c r="G12" s="6">
        <f t="shared" si="2"/>
        <v>-0.2</v>
      </c>
      <c r="H12" s="6">
        <f t="shared" si="4"/>
        <v>0.99</v>
      </c>
      <c r="I12" s="6"/>
    </row>
    <row r="13" ht="14.25" customHeight="1">
      <c r="A13" s="5" t="s">
        <v>14</v>
      </c>
      <c r="B13" s="6"/>
      <c r="C13" s="6"/>
      <c r="D13" s="6"/>
      <c r="E13" s="6"/>
      <c r="F13" s="6"/>
      <c r="G13" s="6"/>
      <c r="H13" s="6">
        <f>F$1*(E14-J$1)*0.5</f>
        <v>0.45</v>
      </c>
      <c r="I13" s="6"/>
    </row>
    <row r="14" ht="14.25" customHeight="1">
      <c r="A14" s="5">
        <v>10.0</v>
      </c>
      <c r="B14" s="6">
        <v>0.0</v>
      </c>
      <c r="C14" s="6">
        <v>0.0</v>
      </c>
      <c r="D14" s="6">
        <v>0.19</v>
      </c>
      <c r="E14" s="6">
        <v>0.15</v>
      </c>
      <c r="F14" s="6">
        <f t="shared" ref="F14:F23" si="5"> F$1*(E14-J$1)</f>
        <v>0.9</v>
      </c>
      <c r="G14" s="6">
        <f t="shared" ref="G14:G23" si="6">B14+C14-D14</f>
        <v>-0.19</v>
      </c>
      <c r="H14" s="6">
        <f t="shared" ref="H14:H16" si="7">H13+G14
</f>
        <v>0.26</v>
      </c>
      <c r="I14" s="6"/>
    </row>
    <row r="15" ht="14.25" customHeight="1">
      <c r="A15" s="5">
        <v>11.0</v>
      </c>
      <c r="B15" s="6">
        <v>1.0</v>
      </c>
      <c r="C15" s="6">
        <v>0.0</v>
      </c>
      <c r="D15" s="6">
        <v>0.18</v>
      </c>
      <c r="E15" s="6">
        <v>0.2</v>
      </c>
      <c r="F15" s="6">
        <f t="shared" si="5"/>
        <v>1.65</v>
      </c>
      <c r="G15" s="6">
        <f t="shared" si="6"/>
        <v>0.82</v>
      </c>
      <c r="H15" s="6">
        <f t="shared" si="7"/>
        <v>1.08</v>
      </c>
      <c r="I15" s="6"/>
    </row>
    <row r="16" ht="14.25" customHeight="1">
      <c r="A16" s="5">
        <v>12.0</v>
      </c>
      <c r="B16" s="6">
        <v>0.0</v>
      </c>
      <c r="C16" s="6">
        <v>0.0</v>
      </c>
      <c r="D16" s="6">
        <v>0.17</v>
      </c>
      <c r="E16" s="6">
        <v>0.2</v>
      </c>
      <c r="F16" s="6">
        <f t="shared" si="5"/>
        <v>1.65</v>
      </c>
      <c r="G16" s="6">
        <f t="shared" si="6"/>
        <v>-0.17</v>
      </c>
      <c r="H16" s="6">
        <f t="shared" si="7"/>
        <v>0.91</v>
      </c>
      <c r="I16" s="6"/>
    </row>
    <row r="17" ht="14.25" customHeight="1">
      <c r="A17" s="5">
        <v>13.0</v>
      </c>
      <c r="B17" s="6">
        <v>0.0</v>
      </c>
      <c r="C17" s="6">
        <v>1.25</v>
      </c>
      <c r="D17" s="6">
        <v>0.24</v>
      </c>
      <c r="E17" s="6">
        <v>0.19</v>
      </c>
      <c r="F17" s="6">
        <f t="shared" si="5"/>
        <v>1.5</v>
      </c>
      <c r="G17" s="6">
        <f t="shared" si="6"/>
        <v>1.01</v>
      </c>
      <c r="H17" s="10">
        <v>0.9</v>
      </c>
      <c r="I17" s="11" t="s">
        <v>15</v>
      </c>
    </row>
    <row r="18" ht="14.25" customHeight="1">
      <c r="A18" s="5">
        <v>14.0</v>
      </c>
      <c r="B18" s="6">
        <v>0.0</v>
      </c>
      <c r="C18" s="6">
        <v>0.0</v>
      </c>
      <c r="D18" s="6">
        <v>0.19</v>
      </c>
      <c r="E18" s="6">
        <v>0.18</v>
      </c>
      <c r="F18" s="6">
        <f t="shared" si="5"/>
        <v>1.35</v>
      </c>
      <c r="G18" s="6">
        <f t="shared" si="6"/>
        <v>-0.19</v>
      </c>
      <c r="H18" s="6">
        <f t="shared" ref="H18:H23" si="8">H17+G18
</f>
        <v>0.71</v>
      </c>
      <c r="I18" s="6"/>
    </row>
    <row r="19" ht="14.25" customHeight="1">
      <c r="A19" s="5">
        <v>15.0</v>
      </c>
      <c r="B19" s="6">
        <v>0.0</v>
      </c>
      <c r="C19" s="6">
        <v>0.0</v>
      </c>
      <c r="D19" s="6">
        <v>0.23</v>
      </c>
      <c r="E19" s="6">
        <v>0.17</v>
      </c>
      <c r="F19" s="6">
        <f t="shared" si="5"/>
        <v>1.2</v>
      </c>
      <c r="G19" s="6">
        <f t="shared" si="6"/>
        <v>-0.23</v>
      </c>
      <c r="H19" s="6">
        <f t="shared" si="8"/>
        <v>0.48</v>
      </c>
      <c r="I19" s="6"/>
    </row>
    <row r="20" ht="14.25" customHeight="1">
      <c r="A20" s="5">
        <v>16.0</v>
      </c>
      <c r="B20" s="6">
        <v>0.0</v>
      </c>
      <c r="C20" s="6">
        <v>0.0</v>
      </c>
      <c r="D20" s="6">
        <v>0.21</v>
      </c>
      <c r="E20" s="6">
        <v>0.16</v>
      </c>
      <c r="F20" s="6">
        <f t="shared" si="5"/>
        <v>1.05</v>
      </c>
      <c r="G20" s="6">
        <f t="shared" si="6"/>
        <v>-0.21</v>
      </c>
      <c r="H20" s="6">
        <f t="shared" si="8"/>
        <v>0.27</v>
      </c>
      <c r="I20" s="6"/>
    </row>
    <row r="21" ht="14.25" customHeight="1">
      <c r="A21" s="5">
        <v>17.0</v>
      </c>
      <c r="B21" s="6">
        <v>0.0</v>
      </c>
      <c r="C21" s="6">
        <v>0.85</v>
      </c>
      <c r="D21" s="6">
        <v>0.205</v>
      </c>
      <c r="E21" s="6">
        <v>0.15</v>
      </c>
      <c r="F21" s="6">
        <f t="shared" si="5"/>
        <v>0.9</v>
      </c>
      <c r="G21" s="6">
        <f t="shared" si="6"/>
        <v>0.645</v>
      </c>
      <c r="H21" s="6">
        <f t="shared" si="8"/>
        <v>0.915</v>
      </c>
      <c r="I21" s="6"/>
    </row>
    <row r="22" ht="14.25" customHeight="1">
      <c r="A22" s="5">
        <v>18.0</v>
      </c>
      <c r="B22" s="6">
        <v>0.0</v>
      </c>
      <c r="C22" s="6">
        <v>0.0</v>
      </c>
      <c r="D22" s="6">
        <v>0.3</v>
      </c>
      <c r="E22" s="6">
        <v>0.19</v>
      </c>
      <c r="F22" s="6">
        <f t="shared" si="5"/>
        <v>1.5</v>
      </c>
      <c r="G22" s="6">
        <f t="shared" si="6"/>
        <v>-0.3</v>
      </c>
      <c r="H22" s="6">
        <f t="shared" si="8"/>
        <v>0.615</v>
      </c>
      <c r="I22" s="6"/>
    </row>
    <row r="23" ht="14.25" customHeight="1">
      <c r="A23" s="5">
        <v>19.0</v>
      </c>
      <c r="B23" s="6">
        <v>0.0</v>
      </c>
      <c r="C23" s="6">
        <v>0.0</v>
      </c>
      <c r="D23" s="6">
        <v>0.24</v>
      </c>
      <c r="E23" s="6">
        <v>0.19</v>
      </c>
      <c r="F23" s="6">
        <f t="shared" si="5"/>
        <v>1.5</v>
      </c>
      <c r="G23" s="6">
        <f t="shared" si="6"/>
        <v>-0.24</v>
      </c>
      <c r="H23" s="6">
        <f t="shared" si="8"/>
        <v>0.375</v>
      </c>
      <c r="I23" s="6"/>
    </row>
    <row r="24" ht="14.25" customHeight="1">
      <c r="A24" s="5" t="s">
        <v>14</v>
      </c>
      <c r="B24" s="6"/>
      <c r="C24" s="6"/>
      <c r="D24" s="6"/>
      <c r="E24" s="6"/>
      <c r="F24" s="6"/>
      <c r="G24" s="6"/>
      <c r="H24" s="6">
        <f>F$1*(E25-J$1)*0.5</f>
        <v>0.75</v>
      </c>
      <c r="I24" s="6"/>
    </row>
    <row r="25" ht="14.25" customHeight="1">
      <c r="A25" s="5">
        <v>20.0</v>
      </c>
      <c r="B25" s="6">
        <v>0.0</v>
      </c>
      <c r="C25" s="6">
        <v>0.0</v>
      </c>
      <c r="D25" s="6">
        <v>0.18</v>
      </c>
      <c r="E25" s="6">
        <v>0.19</v>
      </c>
      <c r="F25" s="6">
        <f t="shared" ref="F25:F34" si="9"> F$1*(E25-J$1)</f>
        <v>1.5</v>
      </c>
      <c r="G25" s="6">
        <f t="shared" ref="G25:G34" si="10">B25+C25-D25</f>
        <v>-0.18</v>
      </c>
      <c r="H25" s="6">
        <f t="shared" ref="H25:H27" si="11">H24+G25
</f>
        <v>0.57</v>
      </c>
      <c r="I25" s="6"/>
    </row>
    <row r="26" ht="14.25" customHeight="1">
      <c r="A26" s="5">
        <v>21.0</v>
      </c>
      <c r="B26" s="6">
        <v>0.0</v>
      </c>
      <c r="C26" s="6">
        <v>0.0</v>
      </c>
      <c r="D26" s="6">
        <v>0.12</v>
      </c>
      <c r="E26" s="6">
        <v>0.11</v>
      </c>
      <c r="F26" s="6">
        <f t="shared" si="9"/>
        <v>0.3</v>
      </c>
      <c r="G26" s="6">
        <f t="shared" si="10"/>
        <v>-0.12</v>
      </c>
      <c r="H26" s="6">
        <f t="shared" si="11"/>
        <v>0.45</v>
      </c>
      <c r="I26" s="6"/>
    </row>
    <row r="27" ht="14.25" customHeight="1">
      <c r="A27" s="5">
        <v>22.0</v>
      </c>
      <c r="B27" s="6">
        <v>0.5</v>
      </c>
      <c r="C27" s="6">
        <v>0.0</v>
      </c>
      <c r="D27" s="6">
        <v>0.24</v>
      </c>
      <c r="E27" s="6">
        <v>0.2</v>
      </c>
      <c r="F27" s="6">
        <f t="shared" si="9"/>
        <v>1.65</v>
      </c>
      <c r="G27" s="6">
        <f t="shared" si="10"/>
        <v>0.26</v>
      </c>
      <c r="H27" s="6">
        <f t="shared" si="11"/>
        <v>0.71</v>
      </c>
      <c r="I27" s="6"/>
    </row>
    <row r="28" ht="14.25" customHeight="1">
      <c r="A28" s="5">
        <v>23.0</v>
      </c>
      <c r="B28" s="6">
        <v>1.25</v>
      </c>
      <c r="C28" s="6">
        <v>0.0</v>
      </c>
      <c r="D28" s="6">
        <v>0.23</v>
      </c>
      <c r="E28" s="6">
        <v>0.2</v>
      </c>
      <c r="F28" s="6">
        <f t="shared" si="9"/>
        <v>1.65</v>
      </c>
      <c r="G28" s="6">
        <f t="shared" si="10"/>
        <v>1.02</v>
      </c>
      <c r="H28" s="10">
        <v>0.19</v>
      </c>
      <c r="I28" s="11" t="s">
        <v>15</v>
      </c>
    </row>
    <row r="29" ht="14.25" customHeight="1">
      <c r="A29" s="5">
        <v>24.0</v>
      </c>
      <c r="B29" s="6">
        <v>0.0</v>
      </c>
      <c r="C29" s="6">
        <v>0.0</v>
      </c>
      <c r="D29" s="6">
        <v>0.22</v>
      </c>
      <c r="E29" s="6">
        <v>0.19</v>
      </c>
      <c r="F29" s="6">
        <f t="shared" si="9"/>
        <v>1.5</v>
      </c>
      <c r="G29" s="6">
        <f t="shared" si="10"/>
        <v>-0.22</v>
      </c>
      <c r="H29" s="6">
        <f t="shared" ref="H29:H34" si="12">H28+G29
</f>
        <v>-0.03</v>
      </c>
      <c r="I29" s="6"/>
    </row>
    <row r="30" ht="14.25" customHeight="1">
      <c r="A30" s="5">
        <v>25.0</v>
      </c>
      <c r="B30" s="6">
        <v>0.0</v>
      </c>
      <c r="C30" s="6">
        <v>0.0</v>
      </c>
      <c r="D30" s="6">
        <v>0.21</v>
      </c>
      <c r="E30" s="6">
        <v>0.18</v>
      </c>
      <c r="F30" s="6">
        <f t="shared" si="9"/>
        <v>1.35</v>
      </c>
      <c r="G30" s="6">
        <f t="shared" si="10"/>
        <v>-0.21</v>
      </c>
      <c r="H30" s="6">
        <f t="shared" si="12"/>
        <v>-0.24</v>
      </c>
      <c r="I30" s="6"/>
    </row>
    <row r="31" ht="14.25" customHeight="1">
      <c r="A31" s="5">
        <v>26.0</v>
      </c>
      <c r="B31" s="6">
        <v>0.0</v>
      </c>
      <c r="C31" s="6">
        <v>0.0</v>
      </c>
      <c r="D31" s="6">
        <v>0.2</v>
      </c>
      <c r="E31" s="6">
        <v>0.17</v>
      </c>
      <c r="F31" s="6">
        <f t="shared" si="9"/>
        <v>1.2</v>
      </c>
      <c r="G31" s="6">
        <f t="shared" si="10"/>
        <v>-0.2</v>
      </c>
      <c r="H31" s="6">
        <f t="shared" si="12"/>
        <v>-0.44</v>
      </c>
      <c r="I31" s="6"/>
    </row>
    <row r="32" ht="14.25" customHeight="1">
      <c r="A32" s="5">
        <v>27.0</v>
      </c>
      <c r="B32" s="6">
        <v>0.0</v>
      </c>
      <c r="C32" s="6">
        <v>0.0</v>
      </c>
      <c r="D32" s="6">
        <v>0.19</v>
      </c>
      <c r="E32" s="6">
        <v>0.16</v>
      </c>
      <c r="F32" s="6">
        <f t="shared" si="9"/>
        <v>1.05</v>
      </c>
      <c r="G32" s="6">
        <f t="shared" si="10"/>
        <v>-0.19</v>
      </c>
      <c r="H32" s="6">
        <f t="shared" si="12"/>
        <v>-0.63</v>
      </c>
      <c r="I32" s="6"/>
    </row>
    <row r="33" ht="14.25" customHeight="1">
      <c r="A33" s="5">
        <v>28.0</v>
      </c>
      <c r="B33" s="6">
        <v>0.0</v>
      </c>
      <c r="C33" s="6">
        <v>0.0</v>
      </c>
      <c r="D33" s="6">
        <v>0.18</v>
      </c>
      <c r="E33" s="6">
        <v>0.15</v>
      </c>
      <c r="F33" s="6">
        <f t="shared" si="9"/>
        <v>0.9</v>
      </c>
      <c r="G33" s="6">
        <f t="shared" si="10"/>
        <v>-0.18</v>
      </c>
      <c r="H33" s="6">
        <f t="shared" si="12"/>
        <v>-0.81</v>
      </c>
      <c r="I33" s="6"/>
    </row>
    <row r="34" ht="14.25" customHeight="1">
      <c r="A34" s="5">
        <v>29.0</v>
      </c>
      <c r="B34" s="6">
        <v>0.0</v>
      </c>
      <c r="C34" s="6">
        <v>0.0</v>
      </c>
      <c r="D34" s="6">
        <v>0.17</v>
      </c>
      <c r="E34" s="6">
        <v>0.14</v>
      </c>
      <c r="F34" s="6">
        <f t="shared" si="9"/>
        <v>0.75</v>
      </c>
      <c r="G34" s="6">
        <f t="shared" si="10"/>
        <v>-0.17</v>
      </c>
      <c r="H34" s="6">
        <f t="shared" si="12"/>
        <v>-0.98</v>
      </c>
      <c r="I34" s="6"/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2021-09-16T17:56:39Z</dcterms:created>
  <dc:creator>Rajen Bajgain</dc:creator>
</cp:coreProperties>
</file>