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\Desktop\신규보드 프로그램\KI_App\Project\spec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7" i="1" l="1"/>
  <c r="F117" i="1"/>
  <c r="F116" i="1"/>
  <c r="G116" i="1"/>
  <c r="F115" i="1"/>
  <c r="H116" i="1" s="1"/>
  <c r="G115" i="1"/>
  <c r="I116" i="1" l="1"/>
  <c r="H117" i="1"/>
  <c r="I117" i="1" s="1"/>
  <c r="P92" i="1"/>
  <c r="P93" i="1"/>
  <c r="Q93" i="1" s="1"/>
  <c r="P94" i="1"/>
  <c r="Q94" i="1" s="1"/>
  <c r="P95" i="1"/>
  <c r="Q95" i="1" s="1"/>
  <c r="P96" i="1"/>
  <c r="P97" i="1"/>
  <c r="P98" i="1"/>
  <c r="Q98" i="1"/>
  <c r="Q97" i="1"/>
  <c r="Q96" i="1"/>
  <c r="AL11" i="1" l="1"/>
  <c r="AJ11" i="1"/>
  <c r="AK11" i="1"/>
  <c r="AJ10" i="1"/>
  <c r="AK10" i="1" s="1"/>
  <c r="AJ9" i="1"/>
  <c r="AK9" i="1" s="1"/>
  <c r="AJ8" i="1"/>
  <c r="AK8" i="1" s="1"/>
  <c r="AJ7" i="1"/>
  <c r="AK7" i="1" s="1"/>
  <c r="AJ6" i="1"/>
  <c r="AK6" i="1" s="1"/>
  <c r="AJ5" i="1"/>
  <c r="AK5" i="1" s="1"/>
  <c r="AJ4" i="1"/>
  <c r="AK4" i="1" s="1"/>
  <c r="AL3" i="1"/>
  <c r="AJ3" i="1"/>
  <c r="AK3" i="1" s="1"/>
  <c r="AA104" i="1"/>
  <c r="AA105" i="1"/>
  <c r="AA110" i="1"/>
  <c r="AA111" i="1"/>
  <c r="Z104" i="1"/>
  <c r="Z105" i="1"/>
  <c r="Z106" i="1"/>
  <c r="AA106" i="1" s="1"/>
  <c r="Z107" i="1"/>
  <c r="AA107" i="1" s="1"/>
  <c r="Z108" i="1"/>
  <c r="AA108" i="1" s="1"/>
  <c r="Z109" i="1"/>
  <c r="AA109" i="1" s="1"/>
  <c r="Z110" i="1"/>
  <c r="Z111" i="1"/>
  <c r="Z103" i="1"/>
  <c r="AA103" i="1" s="1"/>
  <c r="AB3" i="1"/>
  <c r="AA93" i="1"/>
  <c r="AA94" i="1"/>
  <c r="AA99" i="1"/>
  <c r="AA100" i="1"/>
  <c r="AA6" i="1"/>
  <c r="AA7" i="1"/>
  <c r="AA12" i="1"/>
  <c r="AA13" i="1"/>
  <c r="AA18" i="1"/>
  <c r="AA19" i="1"/>
  <c r="AA24" i="1"/>
  <c r="AA25" i="1"/>
  <c r="AA30" i="1"/>
  <c r="AA31" i="1"/>
  <c r="AA36" i="1"/>
  <c r="AA37" i="1"/>
  <c r="AA42" i="1"/>
  <c r="AA43" i="1"/>
  <c r="AA48" i="1"/>
  <c r="AA49" i="1"/>
  <c r="AA54" i="1"/>
  <c r="AA55" i="1"/>
  <c r="AA60" i="1"/>
  <c r="AA61" i="1"/>
  <c r="AA66" i="1"/>
  <c r="AA67" i="1"/>
  <c r="AA72" i="1"/>
  <c r="AA73" i="1"/>
  <c r="AA78" i="1"/>
  <c r="AA79" i="1"/>
  <c r="AA84" i="1"/>
  <c r="AA85" i="1"/>
  <c r="AA90" i="1"/>
  <c r="AA91" i="1"/>
  <c r="Z92" i="1"/>
  <c r="AA92" i="1" s="1"/>
  <c r="Z93" i="1"/>
  <c r="Z94" i="1"/>
  <c r="Z95" i="1"/>
  <c r="AA95" i="1" s="1"/>
  <c r="Z96" i="1"/>
  <c r="AA96" i="1" s="1"/>
  <c r="Z97" i="1"/>
  <c r="AA97" i="1" s="1"/>
  <c r="Z98" i="1"/>
  <c r="AA98" i="1" s="1"/>
  <c r="Z99" i="1"/>
  <c r="Z100" i="1"/>
  <c r="Z101" i="1"/>
  <c r="AA101" i="1" s="1"/>
  <c r="Z102" i="1"/>
  <c r="AA102" i="1" s="1"/>
  <c r="Z4" i="1"/>
  <c r="AA4" i="1" s="1"/>
  <c r="Z5" i="1"/>
  <c r="AA5" i="1" s="1"/>
  <c r="Z6" i="1"/>
  <c r="Z7" i="1"/>
  <c r="Z8" i="1"/>
  <c r="AA8" i="1" s="1"/>
  <c r="Z9" i="1"/>
  <c r="AA9" i="1" s="1"/>
  <c r="Z10" i="1"/>
  <c r="AA10" i="1" s="1"/>
  <c r="Z11" i="1"/>
  <c r="AA11" i="1" s="1"/>
  <c r="Z12" i="1"/>
  <c r="Z13" i="1"/>
  <c r="Z14" i="1"/>
  <c r="AA14" i="1" s="1"/>
  <c r="Z15" i="1"/>
  <c r="AA15" i="1" s="1"/>
  <c r="Z16" i="1"/>
  <c r="AA16" i="1" s="1"/>
  <c r="Z17" i="1"/>
  <c r="AA17" i="1" s="1"/>
  <c r="Z18" i="1"/>
  <c r="Z19" i="1"/>
  <c r="Z20" i="1"/>
  <c r="AA20" i="1" s="1"/>
  <c r="Z21" i="1"/>
  <c r="AA21" i="1" s="1"/>
  <c r="Z22" i="1"/>
  <c r="AA22" i="1" s="1"/>
  <c r="Z23" i="1"/>
  <c r="AA23" i="1" s="1"/>
  <c r="Z24" i="1"/>
  <c r="Z25" i="1"/>
  <c r="Z26" i="1"/>
  <c r="AA26" i="1" s="1"/>
  <c r="Z27" i="1"/>
  <c r="AA27" i="1" s="1"/>
  <c r="Z28" i="1"/>
  <c r="AA28" i="1" s="1"/>
  <c r="Z29" i="1"/>
  <c r="AA29" i="1" s="1"/>
  <c r="Z30" i="1"/>
  <c r="Z31" i="1"/>
  <c r="Z32" i="1"/>
  <c r="AA32" i="1" s="1"/>
  <c r="Z33" i="1"/>
  <c r="AA33" i="1" s="1"/>
  <c r="Z34" i="1"/>
  <c r="AA34" i="1" s="1"/>
  <c r="Z35" i="1"/>
  <c r="AA35" i="1" s="1"/>
  <c r="Z36" i="1"/>
  <c r="Z37" i="1"/>
  <c r="Z38" i="1"/>
  <c r="AA38" i="1" s="1"/>
  <c r="Z39" i="1"/>
  <c r="AA39" i="1" s="1"/>
  <c r="Z40" i="1"/>
  <c r="AA40" i="1" s="1"/>
  <c r="Z41" i="1"/>
  <c r="AA41" i="1" s="1"/>
  <c r="Z42" i="1"/>
  <c r="Z43" i="1"/>
  <c r="Z44" i="1"/>
  <c r="AA44" i="1" s="1"/>
  <c r="Z45" i="1"/>
  <c r="AA45" i="1" s="1"/>
  <c r="Z46" i="1"/>
  <c r="AA46" i="1" s="1"/>
  <c r="Z47" i="1"/>
  <c r="AA47" i="1" s="1"/>
  <c r="Z48" i="1"/>
  <c r="Z49" i="1"/>
  <c r="Z50" i="1"/>
  <c r="AA50" i="1" s="1"/>
  <c r="Z51" i="1"/>
  <c r="AA51" i="1" s="1"/>
  <c r="Z52" i="1"/>
  <c r="AA52" i="1" s="1"/>
  <c r="Z53" i="1"/>
  <c r="AA53" i="1" s="1"/>
  <c r="Z54" i="1"/>
  <c r="Z55" i="1"/>
  <c r="Z56" i="1"/>
  <c r="AA56" i="1" s="1"/>
  <c r="Z57" i="1"/>
  <c r="AA57" i="1" s="1"/>
  <c r="Z58" i="1"/>
  <c r="AA58" i="1" s="1"/>
  <c r="Z59" i="1"/>
  <c r="AA59" i="1" s="1"/>
  <c r="Z60" i="1"/>
  <c r="Z61" i="1"/>
  <c r="Z62" i="1"/>
  <c r="AA62" i="1" s="1"/>
  <c r="Z63" i="1"/>
  <c r="AA63" i="1" s="1"/>
  <c r="Z64" i="1"/>
  <c r="AA64" i="1" s="1"/>
  <c r="Z65" i="1"/>
  <c r="AA65" i="1" s="1"/>
  <c r="Z66" i="1"/>
  <c r="Z67" i="1"/>
  <c r="Z68" i="1"/>
  <c r="AA68" i="1" s="1"/>
  <c r="Z69" i="1"/>
  <c r="AA69" i="1" s="1"/>
  <c r="Z70" i="1"/>
  <c r="AA70" i="1" s="1"/>
  <c r="Z71" i="1"/>
  <c r="AA71" i="1" s="1"/>
  <c r="Z72" i="1"/>
  <c r="Z73" i="1"/>
  <c r="Z74" i="1"/>
  <c r="AA74" i="1" s="1"/>
  <c r="Z75" i="1"/>
  <c r="AA75" i="1" s="1"/>
  <c r="Z76" i="1"/>
  <c r="AA76" i="1" s="1"/>
  <c r="Z77" i="1"/>
  <c r="AA77" i="1" s="1"/>
  <c r="Z78" i="1"/>
  <c r="Z79" i="1"/>
  <c r="Z80" i="1"/>
  <c r="AA80" i="1" s="1"/>
  <c r="Z81" i="1"/>
  <c r="AA81" i="1" s="1"/>
  <c r="Z82" i="1"/>
  <c r="AA82" i="1" s="1"/>
  <c r="Z83" i="1"/>
  <c r="AA83" i="1" s="1"/>
  <c r="Z84" i="1"/>
  <c r="Z85" i="1"/>
  <c r="Z86" i="1"/>
  <c r="AA86" i="1" s="1"/>
  <c r="Z87" i="1"/>
  <c r="AA87" i="1" s="1"/>
  <c r="Z88" i="1"/>
  <c r="AA88" i="1" s="1"/>
  <c r="Z89" i="1"/>
  <c r="AA89" i="1" s="1"/>
  <c r="Z90" i="1"/>
  <c r="Z91" i="1"/>
  <c r="Z3" i="1"/>
  <c r="AA3" i="1" s="1"/>
  <c r="R3" i="1"/>
  <c r="Q92" i="1"/>
  <c r="P91" i="1"/>
  <c r="Q91" i="1" s="1"/>
  <c r="P90" i="1"/>
  <c r="Q90" i="1" s="1"/>
  <c r="P89" i="1"/>
  <c r="Q89" i="1" s="1"/>
  <c r="P88" i="1"/>
  <c r="Q88" i="1" s="1"/>
  <c r="P87" i="1"/>
  <c r="Q87" i="1" s="1"/>
  <c r="P86" i="1"/>
  <c r="Q86" i="1" s="1"/>
  <c r="P85" i="1"/>
  <c r="Q85" i="1" s="1"/>
  <c r="P84" i="1"/>
  <c r="Q84" i="1" s="1"/>
  <c r="P83" i="1"/>
  <c r="Q83" i="1" s="1"/>
  <c r="P82" i="1"/>
  <c r="Q82" i="1" s="1"/>
  <c r="P81" i="1"/>
  <c r="Q81" i="1" s="1"/>
  <c r="P80" i="1"/>
  <c r="Q80" i="1" s="1"/>
  <c r="P79" i="1"/>
  <c r="Q79" i="1" s="1"/>
  <c r="P78" i="1"/>
  <c r="Q78" i="1" s="1"/>
  <c r="P77" i="1"/>
  <c r="Q77" i="1" s="1"/>
  <c r="P76" i="1"/>
  <c r="Q76" i="1" s="1"/>
  <c r="P75" i="1"/>
  <c r="Q75" i="1" s="1"/>
  <c r="P74" i="1"/>
  <c r="Q74" i="1" s="1"/>
  <c r="P73" i="1"/>
  <c r="Q73" i="1" s="1"/>
  <c r="P72" i="1"/>
  <c r="Q72" i="1" s="1"/>
  <c r="P71" i="1"/>
  <c r="Q71" i="1" s="1"/>
  <c r="P70" i="1"/>
  <c r="Q70" i="1" s="1"/>
  <c r="P69" i="1"/>
  <c r="Q69" i="1" s="1"/>
  <c r="P68" i="1"/>
  <c r="Q68" i="1" s="1"/>
  <c r="P67" i="1"/>
  <c r="Q67" i="1" s="1"/>
  <c r="P66" i="1"/>
  <c r="Q66" i="1" s="1"/>
  <c r="P65" i="1"/>
  <c r="Q65" i="1" s="1"/>
  <c r="P64" i="1"/>
  <c r="Q64" i="1" s="1"/>
  <c r="P63" i="1"/>
  <c r="Q63" i="1" s="1"/>
  <c r="P62" i="1"/>
  <c r="Q62" i="1" s="1"/>
  <c r="P61" i="1"/>
  <c r="Q61" i="1" s="1"/>
  <c r="P60" i="1"/>
  <c r="Q60" i="1" s="1"/>
  <c r="P59" i="1"/>
  <c r="Q59" i="1" s="1"/>
  <c r="P58" i="1"/>
  <c r="Q58" i="1" s="1"/>
  <c r="P57" i="1"/>
  <c r="Q57" i="1" s="1"/>
  <c r="P56" i="1"/>
  <c r="Q56" i="1" s="1"/>
  <c r="P55" i="1"/>
  <c r="Q55" i="1" s="1"/>
  <c r="Q54" i="1"/>
  <c r="P54" i="1"/>
  <c r="P53" i="1"/>
  <c r="Q53" i="1" s="1"/>
  <c r="P52" i="1"/>
  <c r="Q52" i="1" s="1"/>
  <c r="P51" i="1"/>
  <c r="Q51" i="1" s="1"/>
  <c r="P50" i="1"/>
  <c r="Q50" i="1" s="1"/>
  <c r="P49" i="1"/>
  <c r="Q49" i="1" s="1"/>
  <c r="P48" i="1"/>
  <c r="Q48" i="1" s="1"/>
  <c r="P47" i="1"/>
  <c r="Q47" i="1" s="1"/>
  <c r="P46" i="1"/>
  <c r="Q46" i="1" s="1"/>
  <c r="P45" i="1"/>
  <c r="Q45" i="1" s="1"/>
  <c r="P44" i="1"/>
  <c r="Q44" i="1" s="1"/>
  <c r="P43" i="1"/>
  <c r="Q43" i="1" s="1"/>
  <c r="P42" i="1"/>
  <c r="Q42" i="1" s="1"/>
  <c r="P41" i="1"/>
  <c r="Q41" i="1" s="1"/>
  <c r="P40" i="1"/>
  <c r="Q40" i="1" s="1"/>
  <c r="Q39" i="1"/>
  <c r="P39" i="1"/>
  <c r="P38" i="1"/>
  <c r="Q38" i="1" s="1"/>
  <c r="P37" i="1"/>
  <c r="Q37" i="1" s="1"/>
  <c r="P36" i="1"/>
  <c r="Q36" i="1" s="1"/>
  <c r="P35" i="1"/>
  <c r="Q35" i="1" s="1"/>
  <c r="P34" i="1"/>
  <c r="Q34" i="1" s="1"/>
  <c r="P33" i="1"/>
  <c r="Q33" i="1" s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Q24" i="1"/>
  <c r="P24" i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P14" i="1"/>
  <c r="Q14" i="1" s="1"/>
  <c r="P13" i="1"/>
  <c r="Q13" i="1" s="1"/>
  <c r="Q12" i="1"/>
  <c r="P12" i="1"/>
  <c r="P11" i="1"/>
  <c r="Q11" i="1" s="1"/>
  <c r="P10" i="1"/>
  <c r="Q10" i="1" s="1"/>
  <c r="P9" i="1"/>
  <c r="Q9" i="1" s="1"/>
  <c r="P8" i="1"/>
  <c r="Q8" i="1" s="1"/>
  <c r="P7" i="1"/>
  <c r="Q7" i="1" s="1"/>
  <c r="P6" i="1"/>
  <c r="Q6" i="1" s="1"/>
  <c r="P5" i="1"/>
  <c r="Q5" i="1" s="1"/>
  <c r="P4" i="1"/>
  <c r="Q4" i="1" s="1"/>
  <c r="P3" i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R114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AL4" i="1" l="1"/>
  <c r="AL5" i="1" s="1"/>
  <c r="AM4" i="1"/>
  <c r="AB4" i="1"/>
  <c r="AC4" i="1" s="1"/>
  <c r="AB5" i="1"/>
  <c r="Q3" i="1"/>
  <c r="I3" i="1"/>
  <c r="F3" i="1"/>
  <c r="AM5" i="1" l="1"/>
  <c r="AL6" i="1"/>
  <c r="AB6" i="1"/>
  <c r="AC5" i="1"/>
  <c r="G3" i="1"/>
  <c r="H4" i="1"/>
  <c r="H5" i="1" l="1"/>
  <c r="I4" i="1"/>
  <c r="AL7" i="1"/>
  <c r="AM6" i="1"/>
  <c r="AB7" i="1"/>
  <c r="AC6" i="1"/>
  <c r="H6" i="1" l="1"/>
  <c r="I5" i="1"/>
  <c r="AM7" i="1"/>
  <c r="AL8" i="1"/>
  <c r="AC7" i="1"/>
  <c r="AB8" i="1"/>
  <c r="I6" i="1" l="1"/>
  <c r="H7" i="1"/>
  <c r="AM8" i="1"/>
  <c r="AL9" i="1"/>
  <c r="AB9" i="1"/>
  <c r="AC8" i="1"/>
  <c r="I7" i="1" l="1"/>
  <c r="H8" i="1"/>
  <c r="AL10" i="1"/>
  <c r="AM9" i="1"/>
  <c r="AB10" i="1"/>
  <c r="AC9" i="1"/>
  <c r="I8" i="1" l="1"/>
  <c r="H9" i="1"/>
  <c r="AM10" i="1"/>
  <c r="AC10" i="1"/>
  <c r="AB11" i="1"/>
  <c r="H10" i="1" l="1"/>
  <c r="I9" i="1"/>
  <c r="AB12" i="1"/>
  <c r="AC11" i="1"/>
  <c r="H11" i="1" l="1"/>
  <c r="I10" i="1"/>
  <c r="AB13" i="1"/>
  <c r="AC12" i="1"/>
  <c r="H12" i="1" l="1"/>
  <c r="I11" i="1"/>
  <c r="AC13" i="1"/>
  <c r="AB14" i="1"/>
  <c r="H13" i="1" l="1"/>
  <c r="I12" i="1"/>
  <c r="AB15" i="1"/>
  <c r="AC14" i="1"/>
  <c r="H14" i="1" l="1"/>
  <c r="I13" i="1"/>
  <c r="AB16" i="1"/>
  <c r="AC15" i="1"/>
  <c r="H15" i="1" l="1"/>
  <c r="I14" i="1"/>
  <c r="AC16" i="1"/>
  <c r="AB17" i="1"/>
  <c r="H16" i="1" l="1"/>
  <c r="I15" i="1"/>
  <c r="AB18" i="1"/>
  <c r="AC17" i="1"/>
  <c r="H17" i="1" l="1"/>
  <c r="I16" i="1"/>
  <c r="AB19" i="1"/>
  <c r="AC18" i="1"/>
  <c r="H18" i="1" l="1"/>
  <c r="I17" i="1"/>
  <c r="AC19" i="1"/>
  <c r="AB20" i="1"/>
  <c r="H19" i="1" l="1"/>
  <c r="I18" i="1"/>
  <c r="AB21" i="1"/>
  <c r="AC20" i="1"/>
  <c r="H20" i="1" l="1"/>
  <c r="I19" i="1"/>
  <c r="AB22" i="1"/>
  <c r="AC21" i="1"/>
  <c r="H21" i="1" l="1"/>
  <c r="I20" i="1"/>
  <c r="AC22" i="1"/>
  <c r="AB23" i="1"/>
  <c r="H22" i="1" l="1"/>
  <c r="I21" i="1"/>
  <c r="AB24" i="1"/>
  <c r="AC23" i="1"/>
  <c r="H23" i="1" l="1"/>
  <c r="I22" i="1"/>
  <c r="AB25" i="1"/>
  <c r="AC24" i="1"/>
  <c r="H24" i="1" l="1"/>
  <c r="I23" i="1"/>
  <c r="AC25" i="1"/>
  <c r="AB26" i="1"/>
  <c r="H25" i="1" l="1"/>
  <c r="I24" i="1"/>
  <c r="AB27" i="1"/>
  <c r="AC26" i="1"/>
  <c r="H26" i="1" l="1"/>
  <c r="I25" i="1"/>
  <c r="AB28" i="1"/>
  <c r="AC27" i="1"/>
  <c r="H27" i="1" l="1"/>
  <c r="I26" i="1"/>
  <c r="AC28" i="1"/>
  <c r="AB29" i="1"/>
  <c r="H28" i="1" l="1"/>
  <c r="I27" i="1"/>
  <c r="AB30" i="1"/>
  <c r="AC29" i="1"/>
  <c r="H29" i="1" l="1"/>
  <c r="I28" i="1"/>
  <c r="AB31" i="1"/>
  <c r="AC30" i="1"/>
  <c r="H30" i="1" l="1"/>
  <c r="I29" i="1"/>
  <c r="AC31" i="1"/>
  <c r="AB32" i="1"/>
  <c r="H31" i="1" l="1"/>
  <c r="I30" i="1"/>
  <c r="AB33" i="1"/>
  <c r="AC32" i="1"/>
  <c r="H32" i="1" l="1"/>
  <c r="I31" i="1"/>
  <c r="AB34" i="1"/>
  <c r="AC33" i="1"/>
  <c r="H33" i="1" l="1"/>
  <c r="I32" i="1"/>
  <c r="AC34" i="1"/>
  <c r="AB35" i="1"/>
  <c r="H34" i="1" l="1"/>
  <c r="I33" i="1"/>
  <c r="AB36" i="1"/>
  <c r="AC35" i="1"/>
  <c r="H35" i="1" l="1"/>
  <c r="I34" i="1"/>
  <c r="AB37" i="1"/>
  <c r="AC36" i="1"/>
  <c r="H36" i="1" l="1"/>
  <c r="I35" i="1"/>
  <c r="AC37" i="1"/>
  <c r="AB38" i="1"/>
  <c r="H37" i="1" l="1"/>
  <c r="I36" i="1"/>
  <c r="AB39" i="1"/>
  <c r="AC38" i="1"/>
  <c r="H38" i="1" l="1"/>
  <c r="I37" i="1"/>
  <c r="AB40" i="1"/>
  <c r="AC39" i="1"/>
  <c r="H39" i="1" l="1"/>
  <c r="I38" i="1"/>
  <c r="AC40" i="1"/>
  <c r="AB41" i="1"/>
  <c r="H40" i="1" l="1"/>
  <c r="I39" i="1"/>
  <c r="AC41" i="1"/>
  <c r="AB42" i="1"/>
  <c r="H41" i="1" l="1"/>
  <c r="I40" i="1"/>
  <c r="AB43" i="1"/>
  <c r="AC42" i="1"/>
  <c r="H42" i="1" l="1"/>
  <c r="I41" i="1"/>
  <c r="AC43" i="1"/>
  <c r="AB44" i="1"/>
  <c r="H43" i="1" l="1"/>
  <c r="I42" i="1"/>
  <c r="AC44" i="1"/>
  <c r="AB45" i="1"/>
  <c r="H44" i="1" l="1"/>
  <c r="I43" i="1"/>
  <c r="AB46" i="1"/>
  <c r="AC45" i="1"/>
  <c r="H45" i="1" l="1"/>
  <c r="I44" i="1"/>
  <c r="AC46" i="1"/>
  <c r="AB47" i="1"/>
  <c r="H46" i="1" l="1"/>
  <c r="I45" i="1"/>
  <c r="AB48" i="1"/>
  <c r="AC47" i="1"/>
  <c r="H47" i="1" l="1"/>
  <c r="I46" i="1"/>
  <c r="AB49" i="1"/>
  <c r="AC48" i="1"/>
  <c r="H48" i="1" l="1"/>
  <c r="I47" i="1"/>
  <c r="AC49" i="1"/>
  <c r="AB50" i="1"/>
  <c r="H49" i="1" l="1"/>
  <c r="I48" i="1"/>
  <c r="AB51" i="1"/>
  <c r="AC50" i="1"/>
  <c r="H50" i="1" l="1"/>
  <c r="I49" i="1"/>
  <c r="AB52" i="1"/>
  <c r="AC51" i="1"/>
  <c r="H51" i="1" l="1"/>
  <c r="I50" i="1"/>
  <c r="AC52" i="1"/>
  <c r="AB53" i="1"/>
  <c r="H52" i="1" l="1"/>
  <c r="I51" i="1"/>
  <c r="AC53" i="1"/>
  <c r="AB54" i="1"/>
  <c r="H53" i="1" l="1"/>
  <c r="I52" i="1"/>
  <c r="AB55" i="1"/>
  <c r="AC54" i="1"/>
  <c r="H54" i="1" l="1"/>
  <c r="I53" i="1"/>
  <c r="AC55" i="1"/>
  <c r="AB56" i="1"/>
  <c r="H55" i="1" l="1"/>
  <c r="I54" i="1"/>
  <c r="AB57" i="1"/>
  <c r="AC56" i="1"/>
  <c r="H56" i="1" l="1"/>
  <c r="I55" i="1"/>
  <c r="AB58" i="1"/>
  <c r="AC57" i="1"/>
  <c r="H57" i="1" l="1"/>
  <c r="I56" i="1"/>
  <c r="AC58" i="1"/>
  <c r="AB59" i="1"/>
  <c r="H58" i="1" l="1"/>
  <c r="I57" i="1"/>
  <c r="AC59" i="1"/>
  <c r="AB60" i="1"/>
  <c r="H59" i="1" l="1"/>
  <c r="I58" i="1"/>
  <c r="AB61" i="1"/>
  <c r="AC60" i="1"/>
  <c r="H60" i="1" l="1"/>
  <c r="I59" i="1"/>
  <c r="AC61" i="1"/>
  <c r="AB62" i="1"/>
  <c r="H61" i="1" l="1"/>
  <c r="I60" i="1"/>
  <c r="AC62" i="1"/>
  <c r="AB63" i="1"/>
  <c r="H62" i="1" l="1"/>
  <c r="I61" i="1"/>
  <c r="AB64" i="1"/>
  <c r="AC63" i="1"/>
  <c r="H63" i="1" l="1"/>
  <c r="I62" i="1"/>
  <c r="AC64" i="1"/>
  <c r="AB65" i="1"/>
  <c r="H64" i="1" l="1"/>
  <c r="I63" i="1"/>
  <c r="AB66" i="1"/>
  <c r="AC65" i="1"/>
  <c r="H65" i="1" l="1"/>
  <c r="I64" i="1"/>
  <c r="AB67" i="1"/>
  <c r="AC66" i="1"/>
  <c r="H66" i="1" l="1"/>
  <c r="I65" i="1"/>
  <c r="AC67" i="1"/>
  <c r="AB68" i="1"/>
  <c r="H67" i="1" l="1"/>
  <c r="I66" i="1"/>
  <c r="AB69" i="1"/>
  <c r="AC68" i="1"/>
  <c r="H68" i="1" l="1"/>
  <c r="I67" i="1"/>
  <c r="AB70" i="1"/>
  <c r="AC69" i="1"/>
  <c r="I68" i="1" l="1"/>
  <c r="H69" i="1"/>
  <c r="AC70" i="1"/>
  <c r="AB71" i="1"/>
  <c r="H70" i="1" l="1"/>
  <c r="I69" i="1"/>
  <c r="AC71" i="1"/>
  <c r="AB72" i="1"/>
  <c r="H71" i="1" l="1"/>
  <c r="I70" i="1"/>
  <c r="AB73" i="1"/>
  <c r="AC72" i="1"/>
  <c r="I71" i="1" l="1"/>
  <c r="H72" i="1"/>
  <c r="AC73" i="1"/>
  <c r="AB74" i="1"/>
  <c r="I72" i="1" l="1"/>
  <c r="H73" i="1"/>
  <c r="AB75" i="1"/>
  <c r="AC74" i="1"/>
  <c r="H74" i="1" l="1"/>
  <c r="I73" i="1"/>
  <c r="AB76" i="1"/>
  <c r="AC75" i="1"/>
  <c r="H75" i="1" l="1"/>
  <c r="I74" i="1"/>
  <c r="AC76" i="1"/>
  <c r="AB77" i="1"/>
  <c r="H76" i="1" l="1"/>
  <c r="I75" i="1"/>
  <c r="AC77" i="1"/>
  <c r="AB78" i="1"/>
  <c r="H77" i="1" l="1"/>
  <c r="I76" i="1"/>
  <c r="AB79" i="1"/>
  <c r="AC78" i="1"/>
  <c r="H78" i="1" l="1"/>
  <c r="I77" i="1"/>
  <c r="AC79" i="1"/>
  <c r="AB80" i="1"/>
  <c r="I78" i="1" l="1"/>
  <c r="H79" i="1"/>
  <c r="AC80" i="1"/>
  <c r="AB81" i="1"/>
  <c r="H80" i="1" l="1"/>
  <c r="I79" i="1"/>
  <c r="AB82" i="1"/>
  <c r="AC81" i="1"/>
  <c r="H81" i="1" l="1"/>
  <c r="I80" i="1"/>
  <c r="AC82" i="1"/>
  <c r="AB83" i="1"/>
  <c r="H82" i="1" l="1"/>
  <c r="I81" i="1"/>
  <c r="AC83" i="1"/>
  <c r="AB84" i="1"/>
  <c r="H83" i="1" l="1"/>
  <c r="I82" i="1"/>
  <c r="AB85" i="1"/>
  <c r="AC84" i="1"/>
  <c r="H84" i="1" l="1"/>
  <c r="I83" i="1"/>
  <c r="AC85" i="1"/>
  <c r="AB86" i="1"/>
  <c r="H85" i="1" l="1"/>
  <c r="I84" i="1"/>
  <c r="AC86" i="1"/>
  <c r="AB87" i="1"/>
  <c r="H86" i="1" l="1"/>
  <c r="I85" i="1"/>
  <c r="AB88" i="1"/>
  <c r="AC87" i="1"/>
  <c r="H87" i="1" l="1"/>
  <c r="I86" i="1"/>
  <c r="AC88" i="1"/>
  <c r="AB89" i="1"/>
  <c r="H88" i="1" l="1"/>
  <c r="I87" i="1"/>
  <c r="AC89" i="1"/>
  <c r="AB90" i="1"/>
  <c r="H89" i="1" l="1"/>
  <c r="I88" i="1"/>
  <c r="AB91" i="1"/>
  <c r="AC90" i="1"/>
  <c r="AC91" i="1" l="1"/>
  <c r="AB92" i="1"/>
  <c r="I89" i="1"/>
  <c r="H90" i="1"/>
  <c r="R4" i="1"/>
  <c r="S4" i="1" s="1"/>
  <c r="R5" i="1" l="1"/>
  <c r="S5" i="1" s="1"/>
  <c r="H91" i="1"/>
  <c r="I90" i="1"/>
  <c r="AC92" i="1"/>
  <c r="AB93" i="1"/>
  <c r="R6" i="1"/>
  <c r="AC93" i="1" l="1"/>
  <c r="AB94" i="1"/>
  <c r="H92" i="1"/>
  <c r="I91" i="1"/>
  <c r="R7" i="1"/>
  <c r="S6" i="1"/>
  <c r="H93" i="1" l="1"/>
  <c r="I92" i="1"/>
  <c r="AC94" i="1"/>
  <c r="AB95" i="1"/>
  <c r="R8" i="1"/>
  <c r="S7" i="1"/>
  <c r="AC95" i="1" l="1"/>
  <c r="AB96" i="1"/>
  <c r="H94" i="1"/>
  <c r="I93" i="1"/>
  <c r="R9" i="1"/>
  <c r="S8" i="1"/>
  <c r="H95" i="1" l="1"/>
  <c r="I94" i="1"/>
  <c r="AB97" i="1"/>
  <c r="AC96" i="1"/>
  <c r="S9" i="1"/>
  <c r="R10" i="1"/>
  <c r="AB98" i="1" l="1"/>
  <c r="AC97" i="1"/>
  <c r="H96" i="1"/>
  <c r="I95" i="1"/>
  <c r="S10" i="1"/>
  <c r="R11" i="1"/>
  <c r="H97" i="1" l="1"/>
  <c r="I96" i="1"/>
  <c r="AB99" i="1"/>
  <c r="AC98" i="1"/>
  <c r="S11" i="1"/>
  <c r="R12" i="1"/>
  <c r="AB100" i="1" l="1"/>
  <c r="AC99" i="1"/>
  <c r="H98" i="1"/>
  <c r="I97" i="1"/>
  <c r="R13" i="1"/>
  <c r="S12" i="1"/>
  <c r="H99" i="1" l="1"/>
  <c r="I98" i="1"/>
  <c r="AB101" i="1"/>
  <c r="AC100" i="1"/>
  <c r="S13" i="1"/>
  <c r="R14" i="1"/>
  <c r="AB102" i="1" l="1"/>
  <c r="AC101" i="1"/>
  <c r="H100" i="1"/>
  <c r="I99" i="1"/>
  <c r="R15" i="1"/>
  <c r="S14" i="1"/>
  <c r="H101" i="1" l="1"/>
  <c r="I100" i="1"/>
  <c r="AB103" i="1"/>
  <c r="AC102" i="1"/>
  <c r="R16" i="1"/>
  <c r="S15" i="1"/>
  <c r="AB104" i="1" l="1"/>
  <c r="AC103" i="1"/>
  <c r="H102" i="1"/>
  <c r="I101" i="1"/>
  <c r="S16" i="1"/>
  <c r="R17" i="1"/>
  <c r="H103" i="1" l="1"/>
  <c r="I102" i="1"/>
  <c r="AB105" i="1"/>
  <c r="AC104" i="1"/>
  <c r="S17" i="1"/>
  <c r="R18" i="1"/>
  <c r="AB106" i="1" l="1"/>
  <c r="AC105" i="1"/>
  <c r="H104" i="1"/>
  <c r="I103" i="1"/>
  <c r="R19" i="1"/>
  <c r="S18" i="1"/>
  <c r="H105" i="1" l="1"/>
  <c r="I104" i="1"/>
  <c r="AB107" i="1"/>
  <c r="AC106" i="1"/>
  <c r="R20" i="1"/>
  <c r="S19" i="1"/>
  <c r="AB108" i="1" l="1"/>
  <c r="AC107" i="1"/>
  <c r="H106" i="1"/>
  <c r="I105" i="1"/>
  <c r="S20" i="1"/>
  <c r="R21" i="1"/>
  <c r="H107" i="1" l="1"/>
  <c r="I106" i="1"/>
  <c r="AB109" i="1"/>
  <c r="AC108" i="1"/>
  <c r="S21" i="1"/>
  <c r="R22" i="1"/>
  <c r="AB110" i="1" l="1"/>
  <c r="AC109" i="1"/>
  <c r="H108" i="1"/>
  <c r="I107" i="1"/>
  <c r="S22" i="1"/>
  <c r="R23" i="1"/>
  <c r="H109" i="1" l="1"/>
  <c r="I108" i="1"/>
  <c r="AB111" i="1"/>
  <c r="AC110" i="1"/>
  <c r="S23" i="1"/>
  <c r="R24" i="1"/>
  <c r="AB112" i="1" l="1"/>
  <c r="AC112" i="1" s="1"/>
  <c r="AC111" i="1"/>
  <c r="H110" i="1"/>
  <c r="I109" i="1"/>
  <c r="R25" i="1"/>
  <c r="S24" i="1"/>
  <c r="H111" i="1" l="1"/>
  <c r="I110" i="1"/>
  <c r="S25" i="1"/>
  <c r="R26" i="1"/>
  <c r="H112" i="1" l="1"/>
  <c r="I111" i="1"/>
  <c r="R27" i="1"/>
  <c r="S26" i="1"/>
  <c r="H113" i="1" l="1"/>
  <c r="I112" i="1"/>
  <c r="R28" i="1"/>
  <c r="S27" i="1"/>
  <c r="H114" i="1" l="1"/>
  <c r="I113" i="1"/>
  <c r="R29" i="1"/>
  <c r="S28" i="1"/>
  <c r="H115" i="1" l="1"/>
  <c r="I115" i="1" s="1"/>
  <c r="I114" i="1"/>
  <c r="S29" i="1"/>
  <c r="R30" i="1"/>
  <c r="R31" i="1" l="1"/>
  <c r="S30" i="1"/>
  <c r="R32" i="1" l="1"/>
  <c r="S31" i="1"/>
  <c r="R33" i="1" l="1"/>
  <c r="S32" i="1"/>
  <c r="R34" i="1" l="1"/>
  <c r="S33" i="1"/>
  <c r="S34" i="1" l="1"/>
  <c r="R35" i="1"/>
  <c r="S35" i="1" l="1"/>
  <c r="R36" i="1"/>
  <c r="R37" i="1" l="1"/>
  <c r="S36" i="1"/>
  <c r="R38" i="1" l="1"/>
  <c r="S37" i="1"/>
  <c r="R39" i="1" l="1"/>
  <c r="S38" i="1"/>
  <c r="R40" i="1" l="1"/>
  <c r="S39" i="1"/>
  <c r="R41" i="1" l="1"/>
  <c r="S40" i="1"/>
  <c r="S41" i="1" l="1"/>
  <c r="R42" i="1"/>
  <c r="S42" i="1" l="1"/>
  <c r="R43" i="1"/>
  <c r="S43" i="1" l="1"/>
  <c r="R44" i="1"/>
  <c r="R45" i="1" l="1"/>
  <c r="S44" i="1"/>
  <c r="R46" i="1" l="1"/>
  <c r="S45" i="1"/>
  <c r="R47" i="1" l="1"/>
  <c r="S46" i="1"/>
  <c r="S47" i="1" l="1"/>
  <c r="R48" i="1"/>
  <c r="R49" i="1" l="1"/>
  <c r="S48" i="1"/>
  <c r="R50" i="1" l="1"/>
  <c r="S49" i="1"/>
  <c r="S50" i="1" l="1"/>
  <c r="R51" i="1"/>
  <c r="R52" i="1" l="1"/>
  <c r="S51" i="1"/>
  <c r="S52" i="1" l="1"/>
  <c r="R53" i="1"/>
  <c r="S53" i="1" l="1"/>
  <c r="R54" i="1"/>
  <c r="S54" i="1" l="1"/>
  <c r="R55" i="1"/>
  <c r="R56" i="1" l="1"/>
  <c r="S55" i="1"/>
  <c r="R57" i="1" l="1"/>
  <c r="S56" i="1"/>
  <c r="R58" i="1" l="1"/>
  <c r="S57" i="1"/>
  <c r="S58" i="1" l="1"/>
  <c r="R59" i="1"/>
  <c r="S59" i="1" l="1"/>
  <c r="R60" i="1"/>
  <c r="R61" i="1" l="1"/>
  <c r="S60" i="1"/>
  <c r="S61" i="1" l="1"/>
  <c r="R62" i="1"/>
  <c r="S62" i="1" l="1"/>
  <c r="R63" i="1"/>
  <c r="S63" i="1" l="1"/>
  <c r="R64" i="1"/>
  <c r="R65" i="1" l="1"/>
  <c r="S64" i="1"/>
  <c r="S65" i="1" l="1"/>
  <c r="R66" i="1"/>
  <c r="R67" i="1" l="1"/>
  <c r="S66" i="1"/>
  <c r="S67" i="1" l="1"/>
  <c r="R68" i="1"/>
  <c r="S68" i="1" l="1"/>
  <c r="R69" i="1"/>
  <c r="S69" i="1" l="1"/>
  <c r="R70" i="1"/>
  <c r="R71" i="1" l="1"/>
  <c r="S70" i="1"/>
  <c r="R72" i="1" l="1"/>
  <c r="S71" i="1"/>
  <c r="S72" i="1" l="1"/>
  <c r="R73" i="1"/>
  <c r="S73" i="1" l="1"/>
  <c r="R74" i="1"/>
  <c r="R75" i="1" l="1"/>
  <c r="S74" i="1"/>
  <c r="S75" i="1" l="1"/>
  <c r="R76" i="1"/>
  <c r="R77" i="1" l="1"/>
  <c r="S76" i="1"/>
  <c r="S77" i="1" l="1"/>
  <c r="R78" i="1"/>
  <c r="S78" i="1" l="1"/>
  <c r="R79" i="1"/>
  <c r="S79" i="1" l="1"/>
  <c r="R80" i="1"/>
  <c r="S80" i="1" l="1"/>
  <c r="R81" i="1"/>
  <c r="S81" i="1" l="1"/>
  <c r="R82" i="1"/>
  <c r="R83" i="1" l="1"/>
  <c r="S82" i="1"/>
  <c r="R84" i="1" l="1"/>
  <c r="S83" i="1"/>
  <c r="S84" i="1" l="1"/>
  <c r="R85" i="1"/>
  <c r="R86" i="1" l="1"/>
  <c r="S85" i="1"/>
  <c r="R87" i="1" l="1"/>
  <c r="S86" i="1"/>
  <c r="S87" i="1" l="1"/>
  <c r="R88" i="1"/>
  <c r="R89" i="1" l="1"/>
  <c r="S88" i="1"/>
  <c r="S89" i="1" l="1"/>
  <c r="R90" i="1"/>
  <c r="S90" i="1" l="1"/>
  <c r="R91" i="1"/>
  <c r="R92" i="1" l="1"/>
  <c r="R93" i="1" s="1"/>
  <c r="S91" i="1"/>
  <c r="R94" i="1" l="1"/>
  <c r="S93" i="1"/>
  <c r="S92" i="1"/>
  <c r="S94" i="1" l="1"/>
  <c r="R95" i="1"/>
  <c r="R96" i="1" l="1"/>
  <c r="S95" i="1"/>
  <c r="R97" i="1" l="1"/>
  <c r="S96" i="1"/>
  <c r="R98" i="1" l="1"/>
  <c r="S98" i="1" s="1"/>
  <c r="S97" i="1"/>
</calcChain>
</file>

<file path=xl/sharedStrings.xml><?xml version="1.0" encoding="utf-8"?>
<sst xmlns="http://schemas.openxmlformats.org/spreadsheetml/2006/main" count="638" uniqueCount="256">
  <si>
    <t xml:space="preserve">tp_count </t>
  </si>
  <si>
    <t xml:space="preserve">tp_name[720][32] </t>
  </si>
  <si>
    <t xml:space="preserve">tp_number[720] </t>
  </si>
  <si>
    <t>open_count</t>
  </si>
  <si>
    <t>open_tp1[720]</t>
  </si>
  <si>
    <t>open_tp2[720]</t>
  </si>
  <si>
    <t>open_range[720]</t>
  </si>
  <si>
    <t>open_spec[720]</t>
  </si>
  <si>
    <t>open_ok_cnt[720]</t>
  </si>
  <si>
    <t>open_ng_cnt[720]</t>
  </si>
  <si>
    <t>short_bs_count</t>
  </si>
  <si>
    <t>short_bs_tp[720]</t>
  </si>
  <si>
    <t>short_bs_group[720]</t>
  </si>
  <si>
    <t>short_bs_range</t>
  </si>
  <si>
    <t>short_bs_spec</t>
  </si>
  <si>
    <t>short_bs_ok_cnt</t>
  </si>
  <si>
    <t>short_bs_ng_cnt</t>
  </si>
  <si>
    <t>short_ex_count</t>
  </si>
  <si>
    <t>short_ex_tp1[720]</t>
  </si>
  <si>
    <t>short_ex_tp2[720]</t>
  </si>
  <si>
    <t>short_ex_range[720]</t>
  </si>
  <si>
    <t>short_ex_spec[720]</t>
  </si>
  <si>
    <t>short_ex_ok_cnt[720]</t>
  </si>
  <si>
    <t>short_ex_ng_cnt[720]</t>
  </si>
  <si>
    <t xml:space="preserve">char </t>
  </si>
  <si>
    <t xml:space="preserve">float </t>
  </si>
  <si>
    <t>char</t>
  </si>
  <si>
    <t>byte</t>
    <phoneticPr fontId="1" type="noConversion"/>
  </si>
  <si>
    <t xml:space="preserve">uint16_t </t>
  </si>
  <si>
    <t>part_count</t>
  </si>
  <si>
    <t>part_name[720][32]</t>
  </si>
  <si>
    <t>part_tp1[720]</t>
  </si>
  <si>
    <t>part_tp2[720]</t>
  </si>
  <si>
    <t>part_range[720]</t>
  </si>
  <si>
    <t>part_spec_hi[720]</t>
  </si>
  <si>
    <t>part_spec_lo[720]</t>
  </si>
  <si>
    <t>part_ok_cnt[720]</t>
  </si>
  <si>
    <t>part_ng_cnt[720]</t>
  </si>
  <si>
    <t>func_count</t>
  </si>
  <si>
    <t>func_name[180][32]</t>
  </si>
  <si>
    <t>func_type[180]</t>
  </si>
  <si>
    <t>func_module[180]</t>
  </si>
  <si>
    <t>func_spec_dec[180]</t>
  </si>
  <si>
    <t>func_spec_hex[180][4]</t>
  </si>
  <si>
    <t>func_spec_float[180]</t>
  </si>
  <si>
    <t>func_log_flag[180]</t>
  </si>
  <si>
    <t>func_panel_link[180]</t>
  </si>
  <si>
    <t>mode1_name[32]</t>
  </si>
  <si>
    <t>mode1_sequence</t>
  </si>
  <si>
    <t>mode1_operation[100]</t>
  </si>
  <si>
    <t>mode1_number[100]</t>
  </si>
  <si>
    <t>mode1_status[100]</t>
  </si>
  <si>
    <t>mode1_time[100]</t>
  </si>
  <si>
    <t>mode2_name[32]</t>
  </si>
  <si>
    <t>mode2_sequence</t>
  </si>
  <si>
    <t>mode2_operation[100]</t>
  </si>
  <si>
    <t>mode2_number[100]</t>
  </si>
  <si>
    <t>mode2_status[100]</t>
  </si>
  <si>
    <t>mode2_time[100]</t>
  </si>
  <si>
    <t>mode3_name[32]</t>
  </si>
  <si>
    <t>mode3_sequence</t>
  </si>
  <si>
    <t>mode3_operation[100]</t>
  </si>
  <si>
    <t>mode3_number[100]</t>
  </si>
  <si>
    <t>mode3_status[100]</t>
  </si>
  <si>
    <t>mode3_time[100]</t>
  </si>
  <si>
    <t>mode4_name[32]</t>
  </si>
  <si>
    <t>mode4_sequence</t>
  </si>
  <si>
    <t>mode4_operation[100]</t>
  </si>
  <si>
    <t>mode4_number[100]</t>
  </si>
  <si>
    <t>mode4_status[100]</t>
  </si>
  <si>
    <t>mode4_time[100]</t>
  </si>
  <si>
    <t xml:space="preserve">uint8_t  </t>
  </si>
  <si>
    <t xml:space="preserve">float    </t>
  </si>
  <si>
    <t xml:space="preserve">char     </t>
  </si>
  <si>
    <t xml:space="preserve">int16_t  </t>
  </si>
  <si>
    <t>array1</t>
    <phoneticPr fontId="1" type="noConversion"/>
  </si>
  <si>
    <t>func_spec_ascii[180][16]</t>
  </si>
  <si>
    <t>project_name_main[180]</t>
  </si>
  <si>
    <t>project_name_sub[180]</t>
  </si>
  <si>
    <t xml:space="preserve">short_auto_pp </t>
  </si>
  <si>
    <t xml:space="preserve">short_auto_mm </t>
  </si>
  <si>
    <t>panel_count</t>
  </si>
  <si>
    <t>panel_tx_num[50]</t>
  </si>
  <si>
    <t>panel_rx_num[50]</t>
  </si>
  <si>
    <t>name</t>
    <phoneticPr fontId="1" type="noConversion"/>
  </si>
  <si>
    <t>array2</t>
    <phoneticPr fontId="1" type="noConversion"/>
  </si>
  <si>
    <t>size(h)</t>
    <phoneticPr fontId="1" type="noConversion"/>
  </si>
  <si>
    <t>size(d)</t>
    <phoneticPr fontId="1" type="noConversion"/>
  </si>
  <si>
    <t>float</t>
  </si>
  <si>
    <t xml:space="preserve">         </t>
  </si>
  <si>
    <t>TEST_ITEM_NAME[2048][50]</t>
  </si>
  <si>
    <t>TEST_MEASURE_STR[2048][50]</t>
  </si>
  <si>
    <t>TEST_MEASURE_VAL[2048]</t>
  </si>
  <si>
    <t>TEST_RESULT[2048]</t>
  </si>
  <si>
    <t>TEST_COUNT</t>
  </si>
  <si>
    <t xml:space="preserve">  </t>
  </si>
  <si>
    <t>NG_ITEM_NAME[2048][50]</t>
  </si>
  <si>
    <t>NG_MEASURE_STR[2048][50]</t>
  </si>
  <si>
    <t>NG_RESULT[2048]</t>
  </si>
  <si>
    <t>NG_COUNT</t>
  </si>
  <si>
    <t>init_name[32]</t>
  </si>
  <si>
    <t>init_sequence</t>
  </si>
  <si>
    <t>init_operation[100]</t>
  </si>
  <si>
    <t>init_number[100]</t>
  </si>
  <si>
    <t>init_status[100]</t>
  </si>
  <si>
    <t>init_time[100]</t>
  </si>
  <si>
    <t>TEST_MEASURE_STR1[2048][50]</t>
    <phoneticPr fontId="1" type="noConversion"/>
  </si>
  <si>
    <t xml:space="preserve">int16_t  </t>
    <phoneticPr fontId="1" type="noConversion"/>
  </si>
  <si>
    <t>ErrorNodeCount</t>
    <phoneticPr fontId="1" type="noConversion"/>
  </si>
  <si>
    <t>SPEC_SAVE_FLAG_ADD</t>
  </si>
  <si>
    <t>SPEC_SAVE_YEAR_ADD</t>
  </si>
  <si>
    <t>SPEC_SAVE_MONTH_ADD</t>
  </si>
  <si>
    <t xml:space="preserve">SPEC_SAVE_DAY_ADD </t>
  </si>
  <si>
    <t>SPEC_SAVE_HOUR_ADD</t>
  </si>
  <si>
    <t xml:space="preserve">SPEC_SAVE_MIN_ADD </t>
  </si>
  <si>
    <t>TSP01_MIN_ADD</t>
  </si>
  <si>
    <t>TSP02_MIN_ADD</t>
  </si>
  <si>
    <t>TSP03_MIN_ADD</t>
  </si>
  <si>
    <t>TSP04_MIN_ADD</t>
  </si>
  <si>
    <t>TSP05_MIN_ADD</t>
  </si>
  <si>
    <t>TSP06_MIN_ADD</t>
  </si>
  <si>
    <t>TSP07_MIN_ADD</t>
  </si>
  <si>
    <t>TSP08_MIN_ADD</t>
  </si>
  <si>
    <t>TSP09_MIN_ADD</t>
  </si>
  <si>
    <t>TSP10_MIN_ADD</t>
  </si>
  <si>
    <t>TSP11_MIN_ADD</t>
  </si>
  <si>
    <t>TSP12_MIN_ADD</t>
  </si>
  <si>
    <t>TSP13_MIN_ADD</t>
  </si>
  <si>
    <t>TSP14_MIN_ADD</t>
  </si>
  <si>
    <t>TSP15_MIN_ADD</t>
  </si>
  <si>
    <t>TSP16_MIN_ADD</t>
  </si>
  <si>
    <t>TSP17_MIN_ADD</t>
  </si>
  <si>
    <t>TSP18_MIN_ADD</t>
  </si>
  <si>
    <t>TSP19_MIN_ADD</t>
  </si>
  <si>
    <t>TSP20_MIN_ADD</t>
  </si>
  <si>
    <t>TSP21_MIN_ADD</t>
  </si>
  <si>
    <t>TSP22_MIN_ADD</t>
  </si>
  <si>
    <t>TSP23_MIN_ADD</t>
  </si>
  <si>
    <t>TSP24_MIN_ADD</t>
  </si>
  <si>
    <t>TSP25_MIN_ADD</t>
  </si>
  <si>
    <t>TSP26_MIN_ADD</t>
  </si>
  <si>
    <t>TSP27_MIN_ADD</t>
  </si>
  <si>
    <t>TSP28_MIN_ADD</t>
  </si>
  <si>
    <t>TSP29_MIN_ADD</t>
  </si>
  <si>
    <t>TSP30_MIN_ADD</t>
  </si>
  <si>
    <t>TSP31_MIN_ADD</t>
  </si>
  <si>
    <t>TSP32_MIN_ADD</t>
  </si>
  <si>
    <t>TSP33_MIN_ADD</t>
  </si>
  <si>
    <t>TSP34_MIN_ADD</t>
  </si>
  <si>
    <t>TSP35_MIN_ADD</t>
  </si>
  <si>
    <t>TSP36_MIN_ADD</t>
  </si>
  <si>
    <t>TSP37_MIN_ADD</t>
  </si>
  <si>
    <t>TSP38_MIN_ADD</t>
  </si>
  <si>
    <t>TSP39_MIN_ADD</t>
  </si>
  <si>
    <t>TSP40_MIN_ADD</t>
  </si>
  <si>
    <t>TSP41_MIN_ADD</t>
  </si>
  <si>
    <t>TSP42_MIN_ADD</t>
  </si>
  <si>
    <t>TSP43_MIN_ADD</t>
  </si>
  <si>
    <t>TSP44_MIN_ADD</t>
  </si>
  <si>
    <t>TSP45_MIN_ADD</t>
  </si>
  <si>
    <t>TSP46_MIN_ADD</t>
  </si>
  <si>
    <t>TSP47_MIN_ADD</t>
  </si>
  <si>
    <t>TSP48_MIN_ADD</t>
  </si>
  <si>
    <t>TSP49_MIN_ADD</t>
  </si>
  <si>
    <t>TSP50_MIN_ADD</t>
  </si>
  <si>
    <t>TSP01_MAX_ADD</t>
    <phoneticPr fontId="1" type="noConversion"/>
  </si>
  <si>
    <t>TSP02_MAX_ADD</t>
  </si>
  <si>
    <t>TSP03_MAX_ADD</t>
  </si>
  <si>
    <t>TSP04_MAX_ADD</t>
  </si>
  <si>
    <t>TSP05_MAX_ADD</t>
  </si>
  <si>
    <t>TSP06_MAX_ADD</t>
  </si>
  <si>
    <t>TSP07_MAX_ADD</t>
  </si>
  <si>
    <t>TSP08_MAX_ADD</t>
  </si>
  <si>
    <t>TSP09_MAX_ADD</t>
  </si>
  <si>
    <t>TSP10_MAX_ADD</t>
  </si>
  <si>
    <t>TSP11_MAX_ADD</t>
  </si>
  <si>
    <t>TSP12_MAX_ADD</t>
  </si>
  <si>
    <t>TSP13_MAX_ADD</t>
  </si>
  <si>
    <t>TSP14_MAX_ADD</t>
  </si>
  <si>
    <t>TSP15_MAX_ADD</t>
  </si>
  <si>
    <t>TSP16_MAX_ADD</t>
  </si>
  <si>
    <t>TSP17_MAX_ADD</t>
  </si>
  <si>
    <t>TSP18_MAX_ADD</t>
  </si>
  <si>
    <t>TSP19_MAX_ADD</t>
  </si>
  <si>
    <t>TSP20_MAX_ADD</t>
  </si>
  <si>
    <t>TSP21_MAX_ADD</t>
  </si>
  <si>
    <t>TSP22_MAX_ADD</t>
  </si>
  <si>
    <t>TSP23_MAX_ADD</t>
  </si>
  <si>
    <t>TSP24_MAX_ADD</t>
  </si>
  <si>
    <t>TSP25_MAX_ADD</t>
  </si>
  <si>
    <t>TSP26_MAX_ADD</t>
  </si>
  <si>
    <t>TSP27_MAX_ADD</t>
  </si>
  <si>
    <t>TSP28_MAX_ADD</t>
  </si>
  <si>
    <t>TSP29_MAX_ADD</t>
  </si>
  <si>
    <t>TSP30_MAX_ADD</t>
  </si>
  <si>
    <t>TSP31_MAX_ADD</t>
  </si>
  <si>
    <t>TSP32_MAX_ADD</t>
  </si>
  <si>
    <t>TSP33_MAX_ADD</t>
  </si>
  <si>
    <t>TSP34_MAX_ADD</t>
  </si>
  <si>
    <t>TSP35_MAX_ADD</t>
  </si>
  <si>
    <t>TSP36_MAX_ADD</t>
  </si>
  <si>
    <t>TSP37_MAX_ADD</t>
  </si>
  <si>
    <t>TSP38_MAX_ADD</t>
  </si>
  <si>
    <t>TSP39_MAX_ADD</t>
  </si>
  <si>
    <t>TSP40_MAX_ADD</t>
  </si>
  <si>
    <t>TSP41_MAX_ADD</t>
  </si>
  <si>
    <t>TSP42_MAX_ADD</t>
  </si>
  <si>
    <t>TSP43_MAX_ADD</t>
  </si>
  <si>
    <t>TSP44_MAX_ADD</t>
  </si>
  <si>
    <t>TSP45_MAX_ADD</t>
  </si>
  <si>
    <t>TSP46_MAX_ADD</t>
  </si>
  <si>
    <t>TSP47_MAX_ADD</t>
  </si>
  <si>
    <t>TSP48_MAX_ADD</t>
  </si>
  <si>
    <t>TSP49_MAX_ADD</t>
  </si>
  <si>
    <t>TSP50_MAX_ADD</t>
  </si>
  <si>
    <t>sector10</t>
    <phoneticPr fontId="1" type="noConversion"/>
  </si>
  <si>
    <t>TSP_TT_NUM_ADD</t>
  </si>
  <si>
    <t>TSP_TX_NUM_ADD</t>
  </si>
  <si>
    <t>TSP_RX_NUM_ADD</t>
  </si>
  <si>
    <t>TSP_SAVE_FLAG_ADD</t>
  </si>
  <si>
    <t>TSP_SAVE_YEAR_ADD</t>
  </si>
  <si>
    <t>TSP_SAVE_MONTH_ADD</t>
  </si>
  <si>
    <t>TSP_SAVE_DAY_ADD</t>
  </si>
  <si>
    <t>TSP_SAVE_HOUR_ADD</t>
  </si>
  <si>
    <t>TSP_SAVE_MIN_ADD</t>
  </si>
  <si>
    <t>panel_min[50][1800]</t>
    <phoneticPr fontId="1" type="noConversion"/>
  </si>
  <si>
    <t>panel_max[50][1800]</t>
    <phoneticPr fontId="1" type="noConversion"/>
  </si>
  <si>
    <t>panel_dataf[50][1800]</t>
    <phoneticPr fontId="1" type="noConversion"/>
  </si>
  <si>
    <t>panel_data[50][1800]</t>
    <phoneticPr fontId="1" type="noConversion"/>
  </si>
  <si>
    <t>SDRAM Define</t>
    <phoneticPr fontId="1" type="noConversion"/>
  </si>
  <si>
    <t>Address</t>
    <phoneticPr fontId="1" type="noConversion"/>
  </si>
  <si>
    <t>sector08</t>
    <phoneticPr fontId="1" type="noConversion"/>
  </si>
  <si>
    <t>int16_t</t>
    <phoneticPr fontId="1" type="noConversion"/>
  </si>
  <si>
    <t>sector9</t>
    <phoneticPr fontId="1" type="noConversion"/>
  </si>
  <si>
    <t>sector11</t>
    <phoneticPr fontId="1" type="noConversion"/>
  </si>
  <si>
    <t>uint16_t</t>
    <phoneticPr fontId="1" type="noConversion"/>
  </si>
  <si>
    <t>uint32_t</t>
    <phoneticPr fontId="1" type="noConversion"/>
  </si>
  <si>
    <t>DATA_SAVE_FLAG_ADD</t>
  </si>
  <si>
    <t>DATA_SAVE_YEAR_ADD</t>
  </si>
  <si>
    <t>DATA_SAVE_MONTH_ADD</t>
  </si>
  <si>
    <t xml:space="preserve">DATA_SAVE_DAY_ADD </t>
  </si>
  <si>
    <t>DATA_SAVE_HOUR_ADD</t>
  </si>
  <si>
    <t xml:space="preserve">DATA_SAVE_MIN_ADD </t>
  </si>
  <si>
    <t xml:space="preserve">DATA_SIZE_ADD </t>
  </si>
  <si>
    <t xml:space="preserve">DATA_NAME_ADD </t>
  </si>
  <si>
    <t>uint8_t</t>
    <phoneticPr fontId="1" type="noConversion"/>
  </si>
  <si>
    <t>Data</t>
    <phoneticPr fontId="1" type="noConversion"/>
  </si>
  <si>
    <t>Sector13</t>
    <phoneticPr fontId="1" type="noConversion"/>
  </si>
  <si>
    <t>DATA SAVE FLASH Define SECTOR12~</t>
    <phoneticPr fontId="1" type="noConversion"/>
  </si>
  <si>
    <t>short_tt_count</t>
    <phoneticPr fontId="1" type="noConversion"/>
  </si>
  <si>
    <t>int16_t</t>
  </si>
  <si>
    <t>node_sdc_dataf[50][50]</t>
    <phoneticPr fontId="1" type="noConversion"/>
  </si>
  <si>
    <t>node_sdc_data[50][50]</t>
    <phoneticPr fontId="1" type="noConversion"/>
  </si>
  <si>
    <t>ICT SPEC FLASH Define SECTOR20</t>
    <phoneticPr fontId="1" type="noConversion"/>
  </si>
  <si>
    <t>PANEL SPEC FLASH Define SECTOR21/22/23</t>
    <phoneticPr fontId="1" type="noConversion"/>
  </si>
  <si>
    <t>81A0000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</si>
</sst>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7"/>
  <sheetViews>
    <sheetView tabSelected="1" topLeftCell="Q1" zoomScale="85" zoomScaleNormal="85" workbookViewId="0">
      <selection activeCell="W9" sqref="W9"/>
    </sheetView>
  </sheetViews>
  <sheetFormatPr defaultRowHeight="16.5" x14ac:dyDescent="0.3"/>
  <cols>
    <col min="1" max="1" width="9.5" style="1" bestFit="1" customWidth="1"/>
    <col min="2" max="2" width="5.125" style="1" bestFit="1" customWidth="1"/>
    <col min="3" max="3" width="29" style="3" bestFit="1" customWidth="1"/>
    <col min="4" max="4" width="11.25" style="1" customWidth="1"/>
    <col min="5" max="5" width="5.125" style="1" customWidth="1"/>
    <col min="6" max="7" width="8.875" style="1" bestFit="1" customWidth="1"/>
    <col min="8" max="8" width="12.125" style="1" bestFit="1" customWidth="1"/>
    <col min="9" max="9" width="10.625" style="1" bestFit="1" customWidth="1"/>
    <col min="10" max="10" width="3.5" style="2" customWidth="1"/>
    <col min="11" max="12" width="10.625" style="2" customWidth="1"/>
    <col min="13" max="13" width="23.5" style="2" bestFit="1" customWidth="1"/>
    <col min="14" max="18" width="10.625" style="2" customWidth="1"/>
    <col min="19" max="19" width="9.5" style="2" bestFit="1" customWidth="1"/>
    <col min="20" max="20" width="10.625" style="2" customWidth="1"/>
    <col min="21" max="21" width="12.625" style="1" customWidth="1"/>
    <col min="22" max="22" width="10.5" style="1" bestFit="1" customWidth="1"/>
    <col min="23" max="23" width="23.75" style="1" bestFit="1" customWidth="1"/>
    <col min="24" max="24" width="9" style="1"/>
    <col min="25" max="25" width="16.875" style="1" bestFit="1" customWidth="1"/>
    <col min="26" max="26" width="23.75" style="1" bestFit="1" customWidth="1"/>
    <col min="27" max="28" width="11" style="1" bestFit="1" customWidth="1"/>
    <col min="29" max="32" width="9" style="1"/>
    <col min="33" max="33" width="25.625" style="1" bestFit="1" customWidth="1"/>
    <col min="34" max="37" width="9" style="1"/>
    <col min="38" max="38" width="11" style="1" bestFit="1" customWidth="1"/>
    <col min="39" max="16384" width="9" style="1"/>
  </cols>
  <sheetData>
    <row r="1" spans="1:40" x14ac:dyDescent="0.3">
      <c r="A1" s="6" t="s">
        <v>229</v>
      </c>
      <c r="B1" s="6"/>
      <c r="C1" s="6"/>
      <c r="D1" s="6"/>
      <c r="E1" s="6"/>
      <c r="F1" s="6"/>
      <c r="G1" s="6"/>
      <c r="H1" s="6"/>
      <c r="I1" s="6"/>
      <c r="K1" s="6" t="s">
        <v>253</v>
      </c>
      <c r="L1" s="6"/>
      <c r="M1" s="6"/>
      <c r="N1" s="6"/>
      <c r="O1" s="6"/>
      <c r="P1" s="6"/>
      <c r="Q1" s="6"/>
      <c r="R1" s="6"/>
      <c r="S1" s="6"/>
      <c r="U1" s="6" t="s">
        <v>254</v>
      </c>
      <c r="V1" s="6"/>
      <c r="W1" s="6"/>
      <c r="X1" s="6"/>
      <c r="Y1" s="6"/>
      <c r="Z1" s="6"/>
      <c r="AA1" s="6"/>
      <c r="AB1" s="6"/>
      <c r="AC1" s="6"/>
      <c r="AE1" s="6" t="s">
        <v>248</v>
      </c>
      <c r="AF1" s="6"/>
      <c r="AG1" s="6"/>
      <c r="AH1" s="6"/>
      <c r="AI1" s="6"/>
      <c r="AJ1" s="6"/>
      <c r="AK1" s="6"/>
      <c r="AL1" s="6"/>
      <c r="AM1" s="6"/>
    </row>
    <row r="2" spans="1:40" x14ac:dyDescent="0.3">
      <c r="B2" s="1" t="s">
        <v>27</v>
      </c>
      <c r="C2" s="3" t="s">
        <v>84</v>
      </c>
      <c r="D2" s="1" t="s">
        <v>75</v>
      </c>
      <c r="E2" s="1" t="s">
        <v>85</v>
      </c>
      <c r="F2" s="1" t="s">
        <v>87</v>
      </c>
      <c r="G2" s="1" t="s">
        <v>86</v>
      </c>
      <c r="H2" s="6" t="s">
        <v>230</v>
      </c>
      <c r="I2" s="6"/>
      <c r="L2" s="2" t="s">
        <v>27</v>
      </c>
      <c r="M2" s="3" t="s">
        <v>84</v>
      </c>
      <c r="N2" s="2" t="s">
        <v>75</v>
      </c>
      <c r="O2" s="2" t="s">
        <v>85</v>
      </c>
      <c r="P2" s="2" t="s">
        <v>87</v>
      </c>
      <c r="Q2" s="2" t="s">
        <v>86</v>
      </c>
      <c r="R2" s="6" t="s">
        <v>230</v>
      </c>
      <c r="S2" s="6"/>
      <c r="U2" s="2"/>
      <c r="V2" s="2" t="s">
        <v>27</v>
      </c>
      <c r="W2" s="3" t="s">
        <v>84</v>
      </c>
      <c r="X2" s="2" t="s">
        <v>75</v>
      </c>
      <c r="Y2" s="2" t="s">
        <v>85</v>
      </c>
      <c r="Z2" s="2" t="s">
        <v>87</v>
      </c>
      <c r="AA2" s="2" t="s">
        <v>86</v>
      </c>
      <c r="AB2" s="6" t="s">
        <v>230</v>
      </c>
      <c r="AC2" s="6"/>
      <c r="AE2" s="2"/>
      <c r="AF2" s="2" t="s">
        <v>27</v>
      </c>
      <c r="AG2" s="3" t="s">
        <v>84</v>
      </c>
      <c r="AH2" s="2" t="s">
        <v>75</v>
      </c>
      <c r="AI2" s="2" t="s">
        <v>85</v>
      </c>
      <c r="AJ2" s="2" t="s">
        <v>87</v>
      </c>
      <c r="AK2" s="2" t="s">
        <v>86</v>
      </c>
      <c r="AL2" s="6" t="s">
        <v>230</v>
      </c>
      <c r="AM2" s="6"/>
    </row>
    <row r="3" spans="1:40" x14ac:dyDescent="0.3">
      <c r="A3" s="1" t="s">
        <v>28</v>
      </c>
      <c r="B3" s="1">
        <v>4</v>
      </c>
      <c r="C3" s="3" t="s">
        <v>0</v>
      </c>
      <c r="D3" s="1">
        <v>1</v>
      </c>
      <c r="E3" s="1">
        <v>1</v>
      </c>
      <c r="F3" s="1">
        <f>E3*D3*B3</f>
        <v>4</v>
      </c>
      <c r="G3" s="1" t="str">
        <f>DEC2HEX(F3)</f>
        <v>4</v>
      </c>
      <c r="H3" s="5">
        <v>3494903808</v>
      </c>
      <c r="I3" s="1" t="str">
        <f>DEC2HEX(H3)</f>
        <v>D0500000</v>
      </c>
      <c r="K3" s="2" t="s">
        <v>28</v>
      </c>
      <c r="L3" s="2">
        <v>4</v>
      </c>
      <c r="M3" s="3" t="s">
        <v>0</v>
      </c>
      <c r="N3" s="2">
        <v>1</v>
      </c>
      <c r="O3" s="2">
        <v>1</v>
      </c>
      <c r="P3" s="2">
        <f>O3*N3*L3</f>
        <v>4</v>
      </c>
      <c r="Q3" s="2" t="str">
        <f>DEC2HEX(P3)</f>
        <v>4</v>
      </c>
      <c r="R3" s="2">
        <f>HEX2DEC(S3)</f>
        <v>135790592</v>
      </c>
      <c r="S3" s="2">
        <v>8180000</v>
      </c>
      <c r="T3" s="2" t="s">
        <v>231</v>
      </c>
      <c r="U3" s="2" t="s">
        <v>232</v>
      </c>
      <c r="V3" s="2">
        <v>2</v>
      </c>
      <c r="W3" s="2" t="s">
        <v>115</v>
      </c>
      <c r="X3" s="2">
        <v>1800</v>
      </c>
      <c r="Y3" s="2">
        <v>1</v>
      </c>
      <c r="Z3" s="2">
        <f>Y3*X3*V3</f>
        <v>3600</v>
      </c>
      <c r="AA3" s="2" t="str">
        <f>DEC2HEX(Z3)</f>
        <v>E10</v>
      </c>
      <c r="AB3" s="2">
        <f>HEX2DEC(AC3)</f>
        <v>135921664</v>
      </c>
      <c r="AC3" s="2" t="s">
        <v>255</v>
      </c>
      <c r="AD3" s="2" t="s">
        <v>233</v>
      </c>
      <c r="AE3" s="2" t="s">
        <v>236</v>
      </c>
      <c r="AF3" s="2">
        <v>4</v>
      </c>
      <c r="AG3" s="2" t="s">
        <v>237</v>
      </c>
      <c r="AH3" s="2">
        <v>1</v>
      </c>
      <c r="AI3" s="2">
        <v>1</v>
      </c>
      <c r="AJ3" s="2">
        <f>AI3*AH3*AF3</f>
        <v>4</v>
      </c>
      <c r="AK3" s="2" t="str">
        <f>DEC2HEX(AJ3)</f>
        <v>4</v>
      </c>
      <c r="AL3" s="2">
        <f>HEX2DEC(AM3)</f>
        <v>135266304</v>
      </c>
      <c r="AM3" s="2">
        <v>8100000</v>
      </c>
    </row>
    <row r="4" spans="1:40" x14ac:dyDescent="0.3">
      <c r="A4" s="1" t="s">
        <v>24</v>
      </c>
      <c r="B4" s="1">
        <v>1</v>
      </c>
      <c r="C4" s="3" t="s">
        <v>1</v>
      </c>
      <c r="D4" s="1">
        <v>720</v>
      </c>
      <c r="E4" s="1">
        <v>32</v>
      </c>
      <c r="F4" s="2">
        <f t="shared" ref="F4:F67" si="0">E4*D4*B4</f>
        <v>23040</v>
      </c>
      <c r="G4" s="2" t="str">
        <f t="shared" ref="G4:G67" si="1">DEC2HEX(F4)</f>
        <v>5A00</v>
      </c>
      <c r="H4" s="2">
        <f>H3+F3</f>
        <v>3494903812</v>
      </c>
      <c r="I4" s="2" t="str">
        <f t="shared" ref="I4:I67" si="2">DEC2HEX(H4)</f>
        <v>D0500004</v>
      </c>
      <c r="K4" s="2" t="s">
        <v>24</v>
      </c>
      <c r="L4" s="2">
        <v>1</v>
      </c>
      <c r="M4" s="3" t="s">
        <v>1</v>
      </c>
      <c r="N4" s="2">
        <v>720</v>
      </c>
      <c r="O4" s="2">
        <v>32</v>
      </c>
      <c r="P4" s="2">
        <f t="shared" ref="P4:P67" si="3">O4*N4*L4</f>
        <v>23040</v>
      </c>
      <c r="Q4" s="2" t="str">
        <f t="shared" ref="Q4:Q67" si="4">DEC2HEX(P4)</f>
        <v>5A00</v>
      </c>
      <c r="R4" s="2">
        <f>R3+P3</f>
        <v>135790596</v>
      </c>
      <c r="S4" s="2" t="str">
        <f t="shared" ref="S4:S67" si="5">DEC2HEX(R4)</f>
        <v>8180004</v>
      </c>
      <c r="U4" s="2" t="s">
        <v>232</v>
      </c>
      <c r="V4" s="2">
        <v>2</v>
      </c>
      <c r="W4" s="2" t="s">
        <v>116</v>
      </c>
      <c r="X4" s="2">
        <v>1800</v>
      </c>
      <c r="Y4" s="2">
        <v>1</v>
      </c>
      <c r="Z4" s="2">
        <f t="shared" ref="Z4:Z67" si="6">Y4*X4*V4</f>
        <v>3600</v>
      </c>
      <c r="AA4" s="2" t="str">
        <f t="shared" ref="AA4:AA67" si="7">DEC2HEX(Z4)</f>
        <v>E10</v>
      </c>
      <c r="AB4" s="2">
        <f>AB3+Z3</f>
        <v>135925264</v>
      </c>
      <c r="AC4" s="2" t="str">
        <f t="shared" ref="AC4:AC67" si="8">DEC2HEX(AB4)</f>
        <v>81A0E10</v>
      </c>
      <c r="AE4" s="2" t="s">
        <v>236</v>
      </c>
      <c r="AF4" s="2">
        <v>4</v>
      </c>
      <c r="AG4" s="2" t="s">
        <v>238</v>
      </c>
      <c r="AH4" s="2">
        <v>1</v>
      </c>
      <c r="AI4" s="2">
        <v>1</v>
      </c>
      <c r="AJ4" s="2">
        <f t="shared" ref="AJ4:AJ11" si="9">AI4*AH4*AF4</f>
        <v>4</v>
      </c>
      <c r="AK4" s="2" t="str">
        <f t="shared" ref="AK4:AK11" si="10">DEC2HEX(AJ4)</f>
        <v>4</v>
      </c>
      <c r="AL4" s="2">
        <f>AL3+AJ3</f>
        <v>135266308</v>
      </c>
      <c r="AM4" s="2" t="str">
        <f t="shared" ref="AM4:AM10" si="11">DEC2HEX(AL4)</f>
        <v>8100004</v>
      </c>
    </row>
    <row r="5" spans="1:40" x14ac:dyDescent="0.3">
      <c r="A5" s="1" t="s">
        <v>28</v>
      </c>
      <c r="B5" s="1">
        <v>2</v>
      </c>
      <c r="C5" s="3" t="s">
        <v>2</v>
      </c>
      <c r="D5" s="1">
        <v>720</v>
      </c>
      <c r="E5" s="1">
        <v>1</v>
      </c>
      <c r="F5" s="2">
        <f t="shared" si="0"/>
        <v>1440</v>
      </c>
      <c r="G5" s="2" t="str">
        <f t="shared" si="1"/>
        <v>5A0</v>
      </c>
      <c r="H5" s="2">
        <f t="shared" ref="H5:H68" si="12">H4+F4</f>
        <v>3494926852</v>
      </c>
      <c r="I5" s="2" t="str">
        <f t="shared" si="2"/>
        <v>D0505A04</v>
      </c>
      <c r="K5" s="2" t="s">
        <v>28</v>
      </c>
      <c r="L5" s="2">
        <v>2</v>
      </c>
      <c r="M5" s="3" t="s">
        <v>2</v>
      </c>
      <c r="N5" s="2">
        <v>720</v>
      </c>
      <c r="O5" s="2">
        <v>1</v>
      </c>
      <c r="P5" s="2">
        <f t="shared" si="3"/>
        <v>1440</v>
      </c>
      <c r="Q5" s="2" t="str">
        <f t="shared" si="4"/>
        <v>5A0</v>
      </c>
      <c r="R5" s="2">
        <f t="shared" ref="R5:R68" si="13">R4+P4</f>
        <v>135813636</v>
      </c>
      <c r="S5" s="2" t="str">
        <f t="shared" si="5"/>
        <v>8185A04</v>
      </c>
      <c r="U5" s="2" t="s">
        <v>232</v>
      </c>
      <c r="V5" s="2">
        <v>2</v>
      </c>
      <c r="W5" s="2" t="s">
        <v>117</v>
      </c>
      <c r="X5" s="2">
        <v>1800</v>
      </c>
      <c r="Y5" s="2">
        <v>1</v>
      </c>
      <c r="Z5" s="2">
        <f t="shared" si="6"/>
        <v>3600</v>
      </c>
      <c r="AA5" s="2" t="str">
        <f t="shared" si="7"/>
        <v>E10</v>
      </c>
      <c r="AB5" s="2">
        <f t="shared" ref="AB5:AB68" si="14">AB4+Z4</f>
        <v>135928864</v>
      </c>
      <c r="AC5" s="2" t="str">
        <f t="shared" si="8"/>
        <v>81A1C20</v>
      </c>
      <c r="AE5" s="2" t="s">
        <v>236</v>
      </c>
      <c r="AF5" s="2">
        <v>4</v>
      </c>
      <c r="AG5" s="2" t="s">
        <v>239</v>
      </c>
      <c r="AH5" s="2">
        <v>1</v>
      </c>
      <c r="AI5" s="2">
        <v>1</v>
      </c>
      <c r="AJ5" s="2">
        <f t="shared" si="9"/>
        <v>4</v>
      </c>
      <c r="AK5" s="2" t="str">
        <f t="shared" si="10"/>
        <v>4</v>
      </c>
      <c r="AL5" s="2">
        <f t="shared" ref="AL5:AL10" si="15">AL4+AJ4</f>
        <v>135266312</v>
      </c>
      <c r="AM5" s="2" t="str">
        <f t="shared" si="11"/>
        <v>8100008</v>
      </c>
    </row>
    <row r="6" spans="1:40" x14ac:dyDescent="0.3">
      <c r="F6" s="2">
        <f t="shared" si="0"/>
        <v>0</v>
      </c>
      <c r="G6" s="2" t="str">
        <f t="shared" si="1"/>
        <v>0</v>
      </c>
      <c r="H6" s="2">
        <f t="shared" si="12"/>
        <v>3494928292</v>
      </c>
      <c r="I6" s="2" t="str">
        <f t="shared" si="2"/>
        <v>D0505FA4</v>
      </c>
      <c r="M6" s="3"/>
      <c r="P6" s="2">
        <f t="shared" si="3"/>
        <v>0</v>
      </c>
      <c r="Q6" s="2" t="str">
        <f t="shared" si="4"/>
        <v>0</v>
      </c>
      <c r="R6" s="2">
        <f t="shared" si="13"/>
        <v>135815076</v>
      </c>
      <c r="S6" s="2" t="str">
        <f t="shared" si="5"/>
        <v>8185FA4</v>
      </c>
      <c r="U6" s="2" t="s">
        <v>232</v>
      </c>
      <c r="V6" s="2">
        <v>2</v>
      </c>
      <c r="W6" s="2" t="s">
        <v>118</v>
      </c>
      <c r="X6" s="2">
        <v>1800</v>
      </c>
      <c r="Y6" s="2">
        <v>1</v>
      </c>
      <c r="Z6" s="2">
        <f t="shared" si="6"/>
        <v>3600</v>
      </c>
      <c r="AA6" s="2" t="str">
        <f t="shared" si="7"/>
        <v>E10</v>
      </c>
      <c r="AB6" s="2">
        <f t="shared" si="14"/>
        <v>135932464</v>
      </c>
      <c r="AC6" s="2" t="str">
        <f t="shared" si="8"/>
        <v>81A2A30</v>
      </c>
      <c r="AE6" s="2" t="s">
        <v>236</v>
      </c>
      <c r="AF6" s="2">
        <v>4</v>
      </c>
      <c r="AG6" s="2" t="s">
        <v>240</v>
      </c>
      <c r="AH6" s="2">
        <v>1</v>
      </c>
      <c r="AI6" s="2">
        <v>1</v>
      </c>
      <c r="AJ6" s="2">
        <f t="shared" si="9"/>
        <v>4</v>
      </c>
      <c r="AK6" s="2" t="str">
        <f t="shared" si="10"/>
        <v>4</v>
      </c>
      <c r="AL6" s="2">
        <f t="shared" si="15"/>
        <v>135266316</v>
      </c>
      <c r="AM6" s="2" t="str">
        <f t="shared" si="11"/>
        <v>810000C</v>
      </c>
    </row>
    <row r="7" spans="1:40" x14ac:dyDescent="0.3">
      <c r="A7" s="1" t="s">
        <v>28</v>
      </c>
      <c r="B7" s="1">
        <v>4</v>
      </c>
      <c r="C7" s="3" t="s">
        <v>3</v>
      </c>
      <c r="D7" s="1">
        <v>1</v>
      </c>
      <c r="E7" s="1">
        <v>1</v>
      </c>
      <c r="F7" s="2">
        <f t="shared" si="0"/>
        <v>4</v>
      </c>
      <c r="G7" s="2" t="str">
        <f t="shared" si="1"/>
        <v>4</v>
      </c>
      <c r="H7" s="2">
        <f t="shared" si="12"/>
        <v>3494928292</v>
      </c>
      <c r="I7" s="2" t="str">
        <f t="shared" si="2"/>
        <v>D0505FA4</v>
      </c>
      <c r="K7" s="2" t="s">
        <v>28</v>
      </c>
      <c r="L7" s="2">
        <v>4</v>
      </c>
      <c r="M7" s="3" t="s">
        <v>3</v>
      </c>
      <c r="N7" s="2">
        <v>1</v>
      </c>
      <c r="O7" s="2">
        <v>1</v>
      </c>
      <c r="P7" s="2">
        <f t="shared" si="3"/>
        <v>4</v>
      </c>
      <c r="Q7" s="2" t="str">
        <f t="shared" si="4"/>
        <v>4</v>
      </c>
      <c r="R7" s="2">
        <f t="shared" si="13"/>
        <v>135815076</v>
      </c>
      <c r="S7" s="2" t="str">
        <f t="shared" si="5"/>
        <v>8185FA4</v>
      </c>
      <c r="U7" s="2" t="s">
        <v>232</v>
      </c>
      <c r="V7" s="2">
        <v>2</v>
      </c>
      <c r="W7" s="2" t="s">
        <v>119</v>
      </c>
      <c r="X7" s="2">
        <v>1800</v>
      </c>
      <c r="Y7" s="2">
        <v>1</v>
      </c>
      <c r="Z7" s="2">
        <f t="shared" si="6"/>
        <v>3600</v>
      </c>
      <c r="AA7" s="2" t="str">
        <f t="shared" si="7"/>
        <v>E10</v>
      </c>
      <c r="AB7" s="2">
        <f t="shared" si="14"/>
        <v>135936064</v>
      </c>
      <c r="AC7" s="2" t="str">
        <f t="shared" si="8"/>
        <v>81A3840</v>
      </c>
      <c r="AE7" s="2" t="s">
        <v>236</v>
      </c>
      <c r="AF7" s="2">
        <v>4</v>
      </c>
      <c r="AG7" s="2" t="s">
        <v>241</v>
      </c>
      <c r="AH7" s="2">
        <v>1</v>
      </c>
      <c r="AI7" s="2">
        <v>1</v>
      </c>
      <c r="AJ7" s="2">
        <f t="shared" si="9"/>
        <v>4</v>
      </c>
      <c r="AK7" s="2" t="str">
        <f t="shared" si="10"/>
        <v>4</v>
      </c>
      <c r="AL7" s="2">
        <f t="shared" si="15"/>
        <v>135266320</v>
      </c>
      <c r="AM7" s="2" t="str">
        <f t="shared" si="11"/>
        <v>8100010</v>
      </c>
    </row>
    <row r="8" spans="1:40" x14ac:dyDescent="0.3">
      <c r="A8" s="1" t="s">
        <v>28</v>
      </c>
      <c r="B8" s="1">
        <v>2</v>
      </c>
      <c r="C8" s="3" t="s">
        <v>4</v>
      </c>
      <c r="D8" s="1">
        <v>720</v>
      </c>
      <c r="E8" s="1">
        <v>1</v>
      </c>
      <c r="F8" s="2">
        <f t="shared" si="0"/>
        <v>1440</v>
      </c>
      <c r="G8" s="2" t="str">
        <f t="shared" si="1"/>
        <v>5A0</v>
      </c>
      <c r="H8" s="2">
        <f t="shared" si="12"/>
        <v>3494928296</v>
      </c>
      <c r="I8" s="2" t="str">
        <f t="shared" si="2"/>
        <v>D0505FA8</v>
      </c>
      <c r="K8" s="2" t="s">
        <v>28</v>
      </c>
      <c r="L8" s="2">
        <v>2</v>
      </c>
      <c r="M8" s="3" t="s">
        <v>4</v>
      </c>
      <c r="N8" s="2">
        <v>720</v>
      </c>
      <c r="O8" s="2">
        <v>1</v>
      </c>
      <c r="P8" s="2">
        <f t="shared" si="3"/>
        <v>1440</v>
      </c>
      <c r="Q8" s="2" t="str">
        <f t="shared" si="4"/>
        <v>5A0</v>
      </c>
      <c r="R8" s="2">
        <f t="shared" si="13"/>
        <v>135815080</v>
      </c>
      <c r="S8" s="2" t="str">
        <f t="shared" si="5"/>
        <v>8185FA8</v>
      </c>
      <c r="U8" s="2" t="s">
        <v>232</v>
      </c>
      <c r="V8" s="2">
        <v>2</v>
      </c>
      <c r="W8" s="2" t="s">
        <v>120</v>
      </c>
      <c r="X8" s="2">
        <v>1800</v>
      </c>
      <c r="Y8" s="2">
        <v>1</v>
      </c>
      <c r="Z8" s="2">
        <f t="shared" si="6"/>
        <v>3600</v>
      </c>
      <c r="AA8" s="2" t="str">
        <f t="shared" si="7"/>
        <v>E10</v>
      </c>
      <c r="AB8" s="2">
        <f t="shared" si="14"/>
        <v>135939664</v>
      </c>
      <c r="AC8" s="2" t="str">
        <f t="shared" si="8"/>
        <v>81A4650</v>
      </c>
      <c r="AE8" s="2" t="s">
        <v>236</v>
      </c>
      <c r="AF8" s="2">
        <v>4</v>
      </c>
      <c r="AG8" s="2" t="s">
        <v>242</v>
      </c>
      <c r="AH8" s="2">
        <v>1</v>
      </c>
      <c r="AI8" s="2">
        <v>1</v>
      </c>
      <c r="AJ8" s="2">
        <f t="shared" si="9"/>
        <v>4</v>
      </c>
      <c r="AK8" s="2" t="str">
        <f t="shared" si="10"/>
        <v>4</v>
      </c>
      <c r="AL8" s="2">
        <f t="shared" si="15"/>
        <v>135266324</v>
      </c>
      <c r="AM8" s="2" t="str">
        <f t="shared" si="11"/>
        <v>8100014</v>
      </c>
    </row>
    <row r="9" spans="1:40" x14ac:dyDescent="0.3">
      <c r="A9" s="1" t="s">
        <v>28</v>
      </c>
      <c r="B9" s="1">
        <v>2</v>
      </c>
      <c r="C9" s="3" t="s">
        <v>5</v>
      </c>
      <c r="D9" s="1">
        <v>720</v>
      </c>
      <c r="E9" s="1">
        <v>1</v>
      </c>
      <c r="F9" s="2">
        <f t="shared" si="0"/>
        <v>1440</v>
      </c>
      <c r="G9" s="2" t="str">
        <f t="shared" si="1"/>
        <v>5A0</v>
      </c>
      <c r="H9" s="2">
        <f t="shared" si="12"/>
        <v>3494929736</v>
      </c>
      <c r="I9" s="2" t="str">
        <f t="shared" si="2"/>
        <v>D0506548</v>
      </c>
      <c r="K9" s="2" t="s">
        <v>28</v>
      </c>
      <c r="L9" s="2">
        <v>2</v>
      </c>
      <c r="M9" s="3" t="s">
        <v>5</v>
      </c>
      <c r="N9" s="2">
        <v>720</v>
      </c>
      <c r="O9" s="2">
        <v>1</v>
      </c>
      <c r="P9" s="2">
        <f t="shared" si="3"/>
        <v>1440</v>
      </c>
      <c r="Q9" s="2" t="str">
        <f t="shared" si="4"/>
        <v>5A0</v>
      </c>
      <c r="R9" s="2">
        <f t="shared" si="13"/>
        <v>135816520</v>
      </c>
      <c r="S9" s="2" t="str">
        <f t="shared" si="5"/>
        <v>8186548</v>
      </c>
      <c r="U9" s="2" t="s">
        <v>232</v>
      </c>
      <c r="V9" s="2">
        <v>2</v>
      </c>
      <c r="W9" s="2" t="s">
        <v>121</v>
      </c>
      <c r="X9" s="2">
        <v>1800</v>
      </c>
      <c r="Y9" s="2">
        <v>1</v>
      </c>
      <c r="Z9" s="2">
        <f t="shared" si="6"/>
        <v>3600</v>
      </c>
      <c r="AA9" s="2" t="str">
        <f t="shared" si="7"/>
        <v>E10</v>
      </c>
      <c r="AB9" s="2">
        <f t="shared" si="14"/>
        <v>135943264</v>
      </c>
      <c r="AC9" s="2" t="str">
        <f t="shared" si="8"/>
        <v>81A5460</v>
      </c>
      <c r="AE9" s="2" t="s">
        <v>236</v>
      </c>
      <c r="AF9" s="2">
        <v>4</v>
      </c>
      <c r="AG9" s="2" t="s">
        <v>243</v>
      </c>
      <c r="AH9" s="2">
        <v>1</v>
      </c>
      <c r="AI9" s="2">
        <v>1</v>
      </c>
      <c r="AJ9" s="2">
        <f t="shared" si="9"/>
        <v>4</v>
      </c>
      <c r="AK9" s="2" t="str">
        <f t="shared" si="10"/>
        <v>4</v>
      </c>
      <c r="AL9" s="2">
        <f t="shared" si="15"/>
        <v>135266328</v>
      </c>
      <c r="AM9" s="2" t="str">
        <f t="shared" si="11"/>
        <v>8100018</v>
      </c>
    </row>
    <row r="10" spans="1:40" x14ac:dyDescent="0.3">
      <c r="A10" s="1" t="s">
        <v>28</v>
      </c>
      <c r="B10" s="1">
        <v>2</v>
      </c>
      <c r="C10" s="3" t="s">
        <v>6</v>
      </c>
      <c r="D10" s="1">
        <v>720</v>
      </c>
      <c r="E10" s="1">
        <v>1</v>
      </c>
      <c r="F10" s="2">
        <f t="shared" si="0"/>
        <v>1440</v>
      </c>
      <c r="G10" s="2" t="str">
        <f t="shared" si="1"/>
        <v>5A0</v>
      </c>
      <c r="H10" s="2">
        <f t="shared" si="12"/>
        <v>3494931176</v>
      </c>
      <c r="I10" s="2" t="str">
        <f t="shared" si="2"/>
        <v>D0506AE8</v>
      </c>
      <c r="K10" s="2" t="s">
        <v>28</v>
      </c>
      <c r="L10" s="2">
        <v>2</v>
      </c>
      <c r="M10" s="3" t="s">
        <v>6</v>
      </c>
      <c r="N10" s="2">
        <v>720</v>
      </c>
      <c r="O10" s="2">
        <v>1</v>
      </c>
      <c r="P10" s="2">
        <f t="shared" si="3"/>
        <v>1440</v>
      </c>
      <c r="Q10" s="2" t="str">
        <f t="shared" si="4"/>
        <v>5A0</v>
      </c>
      <c r="R10" s="2">
        <f t="shared" si="13"/>
        <v>135817960</v>
      </c>
      <c r="S10" s="2" t="str">
        <f t="shared" si="5"/>
        <v>8186AE8</v>
      </c>
      <c r="U10" s="2" t="s">
        <v>232</v>
      </c>
      <c r="V10" s="2">
        <v>2</v>
      </c>
      <c r="W10" s="2" t="s">
        <v>122</v>
      </c>
      <c r="X10" s="2">
        <v>1800</v>
      </c>
      <c r="Y10" s="2">
        <v>1</v>
      </c>
      <c r="Z10" s="2">
        <f t="shared" si="6"/>
        <v>3600</v>
      </c>
      <c r="AA10" s="2" t="str">
        <f t="shared" si="7"/>
        <v>E10</v>
      </c>
      <c r="AB10" s="2">
        <f t="shared" si="14"/>
        <v>135946864</v>
      </c>
      <c r="AC10" s="2" t="str">
        <f t="shared" si="8"/>
        <v>81A6270</v>
      </c>
      <c r="AE10" s="2" t="s">
        <v>236</v>
      </c>
      <c r="AF10" s="2">
        <v>4</v>
      </c>
      <c r="AG10" s="2" t="s">
        <v>244</v>
      </c>
      <c r="AH10" s="2">
        <v>1</v>
      </c>
      <c r="AI10" s="2">
        <v>1</v>
      </c>
      <c r="AJ10" s="2">
        <f t="shared" si="9"/>
        <v>4</v>
      </c>
      <c r="AK10" s="2" t="str">
        <f t="shared" si="10"/>
        <v>4</v>
      </c>
      <c r="AL10" s="2">
        <f t="shared" si="15"/>
        <v>135266332</v>
      </c>
      <c r="AM10" s="2" t="str">
        <f t="shared" si="11"/>
        <v>810001C</v>
      </c>
    </row>
    <row r="11" spans="1:40" x14ac:dyDescent="0.3">
      <c r="A11" s="1" t="s">
        <v>25</v>
      </c>
      <c r="B11" s="1">
        <v>4</v>
      </c>
      <c r="C11" s="3" t="s">
        <v>7</v>
      </c>
      <c r="D11" s="1">
        <v>720</v>
      </c>
      <c r="E11" s="1">
        <v>1</v>
      </c>
      <c r="F11" s="2">
        <f t="shared" si="0"/>
        <v>2880</v>
      </c>
      <c r="G11" s="2" t="str">
        <f t="shared" si="1"/>
        <v>B40</v>
      </c>
      <c r="H11" s="2">
        <f t="shared" si="12"/>
        <v>3494932616</v>
      </c>
      <c r="I11" s="2" t="str">
        <f t="shared" si="2"/>
        <v>D0507088</v>
      </c>
      <c r="K11" s="2" t="s">
        <v>25</v>
      </c>
      <c r="L11" s="2">
        <v>4</v>
      </c>
      <c r="M11" s="3" t="s">
        <v>7</v>
      </c>
      <c r="N11" s="2">
        <v>720</v>
      </c>
      <c r="O11" s="2">
        <v>1</v>
      </c>
      <c r="P11" s="2">
        <f t="shared" si="3"/>
        <v>2880</v>
      </c>
      <c r="Q11" s="2" t="str">
        <f t="shared" si="4"/>
        <v>B40</v>
      </c>
      <c r="R11" s="2">
        <f t="shared" si="13"/>
        <v>135819400</v>
      </c>
      <c r="S11" s="2" t="str">
        <f t="shared" si="5"/>
        <v>8187088</v>
      </c>
      <c r="U11" s="2" t="s">
        <v>232</v>
      </c>
      <c r="V11" s="2">
        <v>2</v>
      </c>
      <c r="W11" s="2" t="s">
        <v>123</v>
      </c>
      <c r="X11" s="2">
        <v>1800</v>
      </c>
      <c r="Y11" s="2">
        <v>1</v>
      </c>
      <c r="Z11" s="2">
        <f t="shared" si="6"/>
        <v>3600</v>
      </c>
      <c r="AA11" s="2" t="str">
        <f t="shared" si="7"/>
        <v>E10</v>
      </c>
      <c r="AB11" s="2">
        <f t="shared" si="14"/>
        <v>135950464</v>
      </c>
      <c r="AC11" s="2" t="str">
        <f t="shared" si="8"/>
        <v>81A7080</v>
      </c>
      <c r="AE11" s="2" t="s">
        <v>245</v>
      </c>
      <c r="AF11" s="2">
        <v>1</v>
      </c>
      <c r="AG11" s="2" t="s">
        <v>246</v>
      </c>
      <c r="AH11" s="2">
        <v>1</v>
      </c>
      <c r="AI11" s="2">
        <v>1</v>
      </c>
      <c r="AJ11" s="2">
        <f t="shared" si="9"/>
        <v>1</v>
      </c>
      <c r="AK11" s="2" t="str">
        <f t="shared" si="10"/>
        <v>1</v>
      </c>
      <c r="AL11" s="2">
        <f>HEX2DEC(AM11)</f>
        <v>135282688</v>
      </c>
      <c r="AM11" s="2">
        <v>8104000</v>
      </c>
      <c r="AN11" s="1" t="s">
        <v>247</v>
      </c>
    </row>
    <row r="12" spans="1:40" x14ac:dyDescent="0.3">
      <c r="A12" s="1" t="s">
        <v>28</v>
      </c>
      <c r="B12" s="1">
        <v>2</v>
      </c>
      <c r="C12" s="3" t="s">
        <v>8</v>
      </c>
      <c r="D12" s="1">
        <v>720</v>
      </c>
      <c r="E12" s="1">
        <v>1</v>
      </c>
      <c r="F12" s="2">
        <f t="shared" si="0"/>
        <v>1440</v>
      </c>
      <c r="G12" s="2" t="str">
        <f t="shared" si="1"/>
        <v>5A0</v>
      </c>
      <c r="H12" s="2">
        <f t="shared" si="12"/>
        <v>3494935496</v>
      </c>
      <c r="I12" s="2" t="str">
        <f t="shared" si="2"/>
        <v>D0507BC8</v>
      </c>
      <c r="K12" s="2" t="s">
        <v>28</v>
      </c>
      <c r="L12" s="2">
        <v>2</v>
      </c>
      <c r="M12" s="3" t="s">
        <v>8</v>
      </c>
      <c r="N12" s="2">
        <v>720</v>
      </c>
      <c r="O12" s="2">
        <v>1</v>
      </c>
      <c r="P12" s="2">
        <f t="shared" si="3"/>
        <v>1440</v>
      </c>
      <c r="Q12" s="2" t="str">
        <f t="shared" si="4"/>
        <v>5A0</v>
      </c>
      <c r="R12" s="2">
        <f t="shared" si="13"/>
        <v>135822280</v>
      </c>
      <c r="S12" s="2" t="str">
        <f t="shared" si="5"/>
        <v>8187BC8</v>
      </c>
      <c r="U12" s="2" t="s">
        <v>232</v>
      </c>
      <c r="V12" s="2">
        <v>2</v>
      </c>
      <c r="W12" s="2" t="s">
        <v>124</v>
      </c>
      <c r="X12" s="2">
        <v>1800</v>
      </c>
      <c r="Y12" s="2">
        <v>1</v>
      </c>
      <c r="Z12" s="2">
        <f t="shared" si="6"/>
        <v>3600</v>
      </c>
      <c r="AA12" s="2" t="str">
        <f t="shared" si="7"/>
        <v>E10</v>
      </c>
      <c r="AB12" s="2">
        <f t="shared" si="14"/>
        <v>135954064</v>
      </c>
      <c r="AC12" s="2" t="str">
        <f t="shared" si="8"/>
        <v>81A7E90</v>
      </c>
      <c r="AE12" s="2"/>
      <c r="AF12" s="2"/>
      <c r="AG12" s="2"/>
      <c r="AH12" s="2"/>
      <c r="AI12" s="2"/>
      <c r="AJ12" s="2"/>
      <c r="AK12" s="2"/>
      <c r="AL12" s="2"/>
      <c r="AM12" s="2"/>
    </row>
    <row r="13" spans="1:40" x14ac:dyDescent="0.3">
      <c r="A13" s="1" t="s">
        <v>28</v>
      </c>
      <c r="B13" s="1">
        <v>2</v>
      </c>
      <c r="C13" s="3" t="s">
        <v>9</v>
      </c>
      <c r="D13" s="1">
        <v>720</v>
      </c>
      <c r="E13" s="1">
        <v>1</v>
      </c>
      <c r="F13" s="2">
        <f t="shared" si="0"/>
        <v>1440</v>
      </c>
      <c r="G13" s="2" t="str">
        <f t="shared" si="1"/>
        <v>5A0</v>
      </c>
      <c r="H13" s="2">
        <f t="shared" si="12"/>
        <v>3494936936</v>
      </c>
      <c r="I13" s="2" t="str">
        <f t="shared" si="2"/>
        <v>D0508168</v>
      </c>
      <c r="K13" s="2" t="s">
        <v>28</v>
      </c>
      <c r="L13" s="2">
        <v>2</v>
      </c>
      <c r="M13" s="3" t="s">
        <v>9</v>
      </c>
      <c r="N13" s="2">
        <v>720</v>
      </c>
      <c r="O13" s="2">
        <v>1</v>
      </c>
      <c r="P13" s="2">
        <f t="shared" si="3"/>
        <v>1440</v>
      </c>
      <c r="Q13" s="2" t="str">
        <f t="shared" si="4"/>
        <v>5A0</v>
      </c>
      <c r="R13" s="2">
        <f t="shared" si="13"/>
        <v>135823720</v>
      </c>
      <c r="S13" s="2" t="str">
        <f t="shared" si="5"/>
        <v>8188168</v>
      </c>
      <c r="U13" s="2" t="s">
        <v>232</v>
      </c>
      <c r="V13" s="2">
        <v>2</v>
      </c>
      <c r="W13" s="2" t="s">
        <v>125</v>
      </c>
      <c r="X13" s="2">
        <v>1800</v>
      </c>
      <c r="Y13" s="2">
        <v>1</v>
      </c>
      <c r="Z13" s="2">
        <f t="shared" si="6"/>
        <v>3600</v>
      </c>
      <c r="AA13" s="2" t="str">
        <f t="shared" si="7"/>
        <v>E10</v>
      </c>
      <c r="AB13" s="2">
        <f t="shared" si="14"/>
        <v>135957664</v>
      </c>
      <c r="AC13" s="2" t="str">
        <f t="shared" si="8"/>
        <v>81A8CA0</v>
      </c>
      <c r="AE13" s="2"/>
      <c r="AF13" s="2"/>
      <c r="AG13" s="2"/>
      <c r="AH13" s="2"/>
      <c r="AI13" s="2"/>
      <c r="AJ13" s="2"/>
      <c r="AK13" s="2"/>
      <c r="AL13" s="2"/>
      <c r="AM13" s="2"/>
    </row>
    <row r="14" spans="1:40" x14ac:dyDescent="0.3">
      <c r="F14" s="2">
        <f t="shared" si="0"/>
        <v>0</v>
      </c>
      <c r="G14" s="2" t="str">
        <f t="shared" si="1"/>
        <v>0</v>
      </c>
      <c r="H14" s="2">
        <f t="shared" si="12"/>
        <v>3494938376</v>
      </c>
      <c r="I14" s="2" t="str">
        <f t="shared" si="2"/>
        <v>D0508708</v>
      </c>
      <c r="M14" s="3"/>
      <c r="P14" s="2">
        <f t="shared" si="3"/>
        <v>0</v>
      </c>
      <c r="Q14" s="2" t="str">
        <f t="shared" si="4"/>
        <v>0</v>
      </c>
      <c r="R14" s="2">
        <f t="shared" si="13"/>
        <v>135825160</v>
      </c>
      <c r="S14" s="2" t="str">
        <f t="shared" si="5"/>
        <v>8188708</v>
      </c>
      <c r="U14" s="2" t="s">
        <v>232</v>
      </c>
      <c r="V14" s="2">
        <v>2</v>
      </c>
      <c r="W14" s="2" t="s">
        <v>126</v>
      </c>
      <c r="X14" s="2">
        <v>1800</v>
      </c>
      <c r="Y14" s="2">
        <v>1</v>
      </c>
      <c r="Z14" s="2">
        <f t="shared" si="6"/>
        <v>3600</v>
      </c>
      <c r="AA14" s="2" t="str">
        <f t="shared" si="7"/>
        <v>E10</v>
      </c>
      <c r="AB14" s="2">
        <f t="shared" si="14"/>
        <v>135961264</v>
      </c>
      <c r="AC14" s="2" t="str">
        <f t="shared" si="8"/>
        <v>81A9AB0</v>
      </c>
      <c r="AE14" s="2"/>
      <c r="AF14" s="2"/>
      <c r="AG14" s="2"/>
      <c r="AH14" s="2"/>
      <c r="AI14" s="2"/>
      <c r="AJ14" s="2"/>
      <c r="AK14" s="2"/>
      <c r="AL14" s="2"/>
      <c r="AM14" s="2"/>
    </row>
    <row r="15" spans="1:40" x14ac:dyDescent="0.3">
      <c r="A15" s="1" t="s">
        <v>28</v>
      </c>
      <c r="B15" s="1">
        <v>4</v>
      </c>
      <c r="C15" s="3" t="s">
        <v>10</v>
      </c>
      <c r="D15" s="1">
        <v>1</v>
      </c>
      <c r="E15" s="1">
        <v>1</v>
      </c>
      <c r="F15" s="2">
        <f t="shared" si="0"/>
        <v>4</v>
      </c>
      <c r="G15" s="2" t="str">
        <f t="shared" si="1"/>
        <v>4</v>
      </c>
      <c r="H15" s="2">
        <f t="shared" si="12"/>
        <v>3494938376</v>
      </c>
      <c r="I15" s="2" t="str">
        <f t="shared" si="2"/>
        <v>D0508708</v>
      </c>
      <c r="K15" s="2" t="s">
        <v>28</v>
      </c>
      <c r="L15" s="2">
        <v>4</v>
      </c>
      <c r="M15" s="3" t="s">
        <v>10</v>
      </c>
      <c r="N15" s="2">
        <v>1</v>
      </c>
      <c r="O15" s="2">
        <v>1</v>
      </c>
      <c r="P15" s="2">
        <f t="shared" si="3"/>
        <v>4</v>
      </c>
      <c r="Q15" s="2" t="str">
        <f t="shared" si="4"/>
        <v>4</v>
      </c>
      <c r="R15" s="2">
        <f t="shared" si="13"/>
        <v>135825160</v>
      </c>
      <c r="S15" s="2" t="str">
        <f t="shared" si="5"/>
        <v>8188708</v>
      </c>
      <c r="U15" s="2" t="s">
        <v>232</v>
      </c>
      <c r="V15" s="2">
        <v>2</v>
      </c>
      <c r="W15" s="2" t="s">
        <v>127</v>
      </c>
      <c r="X15" s="2">
        <v>1800</v>
      </c>
      <c r="Y15" s="2">
        <v>1</v>
      </c>
      <c r="Z15" s="2">
        <f t="shared" si="6"/>
        <v>3600</v>
      </c>
      <c r="AA15" s="2" t="str">
        <f t="shared" si="7"/>
        <v>E10</v>
      </c>
      <c r="AB15" s="2">
        <f t="shared" si="14"/>
        <v>135964864</v>
      </c>
      <c r="AC15" s="2" t="str">
        <f t="shared" si="8"/>
        <v>81AA8C0</v>
      </c>
      <c r="AE15" s="2"/>
      <c r="AF15" s="2"/>
      <c r="AG15" s="2"/>
      <c r="AH15" s="2"/>
      <c r="AI15" s="2"/>
      <c r="AJ15" s="2"/>
      <c r="AK15" s="2"/>
      <c r="AL15" s="2"/>
      <c r="AM15" s="2"/>
    </row>
    <row r="16" spans="1:40" x14ac:dyDescent="0.3">
      <c r="A16" s="1" t="s">
        <v>28</v>
      </c>
      <c r="B16" s="1">
        <v>2</v>
      </c>
      <c r="C16" s="3" t="s">
        <v>11</v>
      </c>
      <c r="D16" s="1">
        <v>720</v>
      </c>
      <c r="E16" s="1">
        <v>1</v>
      </c>
      <c r="F16" s="2">
        <f t="shared" si="0"/>
        <v>1440</v>
      </c>
      <c r="G16" s="2" t="str">
        <f t="shared" si="1"/>
        <v>5A0</v>
      </c>
      <c r="H16" s="2">
        <f t="shared" si="12"/>
        <v>3494938380</v>
      </c>
      <c r="I16" s="2" t="str">
        <f t="shared" si="2"/>
        <v>D050870C</v>
      </c>
      <c r="K16" s="2" t="s">
        <v>28</v>
      </c>
      <c r="L16" s="2">
        <v>2</v>
      </c>
      <c r="M16" s="3" t="s">
        <v>11</v>
      </c>
      <c r="N16" s="2">
        <v>720</v>
      </c>
      <c r="O16" s="2">
        <v>1</v>
      </c>
      <c r="P16" s="2">
        <f t="shared" si="3"/>
        <v>1440</v>
      </c>
      <c r="Q16" s="2" t="str">
        <f t="shared" si="4"/>
        <v>5A0</v>
      </c>
      <c r="R16" s="2">
        <f t="shared" si="13"/>
        <v>135825164</v>
      </c>
      <c r="S16" s="2" t="str">
        <f t="shared" si="5"/>
        <v>818870C</v>
      </c>
      <c r="U16" s="2" t="s">
        <v>232</v>
      </c>
      <c r="V16" s="2">
        <v>2</v>
      </c>
      <c r="W16" s="2" t="s">
        <v>128</v>
      </c>
      <c r="X16" s="2">
        <v>1800</v>
      </c>
      <c r="Y16" s="2">
        <v>1</v>
      </c>
      <c r="Z16" s="2">
        <f t="shared" si="6"/>
        <v>3600</v>
      </c>
      <c r="AA16" s="2" t="str">
        <f t="shared" si="7"/>
        <v>E10</v>
      </c>
      <c r="AB16" s="2">
        <f t="shared" si="14"/>
        <v>135968464</v>
      </c>
      <c r="AC16" s="2" t="str">
        <f t="shared" si="8"/>
        <v>81AB6D0</v>
      </c>
      <c r="AE16" s="2"/>
      <c r="AF16" s="2"/>
      <c r="AG16" s="2"/>
      <c r="AH16" s="2"/>
      <c r="AI16" s="2"/>
      <c r="AJ16" s="2"/>
      <c r="AK16" s="2"/>
      <c r="AL16" s="2"/>
      <c r="AM16" s="2"/>
    </row>
    <row r="17" spans="1:29" x14ac:dyDescent="0.3">
      <c r="A17" s="1" t="s">
        <v>28</v>
      </c>
      <c r="B17" s="1">
        <v>2</v>
      </c>
      <c r="C17" s="3" t="s">
        <v>12</v>
      </c>
      <c r="D17" s="1">
        <v>720</v>
      </c>
      <c r="E17" s="1">
        <v>1</v>
      </c>
      <c r="F17" s="2">
        <f t="shared" si="0"/>
        <v>1440</v>
      </c>
      <c r="G17" s="2" t="str">
        <f t="shared" si="1"/>
        <v>5A0</v>
      </c>
      <c r="H17" s="2">
        <f t="shared" si="12"/>
        <v>3494939820</v>
      </c>
      <c r="I17" s="2" t="str">
        <f t="shared" si="2"/>
        <v>D0508CAC</v>
      </c>
      <c r="K17" s="2" t="s">
        <v>28</v>
      </c>
      <c r="L17" s="2">
        <v>2</v>
      </c>
      <c r="M17" s="3" t="s">
        <v>12</v>
      </c>
      <c r="N17" s="2">
        <v>720</v>
      </c>
      <c r="O17" s="2">
        <v>1</v>
      </c>
      <c r="P17" s="2">
        <f t="shared" si="3"/>
        <v>1440</v>
      </c>
      <c r="Q17" s="2" t="str">
        <f t="shared" si="4"/>
        <v>5A0</v>
      </c>
      <c r="R17" s="2">
        <f t="shared" si="13"/>
        <v>135826604</v>
      </c>
      <c r="S17" s="2" t="str">
        <f t="shared" si="5"/>
        <v>8188CAC</v>
      </c>
      <c r="U17" s="2" t="s">
        <v>232</v>
      </c>
      <c r="V17" s="2">
        <v>2</v>
      </c>
      <c r="W17" s="2" t="s">
        <v>129</v>
      </c>
      <c r="X17" s="2">
        <v>1800</v>
      </c>
      <c r="Y17" s="2">
        <v>1</v>
      </c>
      <c r="Z17" s="2">
        <f t="shared" si="6"/>
        <v>3600</v>
      </c>
      <c r="AA17" s="2" t="str">
        <f t="shared" si="7"/>
        <v>E10</v>
      </c>
      <c r="AB17" s="2">
        <f t="shared" si="14"/>
        <v>135972064</v>
      </c>
      <c r="AC17" s="2" t="str">
        <f t="shared" si="8"/>
        <v>81AC4E0</v>
      </c>
    </row>
    <row r="18" spans="1:29" x14ac:dyDescent="0.3">
      <c r="A18" s="1" t="s">
        <v>28</v>
      </c>
      <c r="B18" s="1">
        <v>4</v>
      </c>
      <c r="C18" s="3" t="s">
        <v>13</v>
      </c>
      <c r="D18" s="1">
        <v>1</v>
      </c>
      <c r="E18" s="1">
        <v>1</v>
      </c>
      <c r="F18" s="2">
        <f t="shared" si="0"/>
        <v>4</v>
      </c>
      <c r="G18" s="2" t="str">
        <f t="shared" si="1"/>
        <v>4</v>
      </c>
      <c r="H18" s="2">
        <f t="shared" si="12"/>
        <v>3494941260</v>
      </c>
      <c r="I18" s="2" t="str">
        <f t="shared" si="2"/>
        <v>D050924C</v>
      </c>
      <c r="K18" s="2" t="s">
        <v>28</v>
      </c>
      <c r="L18" s="2">
        <v>4</v>
      </c>
      <c r="M18" s="3" t="s">
        <v>13</v>
      </c>
      <c r="N18" s="2">
        <v>1</v>
      </c>
      <c r="O18" s="2">
        <v>1</v>
      </c>
      <c r="P18" s="2">
        <f t="shared" si="3"/>
        <v>4</v>
      </c>
      <c r="Q18" s="2" t="str">
        <f t="shared" si="4"/>
        <v>4</v>
      </c>
      <c r="R18" s="2">
        <f t="shared" si="13"/>
        <v>135828044</v>
      </c>
      <c r="S18" s="2" t="str">
        <f t="shared" si="5"/>
        <v>818924C</v>
      </c>
      <c r="U18" s="2" t="s">
        <v>232</v>
      </c>
      <c r="V18" s="2">
        <v>2</v>
      </c>
      <c r="W18" s="2" t="s">
        <v>130</v>
      </c>
      <c r="X18" s="2">
        <v>1800</v>
      </c>
      <c r="Y18" s="2">
        <v>1</v>
      </c>
      <c r="Z18" s="2">
        <f t="shared" si="6"/>
        <v>3600</v>
      </c>
      <c r="AA18" s="2" t="str">
        <f t="shared" si="7"/>
        <v>E10</v>
      </c>
      <c r="AB18" s="2">
        <f t="shared" si="14"/>
        <v>135975664</v>
      </c>
      <c r="AC18" s="2" t="str">
        <f t="shared" si="8"/>
        <v>81AD2F0</v>
      </c>
    </row>
    <row r="19" spans="1:29" x14ac:dyDescent="0.3">
      <c r="A19" s="1" t="s">
        <v>25</v>
      </c>
      <c r="B19" s="1">
        <v>4</v>
      </c>
      <c r="C19" s="3" t="s">
        <v>14</v>
      </c>
      <c r="D19" s="1">
        <v>1</v>
      </c>
      <c r="E19" s="1">
        <v>1</v>
      </c>
      <c r="F19" s="2">
        <f t="shared" si="0"/>
        <v>4</v>
      </c>
      <c r="G19" s="2" t="str">
        <f t="shared" si="1"/>
        <v>4</v>
      </c>
      <c r="H19" s="2">
        <f t="shared" si="12"/>
        <v>3494941264</v>
      </c>
      <c r="I19" s="2" t="str">
        <f t="shared" si="2"/>
        <v>D0509250</v>
      </c>
      <c r="K19" s="2" t="s">
        <v>25</v>
      </c>
      <c r="L19" s="2">
        <v>4</v>
      </c>
      <c r="M19" s="3" t="s">
        <v>14</v>
      </c>
      <c r="N19" s="2">
        <v>1</v>
      </c>
      <c r="O19" s="2">
        <v>1</v>
      </c>
      <c r="P19" s="2">
        <f t="shared" si="3"/>
        <v>4</v>
      </c>
      <c r="Q19" s="2" t="str">
        <f t="shared" si="4"/>
        <v>4</v>
      </c>
      <c r="R19" s="2">
        <f t="shared" si="13"/>
        <v>135828048</v>
      </c>
      <c r="S19" s="2" t="str">
        <f t="shared" si="5"/>
        <v>8189250</v>
      </c>
      <c r="U19" s="2" t="s">
        <v>232</v>
      </c>
      <c r="V19" s="2">
        <v>2</v>
      </c>
      <c r="W19" s="2" t="s">
        <v>131</v>
      </c>
      <c r="X19" s="2">
        <v>1800</v>
      </c>
      <c r="Y19" s="2">
        <v>1</v>
      </c>
      <c r="Z19" s="2">
        <f t="shared" si="6"/>
        <v>3600</v>
      </c>
      <c r="AA19" s="2" t="str">
        <f t="shared" si="7"/>
        <v>E10</v>
      </c>
      <c r="AB19" s="2">
        <f t="shared" si="14"/>
        <v>135979264</v>
      </c>
      <c r="AC19" s="2" t="str">
        <f t="shared" si="8"/>
        <v>81AE100</v>
      </c>
    </row>
    <row r="20" spans="1:29" x14ac:dyDescent="0.3">
      <c r="A20" s="1" t="s">
        <v>28</v>
      </c>
      <c r="B20" s="1">
        <v>4</v>
      </c>
      <c r="C20" s="3" t="s">
        <v>15</v>
      </c>
      <c r="D20" s="1">
        <v>1</v>
      </c>
      <c r="E20" s="1">
        <v>1</v>
      </c>
      <c r="F20" s="2">
        <f t="shared" si="0"/>
        <v>4</v>
      </c>
      <c r="G20" s="2" t="str">
        <f t="shared" si="1"/>
        <v>4</v>
      </c>
      <c r="H20" s="2">
        <f t="shared" si="12"/>
        <v>3494941268</v>
      </c>
      <c r="I20" s="2" t="str">
        <f t="shared" si="2"/>
        <v>D0509254</v>
      </c>
      <c r="K20" s="2" t="s">
        <v>28</v>
      </c>
      <c r="L20" s="2">
        <v>4</v>
      </c>
      <c r="M20" s="3" t="s">
        <v>15</v>
      </c>
      <c r="N20" s="2">
        <v>1</v>
      </c>
      <c r="O20" s="2">
        <v>1</v>
      </c>
      <c r="P20" s="2">
        <f t="shared" si="3"/>
        <v>4</v>
      </c>
      <c r="Q20" s="2" t="str">
        <f t="shared" si="4"/>
        <v>4</v>
      </c>
      <c r="R20" s="2">
        <f t="shared" si="13"/>
        <v>135828052</v>
      </c>
      <c r="S20" s="2" t="str">
        <f t="shared" si="5"/>
        <v>8189254</v>
      </c>
      <c r="U20" s="2" t="s">
        <v>232</v>
      </c>
      <c r="V20" s="2">
        <v>2</v>
      </c>
      <c r="W20" s="2" t="s">
        <v>132</v>
      </c>
      <c r="X20" s="2">
        <v>1800</v>
      </c>
      <c r="Y20" s="2">
        <v>1</v>
      </c>
      <c r="Z20" s="2">
        <f t="shared" si="6"/>
        <v>3600</v>
      </c>
      <c r="AA20" s="2" t="str">
        <f t="shared" si="7"/>
        <v>E10</v>
      </c>
      <c r="AB20" s="2">
        <f t="shared" si="14"/>
        <v>135982864</v>
      </c>
      <c r="AC20" s="2" t="str">
        <f t="shared" si="8"/>
        <v>81AEF10</v>
      </c>
    </row>
    <row r="21" spans="1:29" x14ac:dyDescent="0.3">
      <c r="A21" s="1" t="s">
        <v>28</v>
      </c>
      <c r="B21" s="1">
        <v>4</v>
      </c>
      <c r="C21" s="3" t="s">
        <v>16</v>
      </c>
      <c r="D21" s="1">
        <v>1</v>
      </c>
      <c r="E21" s="1">
        <v>1</v>
      </c>
      <c r="F21" s="2">
        <f t="shared" si="0"/>
        <v>4</v>
      </c>
      <c r="G21" s="2" t="str">
        <f t="shared" si="1"/>
        <v>4</v>
      </c>
      <c r="H21" s="2">
        <f t="shared" si="12"/>
        <v>3494941272</v>
      </c>
      <c r="I21" s="2" t="str">
        <f t="shared" si="2"/>
        <v>D0509258</v>
      </c>
      <c r="K21" s="2" t="s">
        <v>28</v>
      </c>
      <c r="L21" s="2">
        <v>4</v>
      </c>
      <c r="M21" s="3" t="s">
        <v>16</v>
      </c>
      <c r="N21" s="2">
        <v>1</v>
      </c>
      <c r="O21" s="2">
        <v>1</v>
      </c>
      <c r="P21" s="2">
        <f t="shared" si="3"/>
        <v>4</v>
      </c>
      <c r="Q21" s="2" t="str">
        <f t="shared" si="4"/>
        <v>4</v>
      </c>
      <c r="R21" s="2">
        <f t="shared" si="13"/>
        <v>135828056</v>
      </c>
      <c r="S21" s="2" t="str">
        <f t="shared" si="5"/>
        <v>8189258</v>
      </c>
      <c r="U21" s="2" t="s">
        <v>232</v>
      </c>
      <c r="V21" s="2">
        <v>2</v>
      </c>
      <c r="W21" s="2" t="s">
        <v>133</v>
      </c>
      <c r="X21" s="2">
        <v>1800</v>
      </c>
      <c r="Y21" s="2">
        <v>1</v>
      </c>
      <c r="Z21" s="2">
        <f t="shared" si="6"/>
        <v>3600</v>
      </c>
      <c r="AA21" s="2" t="str">
        <f t="shared" si="7"/>
        <v>E10</v>
      </c>
      <c r="AB21" s="2">
        <f t="shared" si="14"/>
        <v>135986464</v>
      </c>
      <c r="AC21" s="2" t="str">
        <f t="shared" si="8"/>
        <v>81AFD20</v>
      </c>
    </row>
    <row r="22" spans="1:29" x14ac:dyDescent="0.3">
      <c r="F22" s="2">
        <f t="shared" si="0"/>
        <v>0</v>
      </c>
      <c r="G22" s="2" t="str">
        <f t="shared" si="1"/>
        <v>0</v>
      </c>
      <c r="H22" s="2">
        <f t="shared" si="12"/>
        <v>3494941276</v>
      </c>
      <c r="I22" s="2" t="str">
        <f t="shared" si="2"/>
        <v>D050925C</v>
      </c>
      <c r="M22" s="3"/>
      <c r="P22" s="2">
        <f t="shared" si="3"/>
        <v>0</v>
      </c>
      <c r="Q22" s="2" t="str">
        <f t="shared" si="4"/>
        <v>0</v>
      </c>
      <c r="R22" s="2">
        <f t="shared" si="13"/>
        <v>135828060</v>
      </c>
      <c r="S22" s="2" t="str">
        <f t="shared" si="5"/>
        <v>818925C</v>
      </c>
      <c r="U22" s="2" t="s">
        <v>232</v>
      </c>
      <c r="V22" s="2">
        <v>2</v>
      </c>
      <c r="W22" s="2" t="s">
        <v>134</v>
      </c>
      <c r="X22" s="2">
        <v>1800</v>
      </c>
      <c r="Y22" s="2">
        <v>1</v>
      </c>
      <c r="Z22" s="2">
        <f t="shared" si="6"/>
        <v>3600</v>
      </c>
      <c r="AA22" s="2" t="str">
        <f t="shared" si="7"/>
        <v>E10</v>
      </c>
      <c r="AB22" s="2">
        <f t="shared" si="14"/>
        <v>135990064</v>
      </c>
      <c r="AC22" s="2" t="str">
        <f t="shared" si="8"/>
        <v>81B0B30</v>
      </c>
    </row>
    <row r="23" spans="1:29" x14ac:dyDescent="0.3">
      <c r="A23" s="1" t="s">
        <v>28</v>
      </c>
      <c r="B23" s="1">
        <v>4</v>
      </c>
      <c r="C23" s="3" t="s">
        <v>17</v>
      </c>
      <c r="D23" s="1">
        <v>1</v>
      </c>
      <c r="E23" s="1">
        <v>1</v>
      </c>
      <c r="F23" s="2">
        <f t="shared" si="0"/>
        <v>4</v>
      </c>
      <c r="G23" s="2" t="str">
        <f t="shared" si="1"/>
        <v>4</v>
      </c>
      <c r="H23" s="2">
        <f t="shared" si="12"/>
        <v>3494941276</v>
      </c>
      <c r="I23" s="2" t="str">
        <f t="shared" si="2"/>
        <v>D050925C</v>
      </c>
      <c r="K23" s="2" t="s">
        <v>28</v>
      </c>
      <c r="L23" s="2">
        <v>4</v>
      </c>
      <c r="M23" s="3" t="s">
        <v>17</v>
      </c>
      <c r="N23" s="2">
        <v>1</v>
      </c>
      <c r="O23" s="2">
        <v>1</v>
      </c>
      <c r="P23" s="2">
        <f t="shared" si="3"/>
        <v>4</v>
      </c>
      <c r="Q23" s="2" t="str">
        <f t="shared" si="4"/>
        <v>4</v>
      </c>
      <c r="R23" s="2">
        <f t="shared" si="13"/>
        <v>135828060</v>
      </c>
      <c r="S23" s="2" t="str">
        <f t="shared" si="5"/>
        <v>818925C</v>
      </c>
      <c r="U23" s="2" t="s">
        <v>232</v>
      </c>
      <c r="V23" s="2">
        <v>2</v>
      </c>
      <c r="W23" s="2" t="s">
        <v>135</v>
      </c>
      <c r="X23" s="2">
        <v>1800</v>
      </c>
      <c r="Y23" s="2">
        <v>1</v>
      </c>
      <c r="Z23" s="2">
        <f t="shared" si="6"/>
        <v>3600</v>
      </c>
      <c r="AA23" s="2" t="str">
        <f t="shared" si="7"/>
        <v>E10</v>
      </c>
      <c r="AB23" s="2">
        <f t="shared" si="14"/>
        <v>135993664</v>
      </c>
      <c r="AC23" s="2" t="str">
        <f t="shared" si="8"/>
        <v>81B1940</v>
      </c>
    </row>
    <row r="24" spans="1:29" x14ac:dyDescent="0.3">
      <c r="A24" s="1" t="s">
        <v>28</v>
      </c>
      <c r="B24" s="1">
        <v>2</v>
      </c>
      <c r="C24" s="3" t="s">
        <v>18</v>
      </c>
      <c r="D24" s="1">
        <v>720</v>
      </c>
      <c r="E24" s="1">
        <v>1</v>
      </c>
      <c r="F24" s="2">
        <f t="shared" si="0"/>
        <v>1440</v>
      </c>
      <c r="G24" s="2" t="str">
        <f t="shared" si="1"/>
        <v>5A0</v>
      </c>
      <c r="H24" s="2">
        <f t="shared" si="12"/>
        <v>3494941280</v>
      </c>
      <c r="I24" s="2" t="str">
        <f t="shared" si="2"/>
        <v>D0509260</v>
      </c>
      <c r="K24" s="2" t="s">
        <v>28</v>
      </c>
      <c r="L24" s="2">
        <v>2</v>
      </c>
      <c r="M24" s="3" t="s">
        <v>18</v>
      </c>
      <c r="N24" s="2">
        <v>720</v>
      </c>
      <c r="O24" s="2">
        <v>1</v>
      </c>
      <c r="P24" s="2">
        <f t="shared" si="3"/>
        <v>1440</v>
      </c>
      <c r="Q24" s="2" t="str">
        <f t="shared" si="4"/>
        <v>5A0</v>
      </c>
      <c r="R24" s="2">
        <f t="shared" si="13"/>
        <v>135828064</v>
      </c>
      <c r="S24" s="2" t="str">
        <f t="shared" si="5"/>
        <v>8189260</v>
      </c>
      <c r="U24" s="2" t="s">
        <v>232</v>
      </c>
      <c r="V24" s="2">
        <v>2</v>
      </c>
      <c r="W24" s="2" t="s">
        <v>136</v>
      </c>
      <c r="X24" s="2">
        <v>1800</v>
      </c>
      <c r="Y24" s="2">
        <v>1</v>
      </c>
      <c r="Z24" s="2">
        <f t="shared" si="6"/>
        <v>3600</v>
      </c>
      <c r="AA24" s="2" t="str">
        <f t="shared" si="7"/>
        <v>E10</v>
      </c>
      <c r="AB24" s="2">
        <f t="shared" si="14"/>
        <v>135997264</v>
      </c>
      <c r="AC24" s="2" t="str">
        <f t="shared" si="8"/>
        <v>81B2750</v>
      </c>
    </row>
    <row r="25" spans="1:29" x14ac:dyDescent="0.3">
      <c r="A25" s="1" t="s">
        <v>28</v>
      </c>
      <c r="B25" s="1">
        <v>2</v>
      </c>
      <c r="C25" s="3" t="s">
        <v>19</v>
      </c>
      <c r="D25" s="1">
        <v>720</v>
      </c>
      <c r="E25" s="1">
        <v>1</v>
      </c>
      <c r="F25" s="2">
        <f t="shared" si="0"/>
        <v>1440</v>
      </c>
      <c r="G25" s="2" t="str">
        <f t="shared" si="1"/>
        <v>5A0</v>
      </c>
      <c r="H25" s="2">
        <f t="shared" si="12"/>
        <v>3494942720</v>
      </c>
      <c r="I25" s="2" t="str">
        <f t="shared" si="2"/>
        <v>D0509800</v>
      </c>
      <c r="K25" s="2" t="s">
        <v>28</v>
      </c>
      <c r="L25" s="2">
        <v>2</v>
      </c>
      <c r="M25" s="3" t="s">
        <v>19</v>
      </c>
      <c r="N25" s="2">
        <v>720</v>
      </c>
      <c r="O25" s="2">
        <v>1</v>
      </c>
      <c r="P25" s="2">
        <f t="shared" si="3"/>
        <v>1440</v>
      </c>
      <c r="Q25" s="2" t="str">
        <f t="shared" si="4"/>
        <v>5A0</v>
      </c>
      <c r="R25" s="2">
        <f t="shared" si="13"/>
        <v>135829504</v>
      </c>
      <c r="S25" s="2" t="str">
        <f t="shared" si="5"/>
        <v>8189800</v>
      </c>
      <c r="U25" s="2" t="s">
        <v>232</v>
      </c>
      <c r="V25" s="2">
        <v>2</v>
      </c>
      <c r="W25" s="2" t="s">
        <v>137</v>
      </c>
      <c r="X25" s="2">
        <v>1800</v>
      </c>
      <c r="Y25" s="2">
        <v>1</v>
      </c>
      <c r="Z25" s="2">
        <f t="shared" si="6"/>
        <v>3600</v>
      </c>
      <c r="AA25" s="2" t="str">
        <f t="shared" si="7"/>
        <v>E10</v>
      </c>
      <c r="AB25" s="2">
        <f t="shared" si="14"/>
        <v>136000864</v>
      </c>
      <c r="AC25" s="2" t="str">
        <f t="shared" si="8"/>
        <v>81B3560</v>
      </c>
    </row>
    <row r="26" spans="1:29" x14ac:dyDescent="0.3">
      <c r="A26" s="1" t="s">
        <v>28</v>
      </c>
      <c r="B26" s="1">
        <v>2</v>
      </c>
      <c r="C26" s="3" t="s">
        <v>20</v>
      </c>
      <c r="D26" s="1">
        <v>720</v>
      </c>
      <c r="E26" s="1">
        <v>1</v>
      </c>
      <c r="F26" s="2">
        <f t="shared" si="0"/>
        <v>1440</v>
      </c>
      <c r="G26" s="2" t="str">
        <f t="shared" si="1"/>
        <v>5A0</v>
      </c>
      <c r="H26" s="2">
        <f t="shared" si="12"/>
        <v>3494944160</v>
      </c>
      <c r="I26" s="2" t="str">
        <f t="shared" si="2"/>
        <v>D0509DA0</v>
      </c>
      <c r="K26" s="2" t="s">
        <v>28</v>
      </c>
      <c r="L26" s="2">
        <v>2</v>
      </c>
      <c r="M26" s="3" t="s">
        <v>20</v>
      </c>
      <c r="N26" s="2">
        <v>720</v>
      </c>
      <c r="O26" s="2">
        <v>1</v>
      </c>
      <c r="P26" s="2">
        <f t="shared" si="3"/>
        <v>1440</v>
      </c>
      <c r="Q26" s="2" t="str">
        <f t="shared" si="4"/>
        <v>5A0</v>
      </c>
      <c r="R26" s="2">
        <f t="shared" si="13"/>
        <v>135830944</v>
      </c>
      <c r="S26" s="2" t="str">
        <f t="shared" si="5"/>
        <v>8189DA0</v>
      </c>
      <c r="U26" s="2" t="s">
        <v>232</v>
      </c>
      <c r="V26" s="2">
        <v>2</v>
      </c>
      <c r="W26" s="2" t="s">
        <v>138</v>
      </c>
      <c r="X26" s="2">
        <v>1800</v>
      </c>
      <c r="Y26" s="2">
        <v>1</v>
      </c>
      <c r="Z26" s="2">
        <f t="shared" si="6"/>
        <v>3600</v>
      </c>
      <c r="AA26" s="2" t="str">
        <f t="shared" si="7"/>
        <v>E10</v>
      </c>
      <c r="AB26" s="2">
        <f t="shared" si="14"/>
        <v>136004464</v>
      </c>
      <c r="AC26" s="2" t="str">
        <f t="shared" si="8"/>
        <v>81B4370</v>
      </c>
    </row>
    <row r="27" spans="1:29" x14ac:dyDescent="0.3">
      <c r="A27" s="1" t="s">
        <v>25</v>
      </c>
      <c r="B27" s="1">
        <v>4</v>
      </c>
      <c r="C27" s="3" t="s">
        <v>21</v>
      </c>
      <c r="D27" s="1">
        <v>720</v>
      </c>
      <c r="E27" s="1">
        <v>1</v>
      </c>
      <c r="F27" s="2">
        <f t="shared" si="0"/>
        <v>2880</v>
      </c>
      <c r="G27" s="2" t="str">
        <f t="shared" si="1"/>
        <v>B40</v>
      </c>
      <c r="H27" s="2">
        <f t="shared" si="12"/>
        <v>3494945600</v>
      </c>
      <c r="I27" s="2" t="str">
        <f t="shared" si="2"/>
        <v>D050A340</v>
      </c>
      <c r="K27" s="2" t="s">
        <v>25</v>
      </c>
      <c r="L27" s="2">
        <v>4</v>
      </c>
      <c r="M27" s="3" t="s">
        <v>21</v>
      </c>
      <c r="N27" s="2">
        <v>720</v>
      </c>
      <c r="O27" s="2">
        <v>1</v>
      </c>
      <c r="P27" s="2">
        <f t="shared" si="3"/>
        <v>2880</v>
      </c>
      <c r="Q27" s="2" t="str">
        <f t="shared" si="4"/>
        <v>B40</v>
      </c>
      <c r="R27" s="2">
        <f t="shared" si="13"/>
        <v>135832384</v>
      </c>
      <c r="S27" s="2" t="str">
        <f t="shared" si="5"/>
        <v>818A340</v>
      </c>
      <c r="U27" s="2" t="s">
        <v>232</v>
      </c>
      <c r="V27" s="2">
        <v>2</v>
      </c>
      <c r="W27" s="2" t="s">
        <v>139</v>
      </c>
      <c r="X27" s="2">
        <v>1800</v>
      </c>
      <c r="Y27" s="2">
        <v>1</v>
      </c>
      <c r="Z27" s="2">
        <f t="shared" si="6"/>
        <v>3600</v>
      </c>
      <c r="AA27" s="2" t="str">
        <f t="shared" si="7"/>
        <v>E10</v>
      </c>
      <c r="AB27" s="2">
        <f t="shared" si="14"/>
        <v>136008064</v>
      </c>
      <c r="AC27" s="2" t="str">
        <f t="shared" si="8"/>
        <v>81B5180</v>
      </c>
    </row>
    <row r="28" spans="1:29" x14ac:dyDescent="0.3">
      <c r="A28" s="1" t="s">
        <v>28</v>
      </c>
      <c r="B28" s="1">
        <v>2</v>
      </c>
      <c r="C28" s="3" t="s">
        <v>22</v>
      </c>
      <c r="D28" s="1">
        <v>720</v>
      </c>
      <c r="E28" s="1">
        <v>1</v>
      </c>
      <c r="F28" s="2">
        <f t="shared" si="0"/>
        <v>1440</v>
      </c>
      <c r="G28" s="2" t="str">
        <f t="shared" si="1"/>
        <v>5A0</v>
      </c>
      <c r="H28" s="2">
        <f t="shared" si="12"/>
        <v>3494948480</v>
      </c>
      <c r="I28" s="2" t="str">
        <f t="shared" si="2"/>
        <v>D050AE80</v>
      </c>
      <c r="K28" s="2" t="s">
        <v>28</v>
      </c>
      <c r="L28" s="2">
        <v>2</v>
      </c>
      <c r="M28" s="3" t="s">
        <v>22</v>
      </c>
      <c r="N28" s="2">
        <v>720</v>
      </c>
      <c r="O28" s="2">
        <v>1</v>
      </c>
      <c r="P28" s="2">
        <f t="shared" si="3"/>
        <v>1440</v>
      </c>
      <c r="Q28" s="2" t="str">
        <f t="shared" si="4"/>
        <v>5A0</v>
      </c>
      <c r="R28" s="2">
        <f t="shared" si="13"/>
        <v>135835264</v>
      </c>
      <c r="S28" s="2" t="str">
        <f t="shared" si="5"/>
        <v>818AE80</v>
      </c>
      <c r="U28" s="2" t="s">
        <v>232</v>
      </c>
      <c r="V28" s="2">
        <v>2</v>
      </c>
      <c r="W28" s="2" t="s">
        <v>140</v>
      </c>
      <c r="X28" s="2">
        <v>1800</v>
      </c>
      <c r="Y28" s="2">
        <v>1</v>
      </c>
      <c r="Z28" s="2">
        <f t="shared" si="6"/>
        <v>3600</v>
      </c>
      <c r="AA28" s="2" t="str">
        <f t="shared" si="7"/>
        <v>E10</v>
      </c>
      <c r="AB28" s="2">
        <f t="shared" si="14"/>
        <v>136011664</v>
      </c>
      <c r="AC28" s="2" t="str">
        <f t="shared" si="8"/>
        <v>81B5F90</v>
      </c>
    </row>
    <row r="29" spans="1:29" x14ac:dyDescent="0.3">
      <c r="A29" s="1" t="s">
        <v>28</v>
      </c>
      <c r="B29" s="1">
        <v>2</v>
      </c>
      <c r="C29" s="3" t="s">
        <v>23</v>
      </c>
      <c r="D29" s="1">
        <v>720</v>
      </c>
      <c r="E29" s="1">
        <v>1</v>
      </c>
      <c r="F29" s="2">
        <f t="shared" si="0"/>
        <v>1440</v>
      </c>
      <c r="G29" s="2" t="str">
        <f t="shared" si="1"/>
        <v>5A0</v>
      </c>
      <c r="H29" s="2">
        <f t="shared" si="12"/>
        <v>3494949920</v>
      </c>
      <c r="I29" s="2" t="str">
        <f t="shared" si="2"/>
        <v>D050B420</v>
      </c>
      <c r="K29" s="2" t="s">
        <v>28</v>
      </c>
      <c r="L29" s="2">
        <v>2</v>
      </c>
      <c r="M29" s="3" t="s">
        <v>23</v>
      </c>
      <c r="N29" s="2">
        <v>720</v>
      </c>
      <c r="O29" s="2">
        <v>1</v>
      </c>
      <c r="P29" s="2">
        <f t="shared" si="3"/>
        <v>1440</v>
      </c>
      <c r="Q29" s="2" t="str">
        <f t="shared" si="4"/>
        <v>5A0</v>
      </c>
      <c r="R29" s="2">
        <f t="shared" si="13"/>
        <v>135836704</v>
      </c>
      <c r="S29" s="2" t="str">
        <f t="shared" si="5"/>
        <v>818B420</v>
      </c>
      <c r="U29" s="2" t="s">
        <v>232</v>
      </c>
      <c r="V29" s="2">
        <v>2</v>
      </c>
      <c r="W29" s="2" t="s">
        <v>141</v>
      </c>
      <c r="X29" s="2">
        <v>1800</v>
      </c>
      <c r="Y29" s="2">
        <v>1</v>
      </c>
      <c r="Z29" s="2">
        <f t="shared" si="6"/>
        <v>3600</v>
      </c>
      <c r="AA29" s="2" t="str">
        <f t="shared" si="7"/>
        <v>E10</v>
      </c>
      <c r="AB29" s="2">
        <f t="shared" si="14"/>
        <v>136015264</v>
      </c>
      <c r="AC29" s="2" t="str">
        <f t="shared" si="8"/>
        <v>81B6DA0</v>
      </c>
    </row>
    <row r="30" spans="1:29" x14ac:dyDescent="0.3">
      <c r="F30" s="2">
        <f t="shared" si="0"/>
        <v>0</v>
      </c>
      <c r="G30" s="2" t="str">
        <f t="shared" si="1"/>
        <v>0</v>
      </c>
      <c r="H30" s="2">
        <f t="shared" si="12"/>
        <v>3494951360</v>
      </c>
      <c r="I30" s="2" t="str">
        <f t="shared" si="2"/>
        <v>D050B9C0</v>
      </c>
      <c r="M30" s="3"/>
      <c r="P30" s="2">
        <f t="shared" si="3"/>
        <v>0</v>
      </c>
      <c r="Q30" s="2" t="str">
        <f t="shared" si="4"/>
        <v>0</v>
      </c>
      <c r="R30" s="2">
        <f t="shared" si="13"/>
        <v>135838144</v>
      </c>
      <c r="S30" s="2" t="str">
        <f t="shared" si="5"/>
        <v>818B9C0</v>
      </c>
      <c r="U30" s="2" t="s">
        <v>232</v>
      </c>
      <c r="V30" s="2">
        <v>2</v>
      </c>
      <c r="W30" s="2" t="s">
        <v>142</v>
      </c>
      <c r="X30" s="2">
        <v>1800</v>
      </c>
      <c r="Y30" s="2">
        <v>1</v>
      </c>
      <c r="Z30" s="2">
        <f t="shared" si="6"/>
        <v>3600</v>
      </c>
      <c r="AA30" s="2" t="str">
        <f t="shared" si="7"/>
        <v>E10</v>
      </c>
      <c r="AB30" s="2">
        <f t="shared" si="14"/>
        <v>136018864</v>
      </c>
      <c r="AC30" s="2" t="str">
        <f t="shared" si="8"/>
        <v>81B7BB0</v>
      </c>
    </row>
    <row r="31" spans="1:29" x14ac:dyDescent="0.3">
      <c r="A31" s="1" t="s">
        <v>28</v>
      </c>
      <c r="B31" s="1">
        <v>4</v>
      </c>
      <c r="C31" s="3" t="s">
        <v>29</v>
      </c>
      <c r="D31" s="1">
        <v>1</v>
      </c>
      <c r="E31" s="1">
        <v>1</v>
      </c>
      <c r="F31" s="2">
        <f t="shared" si="0"/>
        <v>4</v>
      </c>
      <c r="G31" s="2" t="str">
        <f t="shared" si="1"/>
        <v>4</v>
      </c>
      <c r="H31" s="2">
        <f t="shared" si="12"/>
        <v>3494951360</v>
      </c>
      <c r="I31" s="2" t="str">
        <f t="shared" si="2"/>
        <v>D050B9C0</v>
      </c>
      <c r="K31" s="2" t="s">
        <v>28</v>
      </c>
      <c r="L31" s="2">
        <v>4</v>
      </c>
      <c r="M31" s="3" t="s">
        <v>29</v>
      </c>
      <c r="N31" s="2">
        <v>1</v>
      </c>
      <c r="O31" s="2">
        <v>1</v>
      </c>
      <c r="P31" s="2">
        <f t="shared" si="3"/>
        <v>4</v>
      </c>
      <c r="Q31" s="2" t="str">
        <f t="shared" si="4"/>
        <v>4</v>
      </c>
      <c r="R31" s="2">
        <f t="shared" si="13"/>
        <v>135838144</v>
      </c>
      <c r="S31" s="2" t="str">
        <f t="shared" si="5"/>
        <v>818B9C0</v>
      </c>
      <c r="U31" s="2" t="s">
        <v>232</v>
      </c>
      <c r="V31" s="2">
        <v>2</v>
      </c>
      <c r="W31" s="2" t="s">
        <v>143</v>
      </c>
      <c r="X31" s="2">
        <v>1800</v>
      </c>
      <c r="Y31" s="2">
        <v>1</v>
      </c>
      <c r="Z31" s="2">
        <f t="shared" si="6"/>
        <v>3600</v>
      </c>
      <c r="AA31" s="2" t="str">
        <f t="shared" si="7"/>
        <v>E10</v>
      </c>
      <c r="AB31" s="2">
        <f t="shared" si="14"/>
        <v>136022464</v>
      </c>
      <c r="AC31" s="2" t="str">
        <f t="shared" si="8"/>
        <v>81B89C0</v>
      </c>
    </row>
    <row r="32" spans="1:29" x14ac:dyDescent="0.3">
      <c r="A32" s="1" t="s">
        <v>24</v>
      </c>
      <c r="B32" s="1">
        <v>1</v>
      </c>
      <c r="C32" s="3" t="s">
        <v>30</v>
      </c>
      <c r="D32" s="1">
        <v>720</v>
      </c>
      <c r="E32" s="1">
        <v>32</v>
      </c>
      <c r="F32" s="2">
        <f t="shared" si="0"/>
        <v>23040</v>
      </c>
      <c r="G32" s="2" t="str">
        <f t="shared" si="1"/>
        <v>5A00</v>
      </c>
      <c r="H32" s="2">
        <f t="shared" si="12"/>
        <v>3494951364</v>
      </c>
      <c r="I32" s="2" t="str">
        <f t="shared" si="2"/>
        <v>D050B9C4</v>
      </c>
      <c r="K32" s="2" t="s">
        <v>24</v>
      </c>
      <c r="L32" s="2">
        <v>1</v>
      </c>
      <c r="M32" s="3" t="s">
        <v>30</v>
      </c>
      <c r="N32" s="2">
        <v>720</v>
      </c>
      <c r="O32" s="2">
        <v>32</v>
      </c>
      <c r="P32" s="2">
        <f t="shared" si="3"/>
        <v>23040</v>
      </c>
      <c r="Q32" s="2" t="str">
        <f t="shared" si="4"/>
        <v>5A00</v>
      </c>
      <c r="R32" s="2">
        <f t="shared" si="13"/>
        <v>135838148</v>
      </c>
      <c r="S32" s="2" t="str">
        <f t="shared" si="5"/>
        <v>818B9C4</v>
      </c>
      <c r="U32" s="2" t="s">
        <v>232</v>
      </c>
      <c r="V32" s="2">
        <v>2</v>
      </c>
      <c r="W32" s="2" t="s">
        <v>144</v>
      </c>
      <c r="X32" s="2">
        <v>1800</v>
      </c>
      <c r="Y32" s="2">
        <v>1</v>
      </c>
      <c r="Z32" s="2">
        <f t="shared" si="6"/>
        <v>3600</v>
      </c>
      <c r="AA32" s="2" t="str">
        <f t="shared" si="7"/>
        <v>E10</v>
      </c>
      <c r="AB32" s="2">
        <f t="shared" si="14"/>
        <v>136026064</v>
      </c>
      <c r="AC32" s="2" t="str">
        <f t="shared" si="8"/>
        <v>81B97D0</v>
      </c>
    </row>
    <row r="33" spans="1:30" x14ac:dyDescent="0.3">
      <c r="A33" s="1" t="s">
        <v>28</v>
      </c>
      <c r="B33" s="1">
        <v>2</v>
      </c>
      <c r="C33" s="3" t="s">
        <v>31</v>
      </c>
      <c r="D33" s="1">
        <v>720</v>
      </c>
      <c r="E33" s="1">
        <v>1</v>
      </c>
      <c r="F33" s="2">
        <f t="shared" si="0"/>
        <v>1440</v>
      </c>
      <c r="G33" s="2" t="str">
        <f t="shared" si="1"/>
        <v>5A0</v>
      </c>
      <c r="H33" s="2">
        <f t="shared" si="12"/>
        <v>3494974404</v>
      </c>
      <c r="I33" s="2" t="str">
        <f t="shared" si="2"/>
        <v>D05113C4</v>
      </c>
      <c r="K33" s="2" t="s">
        <v>28</v>
      </c>
      <c r="L33" s="2">
        <v>2</v>
      </c>
      <c r="M33" s="3" t="s">
        <v>31</v>
      </c>
      <c r="N33" s="2">
        <v>720</v>
      </c>
      <c r="O33" s="2">
        <v>1</v>
      </c>
      <c r="P33" s="2">
        <f t="shared" si="3"/>
        <v>1440</v>
      </c>
      <c r="Q33" s="2" t="str">
        <f t="shared" si="4"/>
        <v>5A0</v>
      </c>
      <c r="R33" s="2">
        <f t="shared" si="13"/>
        <v>135861188</v>
      </c>
      <c r="S33" s="2" t="str">
        <f t="shared" si="5"/>
        <v>81913C4</v>
      </c>
      <c r="U33" s="2" t="s">
        <v>232</v>
      </c>
      <c r="V33" s="2">
        <v>2</v>
      </c>
      <c r="W33" s="2" t="s">
        <v>145</v>
      </c>
      <c r="X33" s="2">
        <v>1800</v>
      </c>
      <c r="Y33" s="2">
        <v>1</v>
      </c>
      <c r="Z33" s="2">
        <f t="shared" si="6"/>
        <v>3600</v>
      </c>
      <c r="AA33" s="2" t="str">
        <f t="shared" si="7"/>
        <v>E10</v>
      </c>
      <c r="AB33" s="2">
        <f t="shared" si="14"/>
        <v>136029664</v>
      </c>
      <c r="AC33" s="2" t="str">
        <f t="shared" si="8"/>
        <v>81BA5E0</v>
      </c>
    </row>
    <row r="34" spans="1:30" x14ac:dyDescent="0.3">
      <c r="A34" s="1" t="s">
        <v>28</v>
      </c>
      <c r="B34" s="1">
        <v>2</v>
      </c>
      <c r="C34" s="3" t="s">
        <v>32</v>
      </c>
      <c r="D34" s="1">
        <v>720</v>
      </c>
      <c r="E34" s="1">
        <v>1</v>
      </c>
      <c r="F34" s="2">
        <f t="shared" si="0"/>
        <v>1440</v>
      </c>
      <c r="G34" s="2" t="str">
        <f t="shared" si="1"/>
        <v>5A0</v>
      </c>
      <c r="H34" s="2">
        <f t="shared" si="12"/>
        <v>3494975844</v>
      </c>
      <c r="I34" s="2" t="str">
        <f t="shared" si="2"/>
        <v>D0511964</v>
      </c>
      <c r="K34" s="2" t="s">
        <v>28</v>
      </c>
      <c r="L34" s="2">
        <v>2</v>
      </c>
      <c r="M34" s="3" t="s">
        <v>32</v>
      </c>
      <c r="N34" s="2">
        <v>720</v>
      </c>
      <c r="O34" s="2">
        <v>1</v>
      </c>
      <c r="P34" s="2">
        <f t="shared" si="3"/>
        <v>1440</v>
      </c>
      <c r="Q34" s="2" t="str">
        <f t="shared" si="4"/>
        <v>5A0</v>
      </c>
      <c r="R34" s="2">
        <f t="shared" si="13"/>
        <v>135862628</v>
      </c>
      <c r="S34" s="2" t="str">
        <f t="shared" si="5"/>
        <v>8191964</v>
      </c>
      <c r="U34" s="2" t="s">
        <v>232</v>
      </c>
      <c r="V34" s="2">
        <v>2</v>
      </c>
      <c r="W34" s="2" t="s">
        <v>146</v>
      </c>
      <c r="X34" s="2">
        <v>1800</v>
      </c>
      <c r="Y34" s="2">
        <v>1</v>
      </c>
      <c r="Z34" s="2">
        <f t="shared" si="6"/>
        <v>3600</v>
      </c>
      <c r="AA34" s="2" t="str">
        <f t="shared" si="7"/>
        <v>E10</v>
      </c>
      <c r="AB34" s="2">
        <f t="shared" si="14"/>
        <v>136033264</v>
      </c>
      <c r="AC34" s="2" t="str">
        <f t="shared" si="8"/>
        <v>81BB3F0</v>
      </c>
    </row>
    <row r="35" spans="1:30" x14ac:dyDescent="0.3">
      <c r="A35" s="1" t="s">
        <v>28</v>
      </c>
      <c r="B35" s="1">
        <v>2</v>
      </c>
      <c r="C35" s="3" t="s">
        <v>33</v>
      </c>
      <c r="D35" s="1">
        <v>720</v>
      </c>
      <c r="E35" s="1">
        <v>1</v>
      </c>
      <c r="F35" s="2">
        <f t="shared" si="0"/>
        <v>1440</v>
      </c>
      <c r="G35" s="2" t="str">
        <f t="shared" si="1"/>
        <v>5A0</v>
      </c>
      <c r="H35" s="2">
        <f t="shared" si="12"/>
        <v>3494977284</v>
      </c>
      <c r="I35" s="2" t="str">
        <f t="shared" si="2"/>
        <v>D0511F04</v>
      </c>
      <c r="K35" s="2" t="s">
        <v>28</v>
      </c>
      <c r="L35" s="2">
        <v>2</v>
      </c>
      <c r="M35" s="3" t="s">
        <v>33</v>
      </c>
      <c r="N35" s="2">
        <v>720</v>
      </c>
      <c r="O35" s="2">
        <v>1</v>
      </c>
      <c r="P35" s="2">
        <f t="shared" si="3"/>
        <v>1440</v>
      </c>
      <c r="Q35" s="2" t="str">
        <f t="shared" si="4"/>
        <v>5A0</v>
      </c>
      <c r="R35" s="2">
        <f t="shared" si="13"/>
        <v>135864068</v>
      </c>
      <c r="S35" s="2" t="str">
        <f t="shared" si="5"/>
        <v>8191F04</v>
      </c>
      <c r="U35" s="2" t="s">
        <v>232</v>
      </c>
      <c r="V35" s="2">
        <v>2</v>
      </c>
      <c r="W35" s="2" t="s">
        <v>147</v>
      </c>
      <c r="X35" s="2">
        <v>1800</v>
      </c>
      <c r="Y35" s="2">
        <v>1</v>
      </c>
      <c r="Z35" s="2">
        <f t="shared" si="6"/>
        <v>3600</v>
      </c>
      <c r="AA35" s="2" t="str">
        <f t="shared" si="7"/>
        <v>E10</v>
      </c>
      <c r="AB35" s="2">
        <f t="shared" si="14"/>
        <v>136036864</v>
      </c>
      <c r="AC35" s="2" t="str">
        <f t="shared" si="8"/>
        <v>81BC200</v>
      </c>
    </row>
    <row r="36" spans="1:30" x14ac:dyDescent="0.3">
      <c r="A36" s="1" t="s">
        <v>25</v>
      </c>
      <c r="B36" s="1">
        <v>4</v>
      </c>
      <c r="C36" s="3" t="s">
        <v>34</v>
      </c>
      <c r="D36" s="1">
        <v>720</v>
      </c>
      <c r="E36" s="1">
        <v>1</v>
      </c>
      <c r="F36" s="2">
        <f t="shared" si="0"/>
        <v>2880</v>
      </c>
      <c r="G36" s="2" t="str">
        <f t="shared" si="1"/>
        <v>B40</v>
      </c>
      <c r="H36" s="2">
        <f t="shared" si="12"/>
        <v>3494978724</v>
      </c>
      <c r="I36" s="2" t="str">
        <f t="shared" si="2"/>
        <v>D05124A4</v>
      </c>
      <c r="K36" s="2" t="s">
        <v>25</v>
      </c>
      <c r="L36" s="2">
        <v>4</v>
      </c>
      <c r="M36" s="3" t="s">
        <v>34</v>
      </c>
      <c r="N36" s="2">
        <v>720</v>
      </c>
      <c r="O36" s="2">
        <v>1</v>
      </c>
      <c r="P36" s="2">
        <f t="shared" si="3"/>
        <v>2880</v>
      </c>
      <c r="Q36" s="2" t="str">
        <f t="shared" si="4"/>
        <v>B40</v>
      </c>
      <c r="R36" s="2">
        <f t="shared" si="13"/>
        <v>135865508</v>
      </c>
      <c r="S36" s="2" t="str">
        <f t="shared" si="5"/>
        <v>81924A4</v>
      </c>
      <c r="U36" s="2" t="s">
        <v>232</v>
      </c>
      <c r="V36" s="2">
        <v>2</v>
      </c>
      <c r="W36" s="2" t="s">
        <v>148</v>
      </c>
      <c r="X36" s="2">
        <v>1800</v>
      </c>
      <c r="Y36" s="2">
        <v>1</v>
      </c>
      <c r="Z36" s="2">
        <f t="shared" si="6"/>
        <v>3600</v>
      </c>
      <c r="AA36" s="2" t="str">
        <f t="shared" si="7"/>
        <v>E10</v>
      </c>
      <c r="AB36" s="2">
        <f t="shared" si="14"/>
        <v>136040464</v>
      </c>
      <c r="AC36" s="2" t="str">
        <f t="shared" si="8"/>
        <v>81BD010</v>
      </c>
    </row>
    <row r="37" spans="1:30" x14ac:dyDescent="0.3">
      <c r="A37" s="1" t="s">
        <v>25</v>
      </c>
      <c r="B37" s="1">
        <v>4</v>
      </c>
      <c r="C37" s="3" t="s">
        <v>35</v>
      </c>
      <c r="D37" s="1">
        <v>720</v>
      </c>
      <c r="E37" s="1">
        <v>1</v>
      </c>
      <c r="F37" s="2">
        <f t="shared" si="0"/>
        <v>2880</v>
      </c>
      <c r="G37" s="2" t="str">
        <f t="shared" si="1"/>
        <v>B40</v>
      </c>
      <c r="H37" s="2">
        <f t="shared" si="12"/>
        <v>3494981604</v>
      </c>
      <c r="I37" s="2" t="str">
        <f t="shared" si="2"/>
        <v>D0512FE4</v>
      </c>
      <c r="K37" s="2" t="s">
        <v>25</v>
      </c>
      <c r="L37" s="2">
        <v>4</v>
      </c>
      <c r="M37" s="3" t="s">
        <v>35</v>
      </c>
      <c r="N37" s="2">
        <v>720</v>
      </c>
      <c r="O37" s="2">
        <v>1</v>
      </c>
      <c r="P37" s="2">
        <f t="shared" si="3"/>
        <v>2880</v>
      </c>
      <c r="Q37" s="2" t="str">
        <f t="shared" si="4"/>
        <v>B40</v>
      </c>
      <c r="R37" s="2">
        <f t="shared" si="13"/>
        <v>135868388</v>
      </c>
      <c r="S37" s="2" t="str">
        <f t="shared" si="5"/>
        <v>8192FE4</v>
      </c>
      <c r="U37" s="2" t="s">
        <v>232</v>
      </c>
      <c r="V37" s="2">
        <v>2</v>
      </c>
      <c r="W37" s="2" t="s">
        <v>149</v>
      </c>
      <c r="X37" s="2">
        <v>1800</v>
      </c>
      <c r="Y37" s="2">
        <v>1</v>
      </c>
      <c r="Z37" s="2">
        <f t="shared" si="6"/>
        <v>3600</v>
      </c>
      <c r="AA37" s="2" t="str">
        <f t="shared" si="7"/>
        <v>E10</v>
      </c>
      <c r="AB37" s="2">
        <f t="shared" si="14"/>
        <v>136044064</v>
      </c>
      <c r="AC37" s="2" t="str">
        <f t="shared" si="8"/>
        <v>81BDE20</v>
      </c>
    </row>
    <row r="38" spans="1:30" x14ac:dyDescent="0.3">
      <c r="A38" s="1" t="s">
        <v>28</v>
      </c>
      <c r="B38" s="1">
        <v>2</v>
      </c>
      <c r="C38" s="3" t="s">
        <v>36</v>
      </c>
      <c r="D38" s="1">
        <v>720</v>
      </c>
      <c r="E38" s="1">
        <v>1</v>
      </c>
      <c r="F38" s="2">
        <f t="shared" si="0"/>
        <v>1440</v>
      </c>
      <c r="G38" s="2" t="str">
        <f t="shared" si="1"/>
        <v>5A0</v>
      </c>
      <c r="H38" s="2">
        <f t="shared" si="12"/>
        <v>3494984484</v>
      </c>
      <c r="I38" s="2" t="str">
        <f t="shared" si="2"/>
        <v>D0513B24</v>
      </c>
      <c r="K38" s="2" t="s">
        <v>28</v>
      </c>
      <c r="L38" s="2">
        <v>2</v>
      </c>
      <c r="M38" s="3" t="s">
        <v>36</v>
      </c>
      <c r="N38" s="2">
        <v>720</v>
      </c>
      <c r="O38" s="2">
        <v>1</v>
      </c>
      <c r="P38" s="2">
        <f t="shared" si="3"/>
        <v>1440</v>
      </c>
      <c r="Q38" s="2" t="str">
        <f t="shared" si="4"/>
        <v>5A0</v>
      </c>
      <c r="R38" s="2">
        <f t="shared" si="13"/>
        <v>135871268</v>
      </c>
      <c r="S38" s="2" t="str">
        <f t="shared" si="5"/>
        <v>8193B24</v>
      </c>
      <c r="U38" s="2" t="s">
        <v>232</v>
      </c>
      <c r="V38" s="2">
        <v>2</v>
      </c>
      <c r="W38" s="2" t="s">
        <v>150</v>
      </c>
      <c r="X38" s="2">
        <v>1800</v>
      </c>
      <c r="Y38" s="2">
        <v>1</v>
      </c>
      <c r="Z38" s="2">
        <f t="shared" si="6"/>
        <v>3600</v>
      </c>
      <c r="AA38" s="2" t="str">
        <f t="shared" si="7"/>
        <v>E10</v>
      </c>
      <c r="AB38" s="2">
        <f t="shared" si="14"/>
        <v>136047664</v>
      </c>
      <c r="AC38" s="2" t="str">
        <f t="shared" si="8"/>
        <v>81BEC30</v>
      </c>
    </row>
    <row r="39" spans="1:30" x14ac:dyDescent="0.3">
      <c r="A39" s="1" t="s">
        <v>28</v>
      </c>
      <c r="B39" s="1">
        <v>2</v>
      </c>
      <c r="C39" s="3" t="s">
        <v>37</v>
      </c>
      <c r="D39" s="1">
        <v>720</v>
      </c>
      <c r="E39" s="1">
        <v>1</v>
      </c>
      <c r="F39" s="2">
        <f t="shared" si="0"/>
        <v>1440</v>
      </c>
      <c r="G39" s="2" t="str">
        <f t="shared" si="1"/>
        <v>5A0</v>
      </c>
      <c r="H39" s="2">
        <f t="shared" si="12"/>
        <v>3494985924</v>
      </c>
      <c r="I39" s="2" t="str">
        <f t="shared" si="2"/>
        <v>D05140C4</v>
      </c>
      <c r="K39" s="2" t="s">
        <v>28</v>
      </c>
      <c r="L39" s="2">
        <v>2</v>
      </c>
      <c r="M39" s="3" t="s">
        <v>37</v>
      </c>
      <c r="N39" s="2">
        <v>720</v>
      </c>
      <c r="O39" s="2">
        <v>1</v>
      </c>
      <c r="P39" s="2">
        <f t="shared" si="3"/>
        <v>1440</v>
      </c>
      <c r="Q39" s="2" t="str">
        <f t="shared" si="4"/>
        <v>5A0</v>
      </c>
      <c r="R39" s="2">
        <f t="shared" si="13"/>
        <v>135872708</v>
      </c>
      <c r="S39" s="2" t="str">
        <f t="shared" si="5"/>
        <v>81940C4</v>
      </c>
      <c r="U39" s="2" t="s">
        <v>232</v>
      </c>
      <c r="V39" s="2">
        <v>2</v>
      </c>
      <c r="W39" s="2" t="s">
        <v>151</v>
      </c>
      <c r="X39" s="2">
        <v>1800</v>
      </c>
      <c r="Y39" s="2">
        <v>1</v>
      </c>
      <c r="Z39" s="2">
        <f t="shared" si="6"/>
        <v>3600</v>
      </c>
      <c r="AA39" s="2" t="str">
        <f t="shared" si="7"/>
        <v>E10</v>
      </c>
      <c r="AB39" s="2">
        <f t="shared" si="14"/>
        <v>136051264</v>
      </c>
      <c r="AC39" s="2" t="str">
        <f t="shared" si="8"/>
        <v>81BFA40</v>
      </c>
    </row>
    <row r="40" spans="1:30" x14ac:dyDescent="0.3">
      <c r="F40" s="2">
        <f t="shared" si="0"/>
        <v>0</v>
      </c>
      <c r="G40" s="2" t="str">
        <f t="shared" si="1"/>
        <v>0</v>
      </c>
      <c r="H40" s="2">
        <f t="shared" si="12"/>
        <v>3494987364</v>
      </c>
      <c r="I40" s="2" t="str">
        <f t="shared" si="2"/>
        <v>D0514664</v>
      </c>
      <c r="M40" s="3"/>
      <c r="P40" s="2">
        <f t="shared" si="3"/>
        <v>0</v>
      </c>
      <c r="Q40" s="2" t="str">
        <f t="shared" si="4"/>
        <v>0</v>
      </c>
      <c r="R40" s="2">
        <f t="shared" si="13"/>
        <v>135874148</v>
      </c>
      <c r="S40" s="2" t="str">
        <f t="shared" si="5"/>
        <v>8194664</v>
      </c>
      <c r="U40" s="2" t="s">
        <v>232</v>
      </c>
      <c r="V40" s="2">
        <v>2</v>
      </c>
      <c r="W40" s="2" t="s">
        <v>152</v>
      </c>
      <c r="X40" s="2">
        <v>1800</v>
      </c>
      <c r="Y40" s="2">
        <v>1</v>
      </c>
      <c r="Z40" s="2">
        <f t="shared" si="6"/>
        <v>3600</v>
      </c>
      <c r="AA40" s="2" t="str">
        <f t="shared" si="7"/>
        <v>E10</v>
      </c>
      <c r="AB40" s="2">
        <f t="shared" si="14"/>
        <v>136054864</v>
      </c>
      <c r="AC40" s="2" t="str">
        <f t="shared" si="8"/>
        <v>81C0850</v>
      </c>
      <c r="AD40" s="2" t="s">
        <v>215</v>
      </c>
    </row>
    <row r="41" spans="1:30" x14ac:dyDescent="0.3">
      <c r="A41" s="1" t="s">
        <v>28</v>
      </c>
      <c r="B41" s="1">
        <v>4</v>
      </c>
      <c r="C41" s="3" t="s">
        <v>38</v>
      </c>
      <c r="D41" s="1">
        <v>1</v>
      </c>
      <c r="E41" s="1">
        <v>1</v>
      </c>
      <c r="F41" s="2">
        <f t="shared" si="0"/>
        <v>4</v>
      </c>
      <c r="G41" s="2" t="str">
        <f t="shared" si="1"/>
        <v>4</v>
      </c>
      <c r="H41" s="2">
        <f t="shared" si="12"/>
        <v>3494987364</v>
      </c>
      <c r="I41" s="2" t="str">
        <f t="shared" si="2"/>
        <v>D0514664</v>
      </c>
      <c r="K41" s="2" t="s">
        <v>28</v>
      </c>
      <c r="L41" s="2">
        <v>4</v>
      </c>
      <c r="M41" s="3" t="s">
        <v>38</v>
      </c>
      <c r="N41" s="2">
        <v>1</v>
      </c>
      <c r="O41" s="2">
        <v>1</v>
      </c>
      <c r="P41" s="2">
        <f t="shared" si="3"/>
        <v>4</v>
      </c>
      <c r="Q41" s="2" t="str">
        <f t="shared" si="4"/>
        <v>4</v>
      </c>
      <c r="R41" s="2">
        <f t="shared" si="13"/>
        <v>135874148</v>
      </c>
      <c r="S41" s="2" t="str">
        <f t="shared" si="5"/>
        <v>8194664</v>
      </c>
      <c r="U41" s="2" t="s">
        <v>232</v>
      </c>
      <c r="V41" s="2">
        <v>2</v>
      </c>
      <c r="W41" s="2" t="s">
        <v>153</v>
      </c>
      <c r="X41" s="2">
        <v>1800</v>
      </c>
      <c r="Y41" s="2">
        <v>1</v>
      </c>
      <c r="Z41" s="2">
        <f t="shared" si="6"/>
        <v>3600</v>
      </c>
      <c r="AA41" s="2" t="str">
        <f t="shared" si="7"/>
        <v>E10</v>
      </c>
      <c r="AB41" s="2">
        <f t="shared" si="14"/>
        <v>136058464</v>
      </c>
      <c r="AC41" s="2" t="str">
        <f t="shared" si="8"/>
        <v>81C1660</v>
      </c>
    </row>
    <row r="42" spans="1:30" x14ac:dyDescent="0.3">
      <c r="A42" s="1" t="s">
        <v>24</v>
      </c>
      <c r="B42" s="1">
        <v>1</v>
      </c>
      <c r="C42" s="3" t="s">
        <v>39</v>
      </c>
      <c r="D42" s="1">
        <v>180</v>
      </c>
      <c r="E42" s="1">
        <v>32</v>
      </c>
      <c r="F42" s="2">
        <f t="shared" si="0"/>
        <v>5760</v>
      </c>
      <c r="G42" s="2" t="str">
        <f t="shared" si="1"/>
        <v>1680</v>
      </c>
      <c r="H42" s="2">
        <f t="shared" si="12"/>
        <v>3494987368</v>
      </c>
      <c r="I42" s="2" t="str">
        <f t="shared" si="2"/>
        <v>D0514668</v>
      </c>
      <c r="K42" s="2" t="s">
        <v>24</v>
      </c>
      <c r="L42" s="2">
        <v>1</v>
      </c>
      <c r="M42" s="3" t="s">
        <v>39</v>
      </c>
      <c r="N42" s="2">
        <v>180</v>
      </c>
      <c r="O42" s="2">
        <v>32</v>
      </c>
      <c r="P42" s="2">
        <f t="shared" si="3"/>
        <v>5760</v>
      </c>
      <c r="Q42" s="2" t="str">
        <f t="shared" si="4"/>
        <v>1680</v>
      </c>
      <c r="R42" s="2">
        <f t="shared" si="13"/>
        <v>135874152</v>
      </c>
      <c r="S42" s="2" t="str">
        <f t="shared" si="5"/>
        <v>8194668</v>
      </c>
      <c r="U42" s="2" t="s">
        <v>232</v>
      </c>
      <c r="V42" s="2">
        <v>2</v>
      </c>
      <c r="W42" s="2" t="s">
        <v>154</v>
      </c>
      <c r="X42" s="2">
        <v>1800</v>
      </c>
      <c r="Y42" s="2">
        <v>1</v>
      </c>
      <c r="Z42" s="2">
        <f t="shared" si="6"/>
        <v>3600</v>
      </c>
      <c r="AA42" s="2" t="str">
        <f t="shared" si="7"/>
        <v>E10</v>
      </c>
      <c r="AB42" s="2">
        <f t="shared" si="14"/>
        <v>136062064</v>
      </c>
      <c r="AC42" s="2" t="str">
        <f t="shared" si="8"/>
        <v>81C2470</v>
      </c>
    </row>
    <row r="43" spans="1:30" x14ac:dyDescent="0.3">
      <c r="A43" s="1" t="s">
        <v>28</v>
      </c>
      <c r="B43" s="1">
        <v>2</v>
      </c>
      <c r="C43" s="3" t="s">
        <v>40</v>
      </c>
      <c r="D43" s="1">
        <v>180</v>
      </c>
      <c r="E43" s="1">
        <v>1</v>
      </c>
      <c r="F43" s="2">
        <f t="shared" si="0"/>
        <v>360</v>
      </c>
      <c r="G43" s="2" t="str">
        <f t="shared" si="1"/>
        <v>168</v>
      </c>
      <c r="H43" s="2">
        <f t="shared" si="12"/>
        <v>3494993128</v>
      </c>
      <c r="I43" s="2" t="str">
        <f t="shared" si="2"/>
        <v>D0515CE8</v>
      </c>
      <c r="K43" s="2" t="s">
        <v>28</v>
      </c>
      <c r="L43" s="2">
        <v>2</v>
      </c>
      <c r="M43" s="3" t="s">
        <v>40</v>
      </c>
      <c r="N43" s="2">
        <v>180</v>
      </c>
      <c r="O43" s="2">
        <v>1</v>
      </c>
      <c r="P43" s="2">
        <f t="shared" si="3"/>
        <v>360</v>
      </c>
      <c r="Q43" s="2" t="str">
        <f t="shared" si="4"/>
        <v>168</v>
      </c>
      <c r="R43" s="2">
        <f t="shared" si="13"/>
        <v>135879912</v>
      </c>
      <c r="S43" s="2" t="str">
        <f t="shared" si="5"/>
        <v>8195CE8</v>
      </c>
      <c r="U43" s="2" t="s">
        <v>232</v>
      </c>
      <c r="V43" s="2">
        <v>2</v>
      </c>
      <c r="W43" s="2" t="s">
        <v>155</v>
      </c>
      <c r="X43" s="2">
        <v>1800</v>
      </c>
      <c r="Y43" s="2">
        <v>1</v>
      </c>
      <c r="Z43" s="2">
        <f t="shared" si="6"/>
        <v>3600</v>
      </c>
      <c r="AA43" s="2" t="str">
        <f t="shared" si="7"/>
        <v>E10</v>
      </c>
      <c r="AB43" s="2">
        <f t="shared" si="14"/>
        <v>136065664</v>
      </c>
      <c r="AC43" s="2" t="str">
        <f t="shared" si="8"/>
        <v>81C3280</v>
      </c>
    </row>
    <row r="44" spans="1:30" x14ac:dyDescent="0.3">
      <c r="A44" s="1" t="s">
        <v>28</v>
      </c>
      <c r="B44" s="1">
        <v>2</v>
      </c>
      <c r="C44" s="3" t="s">
        <v>41</v>
      </c>
      <c r="D44" s="1">
        <v>180</v>
      </c>
      <c r="E44" s="1">
        <v>1</v>
      </c>
      <c r="F44" s="2">
        <f t="shared" si="0"/>
        <v>360</v>
      </c>
      <c r="G44" s="2" t="str">
        <f t="shared" si="1"/>
        <v>168</v>
      </c>
      <c r="H44" s="2">
        <f t="shared" si="12"/>
        <v>3494993488</v>
      </c>
      <c r="I44" s="2" t="str">
        <f t="shared" si="2"/>
        <v>D0515E50</v>
      </c>
      <c r="K44" s="2" t="s">
        <v>28</v>
      </c>
      <c r="L44" s="2">
        <v>2</v>
      </c>
      <c r="M44" s="3" t="s">
        <v>41</v>
      </c>
      <c r="N44" s="2">
        <v>180</v>
      </c>
      <c r="O44" s="2">
        <v>1</v>
      </c>
      <c r="P44" s="2">
        <f t="shared" si="3"/>
        <v>360</v>
      </c>
      <c r="Q44" s="2" t="str">
        <f t="shared" si="4"/>
        <v>168</v>
      </c>
      <c r="R44" s="2">
        <f t="shared" si="13"/>
        <v>135880272</v>
      </c>
      <c r="S44" s="2" t="str">
        <f t="shared" si="5"/>
        <v>8195E50</v>
      </c>
      <c r="U44" s="2" t="s">
        <v>232</v>
      </c>
      <c r="V44" s="2">
        <v>2</v>
      </c>
      <c r="W44" s="2" t="s">
        <v>156</v>
      </c>
      <c r="X44" s="2">
        <v>1800</v>
      </c>
      <c r="Y44" s="2">
        <v>1</v>
      </c>
      <c r="Z44" s="2">
        <f t="shared" si="6"/>
        <v>3600</v>
      </c>
      <c r="AA44" s="2" t="str">
        <f t="shared" si="7"/>
        <v>E10</v>
      </c>
      <c r="AB44" s="2">
        <f t="shared" si="14"/>
        <v>136069264</v>
      </c>
      <c r="AC44" s="2" t="str">
        <f t="shared" si="8"/>
        <v>81C4090</v>
      </c>
    </row>
    <row r="45" spans="1:30" x14ac:dyDescent="0.3">
      <c r="A45" s="1" t="s">
        <v>28</v>
      </c>
      <c r="B45" s="1">
        <v>2</v>
      </c>
      <c r="C45" s="3" t="s">
        <v>42</v>
      </c>
      <c r="D45" s="1">
        <v>180</v>
      </c>
      <c r="E45" s="1">
        <v>1</v>
      </c>
      <c r="F45" s="2">
        <f t="shared" si="0"/>
        <v>360</v>
      </c>
      <c r="G45" s="2" t="str">
        <f t="shared" si="1"/>
        <v>168</v>
      </c>
      <c r="H45" s="2">
        <f t="shared" si="12"/>
        <v>3494993848</v>
      </c>
      <c r="I45" s="2" t="str">
        <f t="shared" si="2"/>
        <v>D0515FB8</v>
      </c>
      <c r="K45" s="2" t="s">
        <v>28</v>
      </c>
      <c r="L45" s="2">
        <v>2</v>
      </c>
      <c r="M45" s="3" t="s">
        <v>42</v>
      </c>
      <c r="N45" s="2">
        <v>180</v>
      </c>
      <c r="O45" s="2">
        <v>1</v>
      </c>
      <c r="P45" s="2">
        <f t="shared" si="3"/>
        <v>360</v>
      </c>
      <c r="Q45" s="2" t="str">
        <f t="shared" si="4"/>
        <v>168</v>
      </c>
      <c r="R45" s="2">
        <f t="shared" si="13"/>
        <v>135880632</v>
      </c>
      <c r="S45" s="2" t="str">
        <f t="shared" si="5"/>
        <v>8195FB8</v>
      </c>
      <c r="U45" s="2" t="s">
        <v>232</v>
      </c>
      <c r="V45" s="2">
        <v>2</v>
      </c>
      <c r="W45" s="2" t="s">
        <v>157</v>
      </c>
      <c r="X45" s="2">
        <v>1800</v>
      </c>
      <c r="Y45" s="2">
        <v>1</v>
      </c>
      <c r="Z45" s="2">
        <f t="shared" si="6"/>
        <v>3600</v>
      </c>
      <c r="AA45" s="2" t="str">
        <f t="shared" si="7"/>
        <v>E10</v>
      </c>
      <c r="AB45" s="2">
        <f t="shared" si="14"/>
        <v>136072864</v>
      </c>
      <c r="AC45" s="2" t="str">
        <f t="shared" si="8"/>
        <v>81C4EA0</v>
      </c>
    </row>
    <row r="46" spans="1:30" x14ac:dyDescent="0.3">
      <c r="A46" s="1" t="s">
        <v>71</v>
      </c>
      <c r="B46" s="1">
        <v>1</v>
      </c>
      <c r="C46" s="3" t="s">
        <v>43</v>
      </c>
      <c r="D46" s="1">
        <v>180</v>
      </c>
      <c r="E46" s="1">
        <v>4</v>
      </c>
      <c r="F46" s="2">
        <f t="shared" si="0"/>
        <v>720</v>
      </c>
      <c r="G46" s="2" t="str">
        <f t="shared" si="1"/>
        <v>2D0</v>
      </c>
      <c r="H46" s="2">
        <f t="shared" si="12"/>
        <v>3494994208</v>
      </c>
      <c r="I46" s="2" t="str">
        <f t="shared" si="2"/>
        <v>D0516120</v>
      </c>
      <c r="K46" s="2" t="s">
        <v>71</v>
      </c>
      <c r="L46" s="2">
        <v>1</v>
      </c>
      <c r="M46" s="3" t="s">
        <v>43</v>
      </c>
      <c r="N46" s="2">
        <v>180</v>
      </c>
      <c r="O46" s="2">
        <v>4</v>
      </c>
      <c r="P46" s="2">
        <f t="shared" si="3"/>
        <v>720</v>
      </c>
      <c r="Q46" s="2" t="str">
        <f t="shared" si="4"/>
        <v>2D0</v>
      </c>
      <c r="R46" s="2">
        <f t="shared" si="13"/>
        <v>135880992</v>
      </c>
      <c r="S46" s="2" t="str">
        <f t="shared" si="5"/>
        <v>8196120</v>
      </c>
      <c r="U46" s="2" t="s">
        <v>232</v>
      </c>
      <c r="V46" s="2">
        <v>2</v>
      </c>
      <c r="W46" s="2" t="s">
        <v>158</v>
      </c>
      <c r="X46" s="2">
        <v>1800</v>
      </c>
      <c r="Y46" s="2">
        <v>1</v>
      </c>
      <c r="Z46" s="2">
        <f t="shared" si="6"/>
        <v>3600</v>
      </c>
      <c r="AA46" s="2" t="str">
        <f t="shared" si="7"/>
        <v>E10</v>
      </c>
      <c r="AB46" s="2">
        <f t="shared" si="14"/>
        <v>136076464</v>
      </c>
      <c r="AC46" s="2" t="str">
        <f t="shared" si="8"/>
        <v>81C5CB0</v>
      </c>
    </row>
    <row r="47" spans="1:30" x14ac:dyDescent="0.3">
      <c r="A47" s="1" t="s">
        <v>72</v>
      </c>
      <c r="B47" s="1">
        <v>4</v>
      </c>
      <c r="C47" s="3" t="s">
        <v>44</v>
      </c>
      <c r="D47" s="1">
        <v>180</v>
      </c>
      <c r="E47" s="1">
        <v>1</v>
      </c>
      <c r="F47" s="2">
        <f t="shared" si="0"/>
        <v>720</v>
      </c>
      <c r="G47" s="2" t="str">
        <f t="shared" si="1"/>
        <v>2D0</v>
      </c>
      <c r="H47" s="2">
        <f t="shared" si="12"/>
        <v>3494994928</v>
      </c>
      <c r="I47" s="2" t="str">
        <f t="shared" si="2"/>
        <v>D05163F0</v>
      </c>
      <c r="K47" s="2" t="s">
        <v>72</v>
      </c>
      <c r="L47" s="2">
        <v>4</v>
      </c>
      <c r="M47" s="3" t="s">
        <v>44</v>
      </c>
      <c r="N47" s="2">
        <v>180</v>
      </c>
      <c r="O47" s="2">
        <v>1</v>
      </c>
      <c r="P47" s="2">
        <f t="shared" si="3"/>
        <v>720</v>
      </c>
      <c r="Q47" s="2" t="str">
        <f t="shared" si="4"/>
        <v>2D0</v>
      </c>
      <c r="R47" s="2">
        <f t="shared" si="13"/>
        <v>135881712</v>
      </c>
      <c r="S47" s="2" t="str">
        <f t="shared" si="5"/>
        <v>81963F0</v>
      </c>
      <c r="U47" s="2" t="s">
        <v>232</v>
      </c>
      <c r="V47" s="2">
        <v>2</v>
      </c>
      <c r="W47" s="2" t="s">
        <v>159</v>
      </c>
      <c r="X47" s="2">
        <v>1800</v>
      </c>
      <c r="Y47" s="2">
        <v>1</v>
      </c>
      <c r="Z47" s="2">
        <f t="shared" si="6"/>
        <v>3600</v>
      </c>
      <c r="AA47" s="2" t="str">
        <f t="shared" si="7"/>
        <v>E10</v>
      </c>
      <c r="AB47" s="2">
        <f t="shared" si="14"/>
        <v>136080064</v>
      </c>
      <c r="AC47" s="2" t="str">
        <f t="shared" si="8"/>
        <v>81C6AC0</v>
      </c>
    </row>
    <row r="48" spans="1:30" x14ac:dyDescent="0.3">
      <c r="A48" s="1" t="s">
        <v>26</v>
      </c>
      <c r="B48" s="1">
        <v>1</v>
      </c>
      <c r="C48" s="3" t="s">
        <v>76</v>
      </c>
      <c r="D48" s="1">
        <v>180</v>
      </c>
      <c r="E48" s="1">
        <v>16</v>
      </c>
      <c r="F48" s="2">
        <f t="shared" si="0"/>
        <v>2880</v>
      </c>
      <c r="G48" s="2" t="str">
        <f t="shared" si="1"/>
        <v>B40</v>
      </c>
      <c r="H48" s="2">
        <f t="shared" si="12"/>
        <v>3494995648</v>
      </c>
      <c r="I48" s="2" t="str">
        <f t="shared" si="2"/>
        <v>D05166C0</v>
      </c>
      <c r="K48" s="2" t="s">
        <v>26</v>
      </c>
      <c r="L48" s="2">
        <v>1</v>
      </c>
      <c r="M48" s="3" t="s">
        <v>76</v>
      </c>
      <c r="N48" s="2">
        <v>180</v>
      </c>
      <c r="O48" s="2">
        <v>16</v>
      </c>
      <c r="P48" s="2">
        <f t="shared" si="3"/>
        <v>2880</v>
      </c>
      <c r="Q48" s="2" t="str">
        <f t="shared" si="4"/>
        <v>B40</v>
      </c>
      <c r="R48" s="2">
        <f t="shared" si="13"/>
        <v>135882432</v>
      </c>
      <c r="S48" s="2" t="str">
        <f t="shared" si="5"/>
        <v>81966C0</v>
      </c>
      <c r="U48" s="2" t="s">
        <v>232</v>
      </c>
      <c r="V48" s="2">
        <v>2</v>
      </c>
      <c r="W48" s="2" t="s">
        <v>160</v>
      </c>
      <c r="X48" s="2">
        <v>1800</v>
      </c>
      <c r="Y48" s="2">
        <v>1</v>
      </c>
      <c r="Z48" s="2">
        <f t="shared" si="6"/>
        <v>3600</v>
      </c>
      <c r="AA48" s="2" t="str">
        <f t="shared" si="7"/>
        <v>E10</v>
      </c>
      <c r="AB48" s="2">
        <f t="shared" si="14"/>
        <v>136083664</v>
      </c>
      <c r="AC48" s="2" t="str">
        <f t="shared" si="8"/>
        <v>81C78D0</v>
      </c>
    </row>
    <row r="49" spans="1:29" x14ac:dyDescent="0.3">
      <c r="A49" s="1" t="s">
        <v>28</v>
      </c>
      <c r="B49" s="1">
        <v>2</v>
      </c>
      <c r="C49" s="3" t="s">
        <v>45</v>
      </c>
      <c r="D49" s="1">
        <v>180</v>
      </c>
      <c r="E49" s="1">
        <v>1</v>
      </c>
      <c r="F49" s="2">
        <f t="shared" si="0"/>
        <v>360</v>
      </c>
      <c r="G49" s="2" t="str">
        <f t="shared" si="1"/>
        <v>168</v>
      </c>
      <c r="H49" s="2">
        <f t="shared" si="12"/>
        <v>3494998528</v>
      </c>
      <c r="I49" s="2" t="str">
        <f t="shared" si="2"/>
        <v>D0517200</v>
      </c>
      <c r="K49" s="2" t="s">
        <v>28</v>
      </c>
      <c r="L49" s="2">
        <v>2</v>
      </c>
      <c r="M49" s="3" t="s">
        <v>45</v>
      </c>
      <c r="N49" s="2">
        <v>180</v>
      </c>
      <c r="O49" s="2">
        <v>1</v>
      </c>
      <c r="P49" s="2">
        <f t="shared" si="3"/>
        <v>360</v>
      </c>
      <c r="Q49" s="2" t="str">
        <f t="shared" si="4"/>
        <v>168</v>
      </c>
      <c r="R49" s="2">
        <f t="shared" si="13"/>
        <v>135885312</v>
      </c>
      <c r="S49" s="2" t="str">
        <f t="shared" si="5"/>
        <v>8197200</v>
      </c>
      <c r="U49" s="2" t="s">
        <v>232</v>
      </c>
      <c r="V49" s="2">
        <v>2</v>
      </c>
      <c r="W49" s="2" t="s">
        <v>161</v>
      </c>
      <c r="X49" s="2">
        <v>1800</v>
      </c>
      <c r="Y49" s="2">
        <v>1</v>
      </c>
      <c r="Z49" s="2">
        <f t="shared" si="6"/>
        <v>3600</v>
      </c>
      <c r="AA49" s="2" t="str">
        <f t="shared" si="7"/>
        <v>E10</v>
      </c>
      <c r="AB49" s="2">
        <f t="shared" si="14"/>
        <v>136087264</v>
      </c>
      <c r="AC49" s="2" t="str">
        <f t="shared" si="8"/>
        <v>81C86E0</v>
      </c>
    </row>
    <row r="50" spans="1:29" x14ac:dyDescent="0.3">
      <c r="A50" s="1" t="s">
        <v>28</v>
      </c>
      <c r="B50" s="1">
        <v>2</v>
      </c>
      <c r="C50" s="3" t="s">
        <v>46</v>
      </c>
      <c r="D50" s="1">
        <v>180</v>
      </c>
      <c r="E50" s="1">
        <v>1</v>
      </c>
      <c r="F50" s="2">
        <f t="shared" si="0"/>
        <v>360</v>
      </c>
      <c r="G50" s="2" t="str">
        <f t="shared" si="1"/>
        <v>168</v>
      </c>
      <c r="H50" s="2">
        <f t="shared" si="12"/>
        <v>3494998888</v>
      </c>
      <c r="I50" s="2" t="str">
        <f t="shared" si="2"/>
        <v>D0517368</v>
      </c>
      <c r="K50" s="2" t="s">
        <v>28</v>
      </c>
      <c r="L50" s="2">
        <v>2</v>
      </c>
      <c r="M50" s="3" t="s">
        <v>46</v>
      </c>
      <c r="N50" s="2">
        <v>180</v>
      </c>
      <c r="O50" s="2">
        <v>1</v>
      </c>
      <c r="P50" s="2">
        <f t="shared" si="3"/>
        <v>360</v>
      </c>
      <c r="Q50" s="2" t="str">
        <f t="shared" si="4"/>
        <v>168</v>
      </c>
      <c r="R50" s="2">
        <f t="shared" si="13"/>
        <v>135885672</v>
      </c>
      <c r="S50" s="2" t="str">
        <f t="shared" si="5"/>
        <v>8197368</v>
      </c>
      <c r="U50" s="2" t="s">
        <v>232</v>
      </c>
      <c r="V50" s="2">
        <v>2</v>
      </c>
      <c r="W50" s="2" t="s">
        <v>162</v>
      </c>
      <c r="X50" s="2">
        <v>1800</v>
      </c>
      <c r="Y50" s="2">
        <v>1</v>
      </c>
      <c r="Z50" s="2">
        <f t="shared" si="6"/>
        <v>3600</v>
      </c>
      <c r="AA50" s="2" t="str">
        <f t="shared" si="7"/>
        <v>E10</v>
      </c>
      <c r="AB50" s="2">
        <f t="shared" si="14"/>
        <v>136090864</v>
      </c>
      <c r="AC50" s="2" t="str">
        <f t="shared" si="8"/>
        <v>81C94F0</v>
      </c>
    </row>
    <row r="51" spans="1:29" x14ac:dyDescent="0.3">
      <c r="F51" s="2">
        <f t="shared" si="0"/>
        <v>0</v>
      </c>
      <c r="G51" s="2" t="str">
        <f t="shared" si="1"/>
        <v>0</v>
      </c>
      <c r="H51" s="2">
        <f t="shared" si="12"/>
        <v>3494999248</v>
      </c>
      <c r="I51" s="2" t="str">
        <f t="shared" si="2"/>
        <v>D05174D0</v>
      </c>
      <c r="M51" s="3"/>
      <c r="P51" s="2">
        <f t="shared" si="3"/>
        <v>0</v>
      </c>
      <c r="Q51" s="2" t="str">
        <f t="shared" si="4"/>
        <v>0</v>
      </c>
      <c r="R51" s="2">
        <f t="shared" si="13"/>
        <v>135886032</v>
      </c>
      <c r="S51" s="2" t="str">
        <f t="shared" si="5"/>
        <v>81974D0</v>
      </c>
      <c r="U51" s="2" t="s">
        <v>232</v>
      </c>
      <c r="V51" s="2">
        <v>2</v>
      </c>
      <c r="W51" s="2" t="s">
        <v>163</v>
      </c>
      <c r="X51" s="2">
        <v>1800</v>
      </c>
      <c r="Y51" s="2">
        <v>1</v>
      </c>
      <c r="Z51" s="2">
        <f t="shared" si="6"/>
        <v>3600</v>
      </c>
      <c r="AA51" s="2" t="str">
        <f t="shared" si="7"/>
        <v>E10</v>
      </c>
      <c r="AB51" s="2">
        <f t="shared" si="14"/>
        <v>136094464</v>
      </c>
      <c r="AC51" s="2" t="str">
        <f t="shared" si="8"/>
        <v>81CA300</v>
      </c>
    </row>
    <row r="52" spans="1:29" x14ac:dyDescent="0.3">
      <c r="A52" s="1" t="s">
        <v>24</v>
      </c>
      <c r="B52" s="1">
        <v>1</v>
      </c>
      <c r="C52" s="3" t="s">
        <v>77</v>
      </c>
      <c r="D52" s="1">
        <v>180</v>
      </c>
      <c r="E52" s="1">
        <v>1</v>
      </c>
      <c r="F52" s="2">
        <f t="shared" si="0"/>
        <v>180</v>
      </c>
      <c r="G52" s="2" t="str">
        <f t="shared" si="1"/>
        <v>B4</v>
      </c>
      <c r="H52" s="2">
        <f t="shared" si="12"/>
        <v>3494999248</v>
      </c>
      <c r="I52" s="2" t="str">
        <f t="shared" si="2"/>
        <v>D05174D0</v>
      </c>
      <c r="K52" s="2" t="s">
        <v>24</v>
      </c>
      <c r="L52" s="2">
        <v>1</v>
      </c>
      <c r="M52" s="3" t="s">
        <v>77</v>
      </c>
      <c r="N52" s="2">
        <v>180</v>
      </c>
      <c r="O52" s="2">
        <v>1</v>
      </c>
      <c r="P52" s="2">
        <f t="shared" si="3"/>
        <v>180</v>
      </c>
      <c r="Q52" s="2" t="str">
        <f t="shared" si="4"/>
        <v>B4</v>
      </c>
      <c r="R52" s="2">
        <f t="shared" si="13"/>
        <v>135886032</v>
      </c>
      <c r="S52" s="2" t="str">
        <f t="shared" si="5"/>
        <v>81974D0</v>
      </c>
      <c r="U52" s="2" t="s">
        <v>232</v>
      </c>
      <c r="V52" s="2">
        <v>2</v>
      </c>
      <c r="W52" s="2" t="s">
        <v>164</v>
      </c>
      <c r="X52" s="2">
        <v>1800</v>
      </c>
      <c r="Y52" s="2">
        <v>1</v>
      </c>
      <c r="Z52" s="2">
        <f t="shared" si="6"/>
        <v>3600</v>
      </c>
      <c r="AA52" s="2" t="str">
        <f t="shared" si="7"/>
        <v>E10</v>
      </c>
      <c r="AB52" s="2">
        <f t="shared" si="14"/>
        <v>136098064</v>
      </c>
      <c r="AC52" s="2" t="str">
        <f t="shared" si="8"/>
        <v>81CB110</v>
      </c>
    </row>
    <row r="53" spans="1:29" x14ac:dyDescent="0.3">
      <c r="A53" s="1" t="s">
        <v>24</v>
      </c>
      <c r="B53" s="1">
        <v>1</v>
      </c>
      <c r="C53" s="3" t="s">
        <v>78</v>
      </c>
      <c r="D53" s="1">
        <v>180</v>
      </c>
      <c r="E53" s="1">
        <v>1</v>
      </c>
      <c r="F53" s="2">
        <f t="shared" si="0"/>
        <v>180</v>
      </c>
      <c r="G53" s="2" t="str">
        <f t="shared" si="1"/>
        <v>B4</v>
      </c>
      <c r="H53" s="2">
        <f t="shared" si="12"/>
        <v>3494999428</v>
      </c>
      <c r="I53" s="2" t="str">
        <f t="shared" si="2"/>
        <v>D0517584</v>
      </c>
      <c r="K53" s="2" t="s">
        <v>24</v>
      </c>
      <c r="L53" s="2">
        <v>1</v>
      </c>
      <c r="M53" s="3" t="s">
        <v>78</v>
      </c>
      <c r="N53" s="2">
        <v>180</v>
      </c>
      <c r="O53" s="2">
        <v>1</v>
      </c>
      <c r="P53" s="2">
        <f t="shared" si="3"/>
        <v>180</v>
      </c>
      <c r="Q53" s="2" t="str">
        <f t="shared" si="4"/>
        <v>B4</v>
      </c>
      <c r="R53" s="2">
        <f t="shared" si="13"/>
        <v>135886212</v>
      </c>
      <c r="S53" s="2" t="str">
        <f t="shared" si="5"/>
        <v>8197584</v>
      </c>
      <c r="U53" s="2" t="s">
        <v>232</v>
      </c>
      <c r="V53" s="2">
        <v>2</v>
      </c>
      <c r="W53" s="2" t="s">
        <v>165</v>
      </c>
      <c r="X53" s="2">
        <v>1800</v>
      </c>
      <c r="Y53" s="2">
        <v>1</v>
      </c>
      <c r="Z53" s="2">
        <f t="shared" si="6"/>
        <v>3600</v>
      </c>
      <c r="AA53" s="2" t="str">
        <f t="shared" si="7"/>
        <v>E10</v>
      </c>
      <c r="AB53" s="2">
        <f t="shared" si="14"/>
        <v>136101664</v>
      </c>
      <c r="AC53" s="2" t="str">
        <f t="shared" si="8"/>
        <v>81CBF20</v>
      </c>
    </row>
    <row r="54" spans="1:29" s="2" customFormat="1" x14ac:dyDescent="0.3">
      <c r="C54" s="3"/>
      <c r="F54" s="2">
        <f t="shared" si="0"/>
        <v>0</v>
      </c>
      <c r="G54" s="2" t="str">
        <f t="shared" si="1"/>
        <v>0</v>
      </c>
      <c r="H54" s="2">
        <f t="shared" si="12"/>
        <v>3494999608</v>
      </c>
      <c r="I54" s="2" t="str">
        <f t="shared" si="2"/>
        <v>D0517638</v>
      </c>
      <c r="M54" s="3"/>
      <c r="P54" s="2">
        <f t="shared" si="3"/>
        <v>0</v>
      </c>
      <c r="Q54" s="2" t="str">
        <f t="shared" si="4"/>
        <v>0</v>
      </c>
      <c r="R54" s="2">
        <f t="shared" si="13"/>
        <v>135886392</v>
      </c>
      <c r="S54" s="2" t="str">
        <f t="shared" si="5"/>
        <v>8197638</v>
      </c>
      <c r="U54" s="2" t="s">
        <v>232</v>
      </c>
      <c r="V54" s="2">
        <v>2</v>
      </c>
      <c r="W54" s="2" t="s">
        <v>166</v>
      </c>
      <c r="X54" s="2">
        <v>1800</v>
      </c>
      <c r="Y54" s="2">
        <v>1</v>
      </c>
      <c r="Z54" s="2">
        <f t="shared" si="6"/>
        <v>3600</v>
      </c>
      <c r="AA54" s="2" t="str">
        <f t="shared" si="7"/>
        <v>E10</v>
      </c>
      <c r="AB54" s="2">
        <f t="shared" si="14"/>
        <v>136105264</v>
      </c>
      <c r="AC54" s="2" t="str">
        <f t="shared" si="8"/>
        <v>81CCD30</v>
      </c>
    </row>
    <row r="55" spans="1:29" x14ac:dyDescent="0.3">
      <c r="A55" s="1" t="s">
        <v>73</v>
      </c>
      <c r="B55" s="1">
        <v>1</v>
      </c>
      <c r="C55" s="3" t="s">
        <v>47</v>
      </c>
      <c r="D55" s="1">
        <v>32</v>
      </c>
      <c r="E55" s="1">
        <v>1</v>
      </c>
      <c r="F55" s="2">
        <f t="shared" si="0"/>
        <v>32</v>
      </c>
      <c r="G55" s="2" t="str">
        <f t="shared" si="1"/>
        <v>20</v>
      </c>
      <c r="H55" s="2">
        <f t="shared" si="12"/>
        <v>3494999608</v>
      </c>
      <c r="I55" s="2" t="str">
        <f t="shared" si="2"/>
        <v>D0517638</v>
      </c>
      <c r="K55" s="2" t="s">
        <v>73</v>
      </c>
      <c r="L55" s="2">
        <v>1</v>
      </c>
      <c r="M55" s="3" t="s">
        <v>47</v>
      </c>
      <c r="N55" s="2">
        <v>32</v>
      </c>
      <c r="O55" s="2">
        <v>1</v>
      </c>
      <c r="P55" s="2">
        <f t="shared" si="3"/>
        <v>32</v>
      </c>
      <c r="Q55" s="2" t="str">
        <f t="shared" si="4"/>
        <v>20</v>
      </c>
      <c r="R55" s="2">
        <f t="shared" si="13"/>
        <v>135886392</v>
      </c>
      <c r="S55" s="2" t="str">
        <f t="shared" si="5"/>
        <v>8197638</v>
      </c>
      <c r="U55" s="2" t="s">
        <v>232</v>
      </c>
      <c r="V55" s="2">
        <v>2</v>
      </c>
      <c r="W55" s="2" t="s">
        <v>167</v>
      </c>
      <c r="X55" s="2">
        <v>1800</v>
      </c>
      <c r="Y55" s="2">
        <v>1</v>
      </c>
      <c r="Z55" s="2">
        <f t="shared" si="6"/>
        <v>3600</v>
      </c>
      <c r="AA55" s="2" t="str">
        <f t="shared" si="7"/>
        <v>E10</v>
      </c>
      <c r="AB55" s="2">
        <f t="shared" si="14"/>
        <v>136108864</v>
      </c>
      <c r="AC55" s="2" t="str">
        <f t="shared" si="8"/>
        <v>81CDB40</v>
      </c>
    </row>
    <row r="56" spans="1:29" x14ac:dyDescent="0.3">
      <c r="A56" s="1" t="s">
        <v>28</v>
      </c>
      <c r="B56" s="1">
        <v>4</v>
      </c>
      <c r="C56" s="3" t="s">
        <v>48</v>
      </c>
      <c r="D56" s="1">
        <v>1</v>
      </c>
      <c r="E56" s="1">
        <v>1</v>
      </c>
      <c r="F56" s="2">
        <f t="shared" si="0"/>
        <v>4</v>
      </c>
      <c r="G56" s="2" t="str">
        <f t="shared" si="1"/>
        <v>4</v>
      </c>
      <c r="H56" s="2">
        <f t="shared" si="12"/>
        <v>3494999640</v>
      </c>
      <c r="I56" s="2" t="str">
        <f t="shared" si="2"/>
        <v>D0517658</v>
      </c>
      <c r="K56" s="2" t="s">
        <v>28</v>
      </c>
      <c r="L56" s="2">
        <v>4</v>
      </c>
      <c r="M56" s="3" t="s">
        <v>48</v>
      </c>
      <c r="N56" s="2">
        <v>1</v>
      </c>
      <c r="O56" s="2">
        <v>1</v>
      </c>
      <c r="P56" s="2">
        <f t="shared" si="3"/>
        <v>4</v>
      </c>
      <c r="Q56" s="2" t="str">
        <f t="shared" si="4"/>
        <v>4</v>
      </c>
      <c r="R56" s="2">
        <f t="shared" si="13"/>
        <v>135886424</v>
      </c>
      <c r="S56" s="2" t="str">
        <f t="shared" si="5"/>
        <v>8197658</v>
      </c>
      <c r="U56" s="2" t="s">
        <v>232</v>
      </c>
      <c r="V56" s="2">
        <v>2</v>
      </c>
      <c r="W56" s="2" t="s">
        <v>168</v>
      </c>
      <c r="X56" s="2">
        <v>1800</v>
      </c>
      <c r="Y56" s="2">
        <v>1</v>
      </c>
      <c r="Z56" s="2">
        <f t="shared" si="6"/>
        <v>3600</v>
      </c>
      <c r="AA56" s="2" t="str">
        <f t="shared" si="7"/>
        <v>E10</v>
      </c>
      <c r="AB56" s="2">
        <f t="shared" si="14"/>
        <v>136112464</v>
      </c>
      <c r="AC56" s="2" t="str">
        <f t="shared" si="8"/>
        <v>81CE950</v>
      </c>
    </row>
    <row r="57" spans="1:29" x14ac:dyDescent="0.3">
      <c r="A57" s="1" t="s">
        <v>28</v>
      </c>
      <c r="B57" s="1">
        <v>2</v>
      </c>
      <c r="C57" s="3" t="s">
        <v>49</v>
      </c>
      <c r="D57" s="1">
        <v>100</v>
      </c>
      <c r="E57" s="1">
        <v>1</v>
      </c>
      <c r="F57" s="2">
        <f t="shared" si="0"/>
        <v>200</v>
      </c>
      <c r="G57" s="2" t="str">
        <f t="shared" si="1"/>
        <v>C8</v>
      </c>
      <c r="H57" s="2">
        <f t="shared" si="12"/>
        <v>3494999644</v>
      </c>
      <c r="I57" s="2" t="str">
        <f t="shared" si="2"/>
        <v>D051765C</v>
      </c>
      <c r="K57" s="2" t="s">
        <v>28</v>
      </c>
      <c r="L57" s="2">
        <v>2</v>
      </c>
      <c r="M57" s="3" t="s">
        <v>49</v>
      </c>
      <c r="N57" s="2">
        <v>100</v>
      </c>
      <c r="O57" s="2">
        <v>1</v>
      </c>
      <c r="P57" s="2">
        <f t="shared" si="3"/>
        <v>200</v>
      </c>
      <c r="Q57" s="2" t="str">
        <f t="shared" si="4"/>
        <v>C8</v>
      </c>
      <c r="R57" s="2">
        <f t="shared" si="13"/>
        <v>135886428</v>
      </c>
      <c r="S57" s="2" t="str">
        <f t="shared" si="5"/>
        <v>819765C</v>
      </c>
      <c r="U57" s="2" t="s">
        <v>232</v>
      </c>
      <c r="V57" s="2">
        <v>2</v>
      </c>
      <c r="W57" s="2" t="s">
        <v>169</v>
      </c>
      <c r="X57" s="2">
        <v>1800</v>
      </c>
      <c r="Y57" s="2">
        <v>1</v>
      </c>
      <c r="Z57" s="2">
        <f t="shared" si="6"/>
        <v>3600</v>
      </c>
      <c r="AA57" s="2" t="str">
        <f t="shared" si="7"/>
        <v>E10</v>
      </c>
      <c r="AB57" s="2">
        <f t="shared" si="14"/>
        <v>136116064</v>
      </c>
      <c r="AC57" s="2" t="str">
        <f t="shared" si="8"/>
        <v>81CF760</v>
      </c>
    </row>
    <row r="58" spans="1:29" x14ac:dyDescent="0.3">
      <c r="A58" s="1" t="s">
        <v>28</v>
      </c>
      <c r="B58" s="1">
        <v>2</v>
      </c>
      <c r="C58" s="3" t="s">
        <v>50</v>
      </c>
      <c r="D58" s="1">
        <v>100</v>
      </c>
      <c r="E58" s="1">
        <v>1</v>
      </c>
      <c r="F58" s="2">
        <f t="shared" si="0"/>
        <v>200</v>
      </c>
      <c r="G58" s="2" t="str">
        <f t="shared" si="1"/>
        <v>C8</v>
      </c>
      <c r="H58" s="2">
        <f t="shared" si="12"/>
        <v>3494999844</v>
      </c>
      <c r="I58" s="2" t="str">
        <f t="shared" si="2"/>
        <v>D0517724</v>
      </c>
      <c r="K58" s="2" t="s">
        <v>28</v>
      </c>
      <c r="L58" s="2">
        <v>2</v>
      </c>
      <c r="M58" s="3" t="s">
        <v>50</v>
      </c>
      <c r="N58" s="2">
        <v>100</v>
      </c>
      <c r="O58" s="2">
        <v>1</v>
      </c>
      <c r="P58" s="2">
        <f t="shared" si="3"/>
        <v>200</v>
      </c>
      <c r="Q58" s="2" t="str">
        <f t="shared" si="4"/>
        <v>C8</v>
      </c>
      <c r="R58" s="2">
        <f t="shared" si="13"/>
        <v>135886628</v>
      </c>
      <c r="S58" s="2" t="str">
        <f t="shared" si="5"/>
        <v>8197724</v>
      </c>
      <c r="U58" s="2" t="s">
        <v>232</v>
      </c>
      <c r="V58" s="2">
        <v>2</v>
      </c>
      <c r="W58" s="2" t="s">
        <v>170</v>
      </c>
      <c r="X58" s="2">
        <v>1800</v>
      </c>
      <c r="Y58" s="2">
        <v>1</v>
      </c>
      <c r="Z58" s="2">
        <f t="shared" si="6"/>
        <v>3600</v>
      </c>
      <c r="AA58" s="2" t="str">
        <f t="shared" si="7"/>
        <v>E10</v>
      </c>
      <c r="AB58" s="2">
        <f t="shared" si="14"/>
        <v>136119664</v>
      </c>
      <c r="AC58" s="2" t="str">
        <f t="shared" si="8"/>
        <v>81D0570</v>
      </c>
    </row>
    <row r="59" spans="1:29" x14ac:dyDescent="0.3">
      <c r="A59" s="1" t="s">
        <v>28</v>
      </c>
      <c r="B59" s="1">
        <v>2</v>
      </c>
      <c r="C59" s="3" t="s">
        <v>51</v>
      </c>
      <c r="D59" s="1">
        <v>100</v>
      </c>
      <c r="E59" s="1">
        <v>1</v>
      </c>
      <c r="F59" s="2">
        <f t="shared" si="0"/>
        <v>200</v>
      </c>
      <c r="G59" s="2" t="str">
        <f t="shared" si="1"/>
        <v>C8</v>
      </c>
      <c r="H59" s="2">
        <f t="shared" si="12"/>
        <v>3495000044</v>
      </c>
      <c r="I59" s="2" t="str">
        <f t="shared" si="2"/>
        <v>D05177EC</v>
      </c>
      <c r="K59" s="2" t="s">
        <v>28</v>
      </c>
      <c r="L59" s="2">
        <v>2</v>
      </c>
      <c r="M59" s="3" t="s">
        <v>51</v>
      </c>
      <c r="N59" s="2">
        <v>100</v>
      </c>
      <c r="O59" s="2">
        <v>1</v>
      </c>
      <c r="P59" s="2">
        <f t="shared" si="3"/>
        <v>200</v>
      </c>
      <c r="Q59" s="2" t="str">
        <f t="shared" si="4"/>
        <v>C8</v>
      </c>
      <c r="R59" s="2">
        <f t="shared" si="13"/>
        <v>135886828</v>
      </c>
      <c r="S59" s="2" t="str">
        <f t="shared" si="5"/>
        <v>81977EC</v>
      </c>
      <c r="U59" s="2" t="s">
        <v>232</v>
      </c>
      <c r="V59" s="2">
        <v>2</v>
      </c>
      <c r="W59" s="2" t="s">
        <v>171</v>
      </c>
      <c r="X59" s="2">
        <v>1800</v>
      </c>
      <c r="Y59" s="2">
        <v>1</v>
      </c>
      <c r="Z59" s="2">
        <f t="shared" si="6"/>
        <v>3600</v>
      </c>
      <c r="AA59" s="2" t="str">
        <f t="shared" si="7"/>
        <v>E10</v>
      </c>
      <c r="AB59" s="2">
        <f t="shared" si="14"/>
        <v>136123264</v>
      </c>
      <c r="AC59" s="2" t="str">
        <f t="shared" si="8"/>
        <v>81D1380</v>
      </c>
    </row>
    <row r="60" spans="1:29" x14ac:dyDescent="0.3">
      <c r="A60" s="1" t="s">
        <v>28</v>
      </c>
      <c r="B60" s="1">
        <v>2</v>
      </c>
      <c r="C60" s="3" t="s">
        <v>52</v>
      </c>
      <c r="D60" s="1">
        <v>100</v>
      </c>
      <c r="E60" s="1">
        <v>1</v>
      </c>
      <c r="F60" s="2">
        <f t="shared" si="0"/>
        <v>200</v>
      </c>
      <c r="G60" s="2" t="str">
        <f t="shared" si="1"/>
        <v>C8</v>
      </c>
      <c r="H60" s="2">
        <f t="shared" si="12"/>
        <v>3495000244</v>
      </c>
      <c r="I60" s="2" t="str">
        <f t="shared" si="2"/>
        <v>D05178B4</v>
      </c>
      <c r="K60" s="2" t="s">
        <v>28</v>
      </c>
      <c r="L60" s="2">
        <v>2</v>
      </c>
      <c r="M60" s="3" t="s">
        <v>52</v>
      </c>
      <c r="N60" s="2">
        <v>100</v>
      </c>
      <c r="O60" s="2">
        <v>1</v>
      </c>
      <c r="P60" s="2">
        <f t="shared" si="3"/>
        <v>200</v>
      </c>
      <c r="Q60" s="2" t="str">
        <f t="shared" si="4"/>
        <v>C8</v>
      </c>
      <c r="R60" s="2">
        <f t="shared" si="13"/>
        <v>135887028</v>
      </c>
      <c r="S60" s="2" t="str">
        <f t="shared" si="5"/>
        <v>81978B4</v>
      </c>
      <c r="U60" s="2" t="s">
        <v>232</v>
      </c>
      <c r="V60" s="2">
        <v>2</v>
      </c>
      <c r="W60" s="2" t="s">
        <v>172</v>
      </c>
      <c r="X60" s="2">
        <v>1800</v>
      </c>
      <c r="Y60" s="2">
        <v>1</v>
      </c>
      <c r="Z60" s="2">
        <f t="shared" si="6"/>
        <v>3600</v>
      </c>
      <c r="AA60" s="2" t="str">
        <f t="shared" si="7"/>
        <v>E10</v>
      </c>
      <c r="AB60" s="2">
        <f t="shared" si="14"/>
        <v>136126864</v>
      </c>
      <c r="AC60" s="2" t="str">
        <f t="shared" si="8"/>
        <v>81D2190</v>
      </c>
    </row>
    <row r="61" spans="1:29" s="2" customFormat="1" x14ac:dyDescent="0.3">
      <c r="C61" s="3"/>
      <c r="F61" s="2">
        <f t="shared" si="0"/>
        <v>0</v>
      </c>
      <c r="G61" s="2" t="str">
        <f t="shared" si="1"/>
        <v>0</v>
      </c>
      <c r="H61" s="2">
        <f t="shared" si="12"/>
        <v>3495000444</v>
      </c>
      <c r="I61" s="2" t="str">
        <f t="shared" si="2"/>
        <v>D051797C</v>
      </c>
      <c r="M61" s="3"/>
      <c r="P61" s="2">
        <f t="shared" si="3"/>
        <v>0</v>
      </c>
      <c r="Q61" s="2" t="str">
        <f t="shared" si="4"/>
        <v>0</v>
      </c>
      <c r="R61" s="2">
        <f t="shared" si="13"/>
        <v>135887228</v>
      </c>
      <c r="S61" s="2" t="str">
        <f t="shared" si="5"/>
        <v>819797C</v>
      </c>
      <c r="U61" s="2" t="s">
        <v>232</v>
      </c>
      <c r="V61" s="2">
        <v>2</v>
      </c>
      <c r="W61" s="2" t="s">
        <v>173</v>
      </c>
      <c r="X61" s="2">
        <v>1800</v>
      </c>
      <c r="Y61" s="2">
        <v>1</v>
      </c>
      <c r="Z61" s="2">
        <f t="shared" si="6"/>
        <v>3600</v>
      </c>
      <c r="AA61" s="2" t="str">
        <f t="shared" si="7"/>
        <v>E10</v>
      </c>
      <c r="AB61" s="2">
        <f t="shared" si="14"/>
        <v>136130464</v>
      </c>
      <c r="AC61" s="2" t="str">
        <f t="shared" si="8"/>
        <v>81D2FA0</v>
      </c>
    </row>
    <row r="62" spans="1:29" x14ac:dyDescent="0.3">
      <c r="A62" s="1" t="s">
        <v>73</v>
      </c>
      <c r="B62" s="1">
        <v>1</v>
      </c>
      <c r="C62" s="3" t="s">
        <v>53</v>
      </c>
      <c r="D62" s="1">
        <v>32</v>
      </c>
      <c r="E62" s="1">
        <v>1</v>
      </c>
      <c r="F62" s="2">
        <f t="shared" si="0"/>
        <v>32</v>
      </c>
      <c r="G62" s="2" t="str">
        <f t="shared" si="1"/>
        <v>20</v>
      </c>
      <c r="H62" s="2">
        <f t="shared" si="12"/>
        <v>3495000444</v>
      </c>
      <c r="I62" s="2" t="str">
        <f t="shared" si="2"/>
        <v>D051797C</v>
      </c>
      <c r="K62" s="2" t="s">
        <v>73</v>
      </c>
      <c r="L62" s="2">
        <v>1</v>
      </c>
      <c r="M62" s="3" t="s">
        <v>53</v>
      </c>
      <c r="N62" s="2">
        <v>32</v>
      </c>
      <c r="O62" s="2">
        <v>1</v>
      </c>
      <c r="P62" s="2">
        <f t="shared" si="3"/>
        <v>32</v>
      </c>
      <c r="Q62" s="2" t="str">
        <f t="shared" si="4"/>
        <v>20</v>
      </c>
      <c r="R62" s="2">
        <f t="shared" si="13"/>
        <v>135887228</v>
      </c>
      <c r="S62" s="2" t="str">
        <f t="shared" si="5"/>
        <v>819797C</v>
      </c>
      <c r="U62" s="2" t="s">
        <v>232</v>
      </c>
      <c r="V62" s="2">
        <v>2</v>
      </c>
      <c r="W62" s="2" t="s">
        <v>174</v>
      </c>
      <c r="X62" s="2">
        <v>1800</v>
      </c>
      <c r="Y62" s="2">
        <v>1</v>
      </c>
      <c r="Z62" s="2">
        <f t="shared" si="6"/>
        <v>3600</v>
      </c>
      <c r="AA62" s="2" t="str">
        <f t="shared" si="7"/>
        <v>E10</v>
      </c>
      <c r="AB62" s="2">
        <f t="shared" si="14"/>
        <v>136134064</v>
      </c>
      <c r="AC62" s="2" t="str">
        <f t="shared" si="8"/>
        <v>81D3DB0</v>
      </c>
    </row>
    <row r="63" spans="1:29" x14ac:dyDescent="0.3">
      <c r="A63" s="1" t="s">
        <v>28</v>
      </c>
      <c r="B63" s="1">
        <v>4</v>
      </c>
      <c r="C63" s="3" t="s">
        <v>54</v>
      </c>
      <c r="D63" s="1">
        <v>1</v>
      </c>
      <c r="E63" s="1">
        <v>1</v>
      </c>
      <c r="F63" s="2">
        <f t="shared" si="0"/>
        <v>4</v>
      </c>
      <c r="G63" s="2" t="str">
        <f t="shared" si="1"/>
        <v>4</v>
      </c>
      <c r="H63" s="2">
        <f t="shared" si="12"/>
        <v>3495000476</v>
      </c>
      <c r="I63" s="2" t="str">
        <f t="shared" si="2"/>
        <v>D051799C</v>
      </c>
      <c r="K63" s="2" t="s">
        <v>28</v>
      </c>
      <c r="L63" s="2">
        <v>4</v>
      </c>
      <c r="M63" s="3" t="s">
        <v>54</v>
      </c>
      <c r="N63" s="2">
        <v>1</v>
      </c>
      <c r="O63" s="2">
        <v>1</v>
      </c>
      <c r="P63" s="2">
        <f t="shared" si="3"/>
        <v>4</v>
      </c>
      <c r="Q63" s="2" t="str">
        <f t="shared" si="4"/>
        <v>4</v>
      </c>
      <c r="R63" s="2">
        <f t="shared" si="13"/>
        <v>135887260</v>
      </c>
      <c r="S63" s="2" t="str">
        <f t="shared" si="5"/>
        <v>819799C</v>
      </c>
      <c r="U63" s="2" t="s">
        <v>232</v>
      </c>
      <c r="V63" s="2">
        <v>2</v>
      </c>
      <c r="W63" s="2" t="s">
        <v>175</v>
      </c>
      <c r="X63" s="2">
        <v>1800</v>
      </c>
      <c r="Y63" s="2">
        <v>1</v>
      </c>
      <c r="Z63" s="2">
        <f t="shared" si="6"/>
        <v>3600</v>
      </c>
      <c r="AA63" s="2" t="str">
        <f t="shared" si="7"/>
        <v>E10</v>
      </c>
      <c r="AB63" s="2">
        <f t="shared" si="14"/>
        <v>136137664</v>
      </c>
      <c r="AC63" s="2" t="str">
        <f t="shared" si="8"/>
        <v>81D4BC0</v>
      </c>
    </row>
    <row r="64" spans="1:29" x14ac:dyDescent="0.3">
      <c r="A64" s="1" t="s">
        <v>28</v>
      </c>
      <c r="B64" s="1">
        <v>2</v>
      </c>
      <c r="C64" s="3" t="s">
        <v>55</v>
      </c>
      <c r="D64" s="1">
        <v>100</v>
      </c>
      <c r="E64" s="1">
        <v>1</v>
      </c>
      <c r="F64" s="2">
        <f t="shared" si="0"/>
        <v>200</v>
      </c>
      <c r="G64" s="2" t="str">
        <f t="shared" si="1"/>
        <v>C8</v>
      </c>
      <c r="H64" s="2">
        <f t="shared" si="12"/>
        <v>3495000480</v>
      </c>
      <c r="I64" s="2" t="str">
        <f t="shared" si="2"/>
        <v>D05179A0</v>
      </c>
      <c r="K64" s="2" t="s">
        <v>28</v>
      </c>
      <c r="L64" s="2">
        <v>2</v>
      </c>
      <c r="M64" s="3" t="s">
        <v>55</v>
      </c>
      <c r="N64" s="2">
        <v>100</v>
      </c>
      <c r="O64" s="2">
        <v>1</v>
      </c>
      <c r="P64" s="2">
        <f t="shared" si="3"/>
        <v>200</v>
      </c>
      <c r="Q64" s="2" t="str">
        <f t="shared" si="4"/>
        <v>C8</v>
      </c>
      <c r="R64" s="2">
        <f t="shared" si="13"/>
        <v>135887264</v>
      </c>
      <c r="S64" s="2" t="str">
        <f t="shared" si="5"/>
        <v>81979A0</v>
      </c>
      <c r="U64" s="2" t="s">
        <v>232</v>
      </c>
      <c r="V64" s="2">
        <v>2</v>
      </c>
      <c r="W64" s="2" t="s">
        <v>176</v>
      </c>
      <c r="X64" s="2">
        <v>1800</v>
      </c>
      <c r="Y64" s="2">
        <v>1</v>
      </c>
      <c r="Z64" s="2">
        <f t="shared" si="6"/>
        <v>3600</v>
      </c>
      <c r="AA64" s="2" t="str">
        <f t="shared" si="7"/>
        <v>E10</v>
      </c>
      <c r="AB64" s="2">
        <f t="shared" si="14"/>
        <v>136141264</v>
      </c>
      <c r="AC64" s="2" t="str">
        <f t="shared" si="8"/>
        <v>81D59D0</v>
      </c>
    </row>
    <row r="65" spans="1:30" x14ac:dyDescent="0.3">
      <c r="A65" s="1" t="s">
        <v>28</v>
      </c>
      <c r="B65" s="1">
        <v>2</v>
      </c>
      <c r="C65" s="3" t="s">
        <v>56</v>
      </c>
      <c r="D65" s="1">
        <v>100</v>
      </c>
      <c r="E65" s="1">
        <v>1</v>
      </c>
      <c r="F65" s="2">
        <f t="shared" si="0"/>
        <v>200</v>
      </c>
      <c r="G65" s="2" t="str">
        <f t="shared" si="1"/>
        <v>C8</v>
      </c>
      <c r="H65" s="2">
        <f t="shared" si="12"/>
        <v>3495000680</v>
      </c>
      <c r="I65" s="2" t="str">
        <f t="shared" si="2"/>
        <v>D0517A68</v>
      </c>
      <c r="K65" s="2" t="s">
        <v>28</v>
      </c>
      <c r="L65" s="2">
        <v>2</v>
      </c>
      <c r="M65" s="3" t="s">
        <v>56</v>
      </c>
      <c r="N65" s="2">
        <v>100</v>
      </c>
      <c r="O65" s="2">
        <v>1</v>
      </c>
      <c r="P65" s="2">
        <f t="shared" si="3"/>
        <v>200</v>
      </c>
      <c r="Q65" s="2" t="str">
        <f t="shared" si="4"/>
        <v>C8</v>
      </c>
      <c r="R65" s="2">
        <f t="shared" si="13"/>
        <v>135887464</v>
      </c>
      <c r="S65" s="2" t="str">
        <f t="shared" si="5"/>
        <v>8197A68</v>
      </c>
      <c r="U65" s="2" t="s">
        <v>232</v>
      </c>
      <c r="V65" s="2">
        <v>2</v>
      </c>
      <c r="W65" s="2" t="s">
        <v>177</v>
      </c>
      <c r="X65" s="2">
        <v>1800</v>
      </c>
      <c r="Y65" s="2">
        <v>1</v>
      </c>
      <c r="Z65" s="2">
        <f t="shared" si="6"/>
        <v>3600</v>
      </c>
      <c r="AA65" s="2" t="str">
        <f t="shared" si="7"/>
        <v>E10</v>
      </c>
      <c r="AB65" s="2">
        <f t="shared" si="14"/>
        <v>136144864</v>
      </c>
      <c r="AC65" s="2" t="str">
        <f t="shared" si="8"/>
        <v>81D67E0</v>
      </c>
    </row>
    <row r="66" spans="1:30" x14ac:dyDescent="0.3">
      <c r="A66" s="1" t="s">
        <v>28</v>
      </c>
      <c r="B66" s="1">
        <v>2</v>
      </c>
      <c r="C66" s="3" t="s">
        <v>57</v>
      </c>
      <c r="D66" s="1">
        <v>100</v>
      </c>
      <c r="E66" s="1">
        <v>1</v>
      </c>
      <c r="F66" s="2">
        <f t="shared" si="0"/>
        <v>200</v>
      </c>
      <c r="G66" s="2" t="str">
        <f t="shared" si="1"/>
        <v>C8</v>
      </c>
      <c r="H66" s="2">
        <f t="shared" si="12"/>
        <v>3495000880</v>
      </c>
      <c r="I66" s="2" t="str">
        <f t="shared" si="2"/>
        <v>D0517B30</v>
      </c>
      <c r="K66" s="2" t="s">
        <v>28</v>
      </c>
      <c r="L66" s="2">
        <v>2</v>
      </c>
      <c r="M66" s="3" t="s">
        <v>57</v>
      </c>
      <c r="N66" s="2">
        <v>100</v>
      </c>
      <c r="O66" s="2">
        <v>1</v>
      </c>
      <c r="P66" s="2">
        <f t="shared" si="3"/>
        <v>200</v>
      </c>
      <c r="Q66" s="2" t="str">
        <f t="shared" si="4"/>
        <v>C8</v>
      </c>
      <c r="R66" s="2">
        <f t="shared" si="13"/>
        <v>135887664</v>
      </c>
      <c r="S66" s="2" t="str">
        <f t="shared" si="5"/>
        <v>8197B30</v>
      </c>
      <c r="U66" s="2" t="s">
        <v>232</v>
      </c>
      <c r="V66" s="2">
        <v>2</v>
      </c>
      <c r="W66" s="2" t="s">
        <v>178</v>
      </c>
      <c r="X66" s="2">
        <v>1800</v>
      </c>
      <c r="Y66" s="2">
        <v>1</v>
      </c>
      <c r="Z66" s="2">
        <f t="shared" si="6"/>
        <v>3600</v>
      </c>
      <c r="AA66" s="2" t="str">
        <f t="shared" si="7"/>
        <v>E10</v>
      </c>
      <c r="AB66" s="2">
        <f t="shared" si="14"/>
        <v>136148464</v>
      </c>
      <c r="AC66" s="2" t="str">
        <f t="shared" si="8"/>
        <v>81D75F0</v>
      </c>
    </row>
    <row r="67" spans="1:30" x14ac:dyDescent="0.3">
      <c r="A67" s="1" t="s">
        <v>28</v>
      </c>
      <c r="B67" s="1">
        <v>2</v>
      </c>
      <c r="C67" s="3" t="s">
        <v>58</v>
      </c>
      <c r="D67" s="1">
        <v>100</v>
      </c>
      <c r="E67" s="1">
        <v>1</v>
      </c>
      <c r="F67" s="2">
        <f t="shared" si="0"/>
        <v>200</v>
      </c>
      <c r="G67" s="2" t="str">
        <f t="shared" si="1"/>
        <v>C8</v>
      </c>
      <c r="H67" s="2">
        <f t="shared" si="12"/>
        <v>3495001080</v>
      </c>
      <c r="I67" s="2" t="str">
        <f t="shared" si="2"/>
        <v>D0517BF8</v>
      </c>
      <c r="K67" s="2" t="s">
        <v>28</v>
      </c>
      <c r="L67" s="2">
        <v>2</v>
      </c>
      <c r="M67" s="3" t="s">
        <v>58</v>
      </c>
      <c r="N67" s="2">
        <v>100</v>
      </c>
      <c r="O67" s="2">
        <v>1</v>
      </c>
      <c r="P67" s="2">
        <f t="shared" si="3"/>
        <v>200</v>
      </c>
      <c r="Q67" s="2" t="str">
        <f t="shared" si="4"/>
        <v>C8</v>
      </c>
      <c r="R67" s="2">
        <f t="shared" si="13"/>
        <v>135887864</v>
      </c>
      <c r="S67" s="2" t="str">
        <f t="shared" si="5"/>
        <v>8197BF8</v>
      </c>
      <c r="U67" s="2" t="s">
        <v>232</v>
      </c>
      <c r="V67" s="2">
        <v>2</v>
      </c>
      <c r="W67" s="2" t="s">
        <v>179</v>
      </c>
      <c r="X67" s="2">
        <v>1800</v>
      </c>
      <c r="Y67" s="2">
        <v>1</v>
      </c>
      <c r="Z67" s="2">
        <f t="shared" si="6"/>
        <v>3600</v>
      </c>
      <c r="AA67" s="2" t="str">
        <f t="shared" si="7"/>
        <v>E10</v>
      </c>
      <c r="AB67" s="2">
        <f t="shared" si="14"/>
        <v>136152064</v>
      </c>
      <c r="AC67" s="2" t="str">
        <f t="shared" si="8"/>
        <v>81D8400</v>
      </c>
    </row>
    <row r="68" spans="1:30" s="2" customFormat="1" x14ac:dyDescent="0.3">
      <c r="C68" s="3"/>
      <c r="F68" s="2">
        <f t="shared" ref="F68:F117" si="16">E68*D68*B68</f>
        <v>0</v>
      </c>
      <c r="G68" s="2" t="str">
        <f t="shared" ref="G68:G117" si="17">DEC2HEX(F68)</f>
        <v>0</v>
      </c>
      <c r="H68" s="2">
        <f t="shared" si="12"/>
        <v>3495001280</v>
      </c>
      <c r="I68" s="2" t="str">
        <f t="shared" ref="I68:I117" si="18">DEC2HEX(H68)</f>
        <v>D0517CC0</v>
      </c>
      <c r="M68" s="3"/>
      <c r="P68" s="2">
        <f t="shared" ref="P68:P98" si="19">O68*N68*L68</f>
        <v>0</v>
      </c>
      <c r="Q68" s="2" t="str">
        <f t="shared" ref="Q68:Q98" si="20">DEC2HEX(P68)</f>
        <v>0</v>
      </c>
      <c r="R68" s="2">
        <f t="shared" si="13"/>
        <v>135888064</v>
      </c>
      <c r="S68" s="2" t="str">
        <f t="shared" ref="S68:S98" si="21">DEC2HEX(R68)</f>
        <v>8197CC0</v>
      </c>
      <c r="U68" s="2" t="s">
        <v>232</v>
      </c>
      <c r="V68" s="2">
        <v>2</v>
      </c>
      <c r="W68" s="2" t="s">
        <v>180</v>
      </c>
      <c r="X68" s="2">
        <v>1800</v>
      </c>
      <c r="Y68" s="2">
        <v>1</v>
      </c>
      <c r="Z68" s="2">
        <f t="shared" ref="Z68:Z91" si="22">Y68*X68*V68</f>
        <v>3600</v>
      </c>
      <c r="AA68" s="2" t="str">
        <f t="shared" ref="AA68:AA91" si="23">DEC2HEX(Z68)</f>
        <v>E10</v>
      </c>
      <c r="AB68" s="2">
        <f t="shared" si="14"/>
        <v>136155664</v>
      </c>
      <c r="AC68" s="2" t="str">
        <f t="shared" ref="AC68:AC112" si="24">DEC2HEX(AB68)</f>
        <v>81D9210</v>
      </c>
    </row>
    <row r="69" spans="1:30" x14ac:dyDescent="0.3">
      <c r="A69" s="1" t="s">
        <v>73</v>
      </c>
      <c r="B69" s="1">
        <v>1</v>
      </c>
      <c r="C69" s="3" t="s">
        <v>59</v>
      </c>
      <c r="D69" s="1">
        <v>32</v>
      </c>
      <c r="E69" s="1">
        <v>1</v>
      </c>
      <c r="F69" s="2">
        <f t="shared" si="16"/>
        <v>32</v>
      </c>
      <c r="G69" s="2" t="str">
        <f t="shared" si="17"/>
        <v>20</v>
      </c>
      <c r="H69" s="2">
        <f t="shared" ref="H69:H117" si="25">H68+F68</f>
        <v>3495001280</v>
      </c>
      <c r="I69" s="2" t="str">
        <f t="shared" si="18"/>
        <v>D0517CC0</v>
      </c>
      <c r="K69" s="2" t="s">
        <v>73</v>
      </c>
      <c r="L69" s="2">
        <v>1</v>
      </c>
      <c r="M69" s="3" t="s">
        <v>59</v>
      </c>
      <c r="N69" s="2">
        <v>32</v>
      </c>
      <c r="O69" s="2">
        <v>1</v>
      </c>
      <c r="P69" s="2">
        <f t="shared" si="19"/>
        <v>32</v>
      </c>
      <c r="Q69" s="2" t="str">
        <f t="shared" si="20"/>
        <v>20</v>
      </c>
      <c r="R69" s="2">
        <f t="shared" ref="R69:R98" si="26">R68+P68</f>
        <v>135888064</v>
      </c>
      <c r="S69" s="2" t="str">
        <f t="shared" si="21"/>
        <v>8197CC0</v>
      </c>
      <c r="U69" s="2" t="s">
        <v>232</v>
      </c>
      <c r="V69" s="2">
        <v>2</v>
      </c>
      <c r="W69" s="2" t="s">
        <v>181</v>
      </c>
      <c r="X69" s="2">
        <v>1800</v>
      </c>
      <c r="Y69" s="2">
        <v>1</v>
      </c>
      <c r="Z69" s="2">
        <f t="shared" si="22"/>
        <v>3600</v>
      </c>
      <c r="AA69" s="2" t="str">
        <f t="shared" si="23"/>
        <v>E10</v>
      </c>
      <c r="AB69" s="2">
        <f t="shared" ref="AB69:AB112" si="27">AB68+Z68</f>
        <v>136159264</v>
      </c>
      <c r="AC69" s="2" t="str">
        <f t="shared" si="24"/>
        <v>81DA020</v>
      </c>
    </row>
    <row r="70" spans="1:30" x14ac:dyDescent="0.3">
      <c r="A70" s="1" t="s">
        <v>28</v>
      </c>
      <c r="B70" s="1">
        <v>4</v>
      </c>
      <c r="C70" s="3" t="s">
        <v>60</v>
      </c>
      <c r="D70" s="1">
        <v>1</v>
      </c>
      <c r="E70" s="1">
        <v>1</v>
      </c>
      <c r="F70" s="2">
        <f t="shared" si="16"/>
        <v>4</v>
      </c>
      <c r="G70" s="2" t="str">
        <f t="shared" si="17"/>
        <v>4</v>
      </c>
      <c r="H70" s="2">
        <f t="shared" si="25"/>
        <v>3495001312</v>
      </c>
      <c r="I70" s="2" t="str">
        <f t="shared" si="18"/>
        <v>D0517CE0</v>
      </c>
      <c r="K70" s="2" t="s">
        <v>28</v>
      </c>
      <c r="L70" s="2">
        <v>4</v>
      </c>
      <c r="M70" s="3" t="s">
        <v>60</v>
      </c>
      <c r="N70" s="2">
        <v>1</v>
      </c>
      <c r="O70" s="2">
        <v>1</v>
      </c>
      <c r="P70" s="2">
        <f t="shared" si="19"/>
        <v>4</v>
      </c>
      <c r="Q70" s="2" t="str">
        <f t="shared" si="20"/>
        <v>4</v>
      </c>
      <c r="R70" s="2">
        <f t="shared" si="26"/>
        <v>135888096</v>
      </c>
      <c r="S70" s="2" t="str">
        <f t="shared" si="21"/>
        <v>8197CE0</v>
      </c>
      <c r="U70" s="2" t="s">
        <v>232</v>
      </c>
      <c r="V70" s="2">
        <v>2</v>
      </c>
      <c r="W70" s="2" t="s">
        <v>182</v>
      </c>
      <c r="X70" s="2">
        <v>1800</v>
      </c>
      <c r="Y70" s="2">
        <v>1</v>
      </c>
      <c r="Z70" s="2">
        <f t="shared" si="22"/>
        <v>3600</v>
      </c>
      <c r="AA70" s="2" t="str">
        <f t="shared" si="23"/>
        <v>E10</v>
      </c>
      <c r="AB70" s="2">
        <f t="shared" si="27"/>
        <v>136162864</v>
      </c>
      <c r="AC70" s="2" t="str">
        <f t="shared" si="24"/>
        <v>81DAE30</v>
      </c>
    </row>
    <row r="71" spans="1:30" x14ac:dyDescent="0.3">
      <c r="A71" s="1" t="s">
        <v>28</v>
      </c>
      <c r="B71" s="1">
        <v>2</v>
      </c>
      <c r="C71" s="3" t="s">
        <v>61</v>
      </c>
      <c r="D71" s="1">
        <v>100</v>
      </c>
      <c r="E71" s="1">
        <v>1</v>
      </c>
      <c r="F71" s="2">
        <f t="shared" si="16"/>
        <v>200</v>
      </c>
      <c r="G71" s="2" t="str">
        <f t="shared" si="17"/>
        <v>C8</v>
      </c>
      <c r="H71" s="2">
        <f t="shared" si="25"/>
        <v>3495001316</v>
      </c>
      <c r="I71" s="2" t="str">
        <f t="shared" si="18"/>
        <v>D0517CE4</v>
      </c>
      <c r="K71" s="2" t="s">
        <v>28</v>
      </c>
      <c r="L71" s="2">
        <v>2</v>
      </c>
      <c r="M71" s="3" t="s">
        <v>61</v>
      </c>
      <c r="N71" s="2">
        <v>100</v>
      </c>
      <c r="O71" s="2">
        <v>1</v>
      </c>
      <c r="P71" s="2">
        <f t="shared" si="19"/>
        <v>200</v>
      </c>
      <c r="Q71" s="2" t="str">
        <f t="shared" si="20"/>
        <v>C8</v>
      </c>
      <c r="R71" s="2">
        <f t="shared" si="26"/>
        <v>135888100</v>
      </c>
      <c r="S71" s="2" t="str">
        <f t="shared" si="21"/>
        <v>8197CE4</v>
      </c>
      <c r="U71" s="2" t="s">
        <v>232</v>
      </c>
      <c r="V71" s="2">
        <v>2</v>
      </c>
      <c r="W71" s="2" t="s">
        <v>183</v>
      </c>
      <c r="X71" s="2">
        <v>1800</v>
      </c>
      <c r="Y71" s="2">
        <v>1</v>
      </c>
      <c r="Z71" s="2">
        <f t="shared" si="22"/>
        <v>3600</v>
      </c>
      <c r="AA71" s="2" t="str">
        <f t="shared" si="23"/>
        <v>E10</v>
      </c>
      <c r="AB71" s="2">
        <f t="shared" si="27"/>
        <v>136166464</v>
      </c>
      <c r="AC71" s="2" t="str">
        <f t="shared" si="24"/>
        <v>81DBC40</v>
      </c>
    </row>
    <row r="72" spans="1:30" x14ac:dyDescent="0.3">
      <c r="A72" s="1" t="s">
        <v>28</v>
      </c>
      <c r="B72" s="1">
        <v>2</v>
      </c>
      <c r="C72" s="3" t="s">
        <v>62</v>
      </c>
      <c r="D72" s="1">
        <v>100</v>
      </c>
      <c r="E72" s="1">
        <v>1</v>
      </c>
      <c r="F72" s="2">
        <f t="shared" si="16"/>
        <v>200</v>
      </c>
      <c r="G72" s="2" t="str">
        <f t="shared" si="17"/>
        <v>C8</v>
      </c>
      <c r="H72" s="2">
        <f t="shared" si="25"/>
        <v>3495001516</v>
      </c>
      <c r="I72" s="2" t="str">
        <f t="shared" si="18"/>
        <v>D0517DAC</v>
      </c>
      <c r="K72" s="2" t="s">
        <v>28</v>
      </c>
      <c r="L72" s="2">
        <v>2</v>
      </c>
      <c r="M72" s="3" t="s">
        <v>62</v>
      </c>
      <c r="N72" s="2">
        <v>100</v>
      </c>
      <c r="O72" s="2">
        <v>1</v>
      </c>
      <c r="P72" s="2">
        <f t="shared" si="19"/>
        <v>200</v>
      </c>
      <c r="Q72" s="2" t="str">
        <f t="shared" si="20"/>
        <v>C8</v>
      </c>
      <c r="R72" s="2">
        <f t="shared" si="26"/>
        <v>135888300</v>
      </c>
      <c r="S72" s="2" t="str">
        <f t="shared" si="21"/>
        <v>8197DAC</v>
      </c>
      <c r="U72" s="2" t="s">
        <v>232</v>
      </c>
      <c r="V72" s="2">
        <v>2</v>
      </c>
      <c r="W72" s="2" t="s">
        <v>184</v>
      </c>
      <c r="X72" s="2">
        <v>1800</v>
      </c>
      <c r="Y72" s="2">
        <v>1</v>
      </c>
      <c r="Z72" s="2">
        <f t="shared" si="22"/>
        <v>3600</v>
      </c>
      <c r="AA72" s="2" t="str">
        <f t="shared" si="23"/>
        <v>E10</v>
      </c>
      <c r="AB72" s="2">
        <f t="shared" si="27"/>
        <v>136170064</v>
      </c>
      <c r="AC72" s="2" t="str">
        <f t="shared" si="24"/>
        <v>81DCA50</v>
      </c>
    </row>
    <row r="73" spans="1:30" x14ac:dyDescent="0.3">
      <c r="A73" s="1" t="s">
        <v>28</v>
      </c>
      <c r="B73" s="1">
        <v>2</v>
      </c>
      <c r="C73" s="3" t="s">
        <v>63</v>
      </c>
      <c r="D73" s="1">
        <v>100</v>
      </c>
      <c r="E73" s="1">
        <v>1</v>
      </c>
      <c r="F73" s="2">
        <f t="shared" si="16"/>
        <v>200</v>
      </c>
      <c r="G73" s="2" t="str">
        <f t="shared" si="17"/>
        <v>C8</v>
      </c>
      <c r="H73" s="2">
        <f t="shared" si="25"/>
        <v>3495001716</v>
      </c>
      <c r="I73" s="2" t="str">
        <f t="shared" si="18"/>
        <v>D0517E74</v>
      </c>
      <c r="K73" s="2" t="s">
        <v>28</v>
      </c>
      <c r="L73" s="2">
        <v>2</v>
      </c>
      <c r="M73" s="3" t="s">
        <v>63</v>
      </c>
      <c r="N73" s="2">
        <v>100</v>
      </c>
      <c r="O73" s="2">
        <v>1</v>
      </c>
      <c r="P73" s="2">
        <f t="shared" si="19"/>
        <v>200</v>
      </c>
      <c r="Q73" s="2" t="str">
        <f t="shared" si="20"/>
        <v>C8</v>
      </c>
      <c r="R73" s="2">
        <f t="shared" si="26"/>
        <v>135888500</v>
      </c>
      <c r="S73" s="2" t="str">
        <f t="shared" si="21"/>
        <v>8197E74</v>
      </c>
      <c r="U73" s="2" t="s">
        <v>232</v>
      </c>
      <c r="V73" s="2">
        <v>2</v>
      </c>
      <c r="W73" s="2" t="s">
        <v>185</v>
      </c>
      <c r="X73" s="2">
        <v>1800</v>
      </c>
      <c r="Y73" s="2">
        <v>1</v>
      </c>
      <c r="Z73" s="2">
        <f t="shared" si="22"/>
        <v>3600</v>
      </c>
      <c r="AA73" s="2" t="str">
        <f t="shared" si="23"/>
        <v>E10</v>
      </c>
      <c r="AB73" s="2">
        <f t="shared" si="27"/>
        <v>136173664</v>
      </c>
      <c r="AC73" s="2" t="str">
        <f t="shared" si="24"/>
        <v>81DD860</v>
      </c>
    </row>
    <row r="74" spans="1:30" x14ac:dyDescent="0.3">
      <c r="A74" s="1" t="s">
        <v>28</v>
      </c>
      <c r="B74" s="1">
        <v>2</v>
      </c>
      <c r="C74" s="3" t="s">
        <v>64</v>
      </c>
      <c r="D74" s="1">
        <v>100</v>
      </c>
      <c r="E74" s="1">
        <v>1</v>
      </c>
      <c r="F74" s="2">
        <f t="shared" si="16"/>
        <v>200</v>
      </c>
      <c r="G74" s="2" t="str">
        <f t="shared" si="17"/>
        <v>C8</v>
      </c>
      <c r="H74" s="2">
        <f t="shared" si="25"/>
        <v>3495001916</v>
      </c>
      <c r="I74" s="2" t="str">
        <f t="shared" si="18"/>
        <v>D0517F3C</v>
      </c>
      <c r="K74" s="2" t="s">
        <v>28</v>
      </c>
      <c r="L74" s="2">
        <v>2</v>
      </c>
      <c r="M74" s="3" t="s">
        <v>64</v>
      </c>
      <c r="N74" s="2">
        <v>100</v>
      </c>
      <c r="O74" s="2">
        <v>1</v>
      </c>
      <c r="P74" s="2">
        <f t="shared" si="19"/>
        <v>200</v>
      </c>
      <c r="Q74" s="2" t="str">
        <f t="shared" si="20"/>
        <v>C8</v>
      </c>
      <c r="R74" s="2">
        <f t="shared" si="26"/>
        <v>135888700</v>
      </c>
      <c r="S74" s="2" t="str">
        <f t="shared" si="21"/>
        <v>8197F3C</v>
      </c>
      <c r="U74" s="2" t="s">
        <v>232</v>
      </c>
      <c r="V74" s="2">
        <v>2</v>
      </c>
      <c r="W74" s="2" t="s">
        <v>186</v>
      </c>
      <c r="X74" s="2">
        <v>1800</v>
      </c>
      <c r="Y74" s="2">
        <v>1</v>
      </c>
      <c r="Z74" s="2">
        <f t="shared" si="22"/>
        <v>3600</v>
      </c>
      <c r="AA74" s="2" t="str">
        <f t="shared" si="23"/>
        <v>E10</v>
      </c>
      <c r="AB74" s="2">
        <f t="shared" si="27"/>
        <v>136177264</v>
      </c>
      <c r="AC74" s="2" t="str">
        <f t="shared" si="24"/>
        <v>81DE670</v>
      </c>
    </row>
    <row r="75" spans="1:30" s="2" customFormat="1" x14ac:dyDescent="0.3">
      <c r="C75" s="3"/>
      <c r="F75" s="2">
        <f t="shared" si="16"/>
        <v>0</v>
      </c>
      <c r="G75" s="2" t="str">
        <f t="shared" si="17"/>
        <v>0</v>
      </c>
      <c r="H75" s="2">
        <f t="shared" si="25"/>
        <v>3495002116</v>
      </c>
      <c r="I75" s="2" t="str">
        <f t="shared" si="18"/>
        <v>D0518004</v>
      </c>
      <c r="M75" s="3"/>
      <c r="P75" s="2">
        <f t="shared" si="19"/>
        <v>0</v>
      </c>
      <c r="Q75" s="2" t="str">
        <f t="shared" si="20"/>
        <v>0</v>
      </c>
      <c r="R75" s="2">
        <f t="shared" si="26"/>
        <v>135888900</v>
      </c>
      <c r="S75" s="2" t="str">
        <f t="shared" si="21"/>
        <v>8198004</v>
      </c>
      <c r="U75" s="2" t="s">
        <v>232</v>
      </c>
      <c r="V75" s="2">
        <v>2</v>
      </c>
      <c r="W75" s="2" t="s">
        <v>187</v>
      </c>
      <c r="X75" s="2">
        <v>1800</v>
      </c>
      <c r="Y75" s="2">
        <v>1</v>
      </c>
      <c r="Z75" s="2">
        <f t="shared" si="22"/>
        <v>3600</v>
      </c>
      <c r="AA75" s="2" t="str">
        <f t="shared" si="23"/>
        <v>E10</v>
      </c>
      <c r="AB75" s="2">
        <f t="shared" si="27"/>
        <v>136180864</v>
      </c>
      <c r="AC75" s="2" t="str">
        <f t="shared" si="24"/>
        <v>81DF480</v>
      </c>
    </row>
    <row r="76" spans="1:30" x14ac:dyDescent="0.3">
      <c r="A76" s="1" t="s">
        <v>73</v>
      </c>
      <c r="B76" s="1">
        <v>1</v>
      </c>
      <c r="C76" s="3" t="s">
        <v>65</v>
      </c>
      <c r="D76" s="1">
        <v>32</v>
      </c>
      <c r="E76" s="1">
        <v>1</v>
      </c>
      <c r="F76" s="2">
        <f t="shared" si="16"/>
        <v>32</v>
      </c>
      <c r="G76" s="2" t="str">
        <f t="shared" si="17"/>
        <v>20</v>
      </c>
      <c r="H76" s="2">
        <f t="shared" si="25"/>
        <v>3495002116</v>
      </c>
      <c r="I76" s="2" t="str">
        <f t="shared" si="18"/>
        <v>D0518004</v>
      </c>
      <c r="K76" s="2" t="s">
        <v>73</v>
      </c>
      <c r="L76" s="2">
        <v>1</v>
      </c>
      <c r="M76" s="3" t="s">
        <v>65</v>
      </c>
      <c r="N76" s="2">
        <v>32</v>
      </c>
      <c r="O76" s="2">
        <v>1</v>
      </c>
      <c r="P76" s="2">
        <f t="shared" si="19"/>
        <v>32</v>
      </c>
      <c r="Q76" s="2" t="str">
        <f t="shared" si="20"/>
        <v>20</v>
      </c>
      <c r="R76" s="2">
        <f t="shared" si="26"/>
        <v>135888900</v>
      </c>
      <c r="S76" s="2" t="str">
        <f t="shared" si="21"/>
        <v>8198004</v>
      </c>
      <c r="U76" s="2" t="s">
        <v>232</v>
      </c>
      <c r="V76" s="2">
        <v>2</v>
      </c>
      <c r="W76" s="2" t="s">
        <v>188</v>
      </c>
      <c r="X76" s="2">
        <v>1800</v>
      </c>
      <c r="Y76" s="2">
        <v>1</v>
      </c>
      <c r="Z76" s="2">
        <f t="shared" si="22"/>
        <v>3600</v>
      </c>
      <c r="AA76" s="2" t="str">
        <f t="shared" si="23"/>
        <v>E10</v>
      </c>
      <c r="AB76" s="2">
        <f t="shared" si="27"/>
        <v>136184464</v>
      </c>
      <c r="AC76" s="2" t="str">
        <f t="shared" si="24"/>
        <v>81E0290</v>
      </c>
      <c r="AD76" s="2" t="s">
        <v>234</v>
      </c>
    </row>
    <row r="77" spans="1:30" x14ac:dyDescent="0.3">
      <c r="A77" s="1" t="s">
        <v>28</v>
      </c>
      <c r="B77" s="1">
        <v>4</v>
      </c>
      <c r="C77" s="3" t="s">
        <v>66</v>
      </c>
      <c r="D77" s="1">
        <v>1</v>
      </c>
      <c r="E77" s="1">
        <v>1</v>
      </c>
      <c r="F77" s="2">
        <f t="shared" si="16"/>
        <v>4</v>
      </c>
      <c r="G77" s="2" t="str">
        <f t="shared" si="17"/>
        <v>4</v>
      </c>
      <c r="H77" s="2">
        <f t="shared" si="25"/>
        <v>3495002148</v>
      </c>
      <c r="I77" s="2" t="str">
        <f t="shared" si="18"/>
        <v>D0518024</v>
      </c>
      <c r="K77" s="2" t="s">
        <v>28</v>
      </c>
      <c r="L77" s="2">
        <v>4</v>
      </c>
      <c r="M77" s="3" t="s">
        <v>66</v>
      </c>
      <c r="N77" s="2">
        <v>1</v>
      </c>
      <c r="O77" s="2">
        <v>1</v>
      </c>
      <c r="P77" s="2">
        <f t="shared" si="19"/>
        <v>4</v>
      </c>
      <c r="Q77" s="2" t="str">
        <f t="shared" si="20"/>
        <v>4</v>
      </c>
      <c r="R77" s="2">
        <f t="shared" si="26"/>
        <v>135888932</v>
      </c>
      <c r="S77" s="2" t="str">
        <f t="shared" si="21"/>
        <v>8198024</v>
      </c>
      <c r="U77" s="2" t="s">
        <v>232</v>
      </c>
      <c r="V77" s="2">
        <v>2</v>
      </c>
      <c r="W77" s="2" t="s">
        <v>189</v>
      </c>
      <c r="X77" s="2">
        <v>1800</v>
      </c>
      <c r="Y77" s="2">
        <v>1</v>
      </c>
      <c r="Z77" s="2">
        <f t="shared" si="22"/>
        <v>3600</v>
      </c>
      <c r="AA77" s="2" t="str">
        <f t="shared" si="23"/>
        <v>E10</v>
      </c>
      <c r="AB77" s="2">
        <f t="shared" si="27"/>
        <v>136188064</v>
      </c>
      <c r="AC77" s="2" t="str">
        <f t="shared" si="24"/>
        <v>81E10A0</v>
      </c>
    </row>
    <row r="78" spans="1:30" x14ac:dyDescent="0.3">
      <c r="A78" s="1" t="s">
        <v>28</v>
      </c>
      <c r="B78" s="1">
        <v>2</v>
      </c>
      <c r="C78" s="3" t="s">
        <v>67</v>
      </c>
      <c r="D78" s="1">
        <v>100</v>
      </c>
      <c r="E78" s="1">
        <v>1</v>
      </c>
      <c r="F78" s="2">
        <f t="shared" si="16"/>
        <v>200</v>
      </c>
      <c r="G78" s="2" t="str">
        <f t="shared" si="17"/>
        <v>C8</v>
      </c>
      <c r="H78" s="2">
        <f t="shared" si="25"/>
        <v>3495002152</v>
      </c>
      <c r="I78" s="2" t="str">
        <f t="shared" si="18"/>
        <v>D0518028</v>
      </c>
      <c r="K78" s="2" t="s">
        <v>28</v>
      </c>
      <c r="L78" s="2">
        <v>2</v>
      </c>
      <c r="M78" s="3" t="s">
        <v>67</v>
      </c>
      <c r="N78" s="2">
        <v>100</v>
      </c>
      <c r="O78" s="2">
        <v>1</v>
      </c>
      <c r="P78" s="2">
        <f t="shared" si="19"/>
        <v>200</v>
      </c>
      <c r="Q78" s="2" t="str">
        <f t="shared" si="20"/>
        <v>C8</v>
      </c>
      <c r="R78" s="2">
        <f t="shared" si="26"/>
        <v>135888936</v>
      </c>
      <c r="S78" s="2" t="str">
        <f t="shared" si="21"/>
        <v>8198028</v>
      </c>
      <c r="U78" s="2" t="s">
        <v>232</v>
      </c>
      <c r="V78" s="2">
        <v>2</v>
      </c>
      <c r="W78" s="2" t="s">
        <v>190</v>
      </c>
      <c r="X78" s="2">
        <v>1800</v>
      </c>
      <c r="Y78" s="2">
        <v>1</v>
      </c>
      <c r="Z78" s="2">
        <f t="shared" si="22"/>
        <v>3600</v>
      </c>
      <c r="AA78" s="2" t="str">
        <f t="shared" si="23"/>
        <v>E10</v>
      </c>
      <c r="AB78" s="2">
        <f t="shared" si="27"/>
        <v>136191664</v>
      </c>
      <c r="AC78" s="2" t="str">
        <f t="shared" si="24"/>
        <v>81E1EB0</v>
      </c>
    </row>
    <row r="79" spans="1:30" x14ac:dyDescent="0.3">
      <c r="A79" s="1" t="s">
        <v>28</v>
      </c>
      <c r="B79" s="1">
        <v>2</v>
      </c>
      <c r="C79" s="3" t="s">
        <v>68</v>
      </c>
      <c r="D79" s="1">
        <v>100</v>
      </c>
      <c r="E79" s="1">
        <v>1</v>
      </c>
      <c r="F79" s="2">
        <f t="shared" si="16"/>
        <v>200</v>
      </c>
      <c r="G79" s="2" t="str">
        <f t="shared" si="17"/>
        <v>C8</v>
      </c>
      <c r="H79" s="2">
        <f t="shared" si="25"/>
        <v>3495002352</v>
      </c>
      <c r="I79" s="2" t="str">
        <f t="shared" si="18"/>
        <v>D05180F0</v>
      </c>
      <c r="K79" s="2" t="s">
        <v>28</v>
      </c>
      <c r="L79" s="2">
        <v>2</v>
      </c>
      <c r="M79" s="3" t="s">
        <v>68</v>
      </c>
      <c r="N79" s="2">
        <v>100</v>
      </c>
      <c r="O79" s="2">
        <v>1</v>
      </c>
      <c r="P79" s="2">
        <f t="shared" si="19"/>
        <v>200</v>
      </c>
      <c r="Q79" s="2" t="str">
        <f t="shared" si="20"/>
        <v>C8</v>
      </c>
      <c r="R79" s="2">
        <f t="shared" si="26"/>
        <v>135889136</v>
      </c>
      <c r="S79" s="2" t="str">
        <f t="shared" si="21"/>
        <v>81980F0</v>
      </c>
      <c r="U79" s="2" t="s">
        <v>232</v>
      </c>
      <c r="V79" s="2">
        <v>2</v>
      </c>
      <c r="W79" s="2" t="s">
        <v>191</v>
      </c>
      <c r="X79" s="2">
        <v>1800</v>
      </c>
      <c r="Y79" s="2">
        <v>1</v>
      </c>
      <c r="Z79" s="2">
        <f t="shared" si="22"/>
        <v>3600</v>
      </c>
      <c r="AA79" s="2" t="str">
        <f t="shared" si="23"/>
        <v>E10</v>
      </c>
      <c r="AB79" s="2">
        <f t="shared" si="27"/>
        <v>136195264</v>
      </c>
      <c r="AC79" s="2" t="str">
        <f t="shared" si="24"/>
        <v>81E2CC0</v>
      </c>
    </row>
    <row r="80" spans="1:30" x14ac:dyDescent="0.3">
      <c r="A80" s="1" t="s">
        <v>28</v>
      </c>
      <c r="B80" s="1">
        <v>2</v>
      </c>
      <c r="C80" s="3" t="s">
        <v>69</v>
      </c>
      <c r="D80" s="1">
        <v>100</v>
      </c>
      <c r="E80" s="1">
        <v>1</v>
      </c>
      <c r="F80" s="2">
        <f t="shared" si="16"/>
        <v>200</v>
      </c>
      <c r="G80" s="2" t="str">
        <f t="shared" si="17"/>
        <v>C8</v>
      </c>
      <c r="H80" s="2">
        <f t="shared" si="25"/>
        <v>3495002552</v>
      </c>
      <c r="I80" s="2" t="str">
        <f t="shared" si="18"/>
        <v>D05181B8</v>
      </c>
      <c r="K80" s="2" t="s">
        <v>28</v>
      </c>
      <c r="L80" s="2">
        <v>2</v>
      </c>
      <c r="M80" s="3" t="s">
        <v>69</v>
      </c>
      <c r="N80" s="2">
        <v>100</v>
      </c>
      <c r="O80" s="2">
        <v>1</v>
      </c>
      <c r="P80" s="2">
        <f t="shared" si="19"/>
        <v>200</v>
      </c>
      <c r="Q80" s="2" t="str">
        <f t="shared" si="20"/>
        <v>C8</v>
      </c>
      <c r="R80" s="2">
        <f t="shared" si="26"/>
        <v>135889336</v>
      </c>
      <c r="S80" s="2" t="str">
        <f t="shared" si="21"/>
        <v>81981B8</v>
      </c>
      <c r="U80" s="2" t="s">
        <v>232</v>
      </c>
      <c r="V80" s="2">
        <v>2</v>
      </c>
      <c r="W80" s="2" t="s">
        <v>192</v>
      </c>
      <c r="X80" s="2">
        <v>1800</v>
      </c>
      <c r="Y80" s="2">
        <v>1</v>
      </c>
      <c r="Z80" s="2">
        <f t="shared" si="22"/>
        <v>3600</v>
      </c>
      <c r="AA80" s="2" t="str">
        <f t="shared" si="23"/>
        <v>E10</v>
      </c>
      <c r="AB80" s="2">
        <f t="shared" si="27"/>
        <v>136198864</v>
      </c>
      <c r="AC80" s="2" t="str">
        <f t="shared" si="24"/>
        <v>81E3AD0</v>
      </c>
    </row>
    <row r="81" spans="1:29" x14ac:dyDescent="0.3">
      <c r="A81" s="1" t="s">
        <v>28</v>
      </c>
      <c r="B81" s="1">
        <v>2</v>
      </c>
      <c r="C81" s="3" t="s">
        <v>70</v>
      </c>
      <c r="D81" s="1">
        <v>100</v>
      </c>
      <c r="E81" s="1">
        <v>1</v>
      </c>
      <c r="F81" s="2">
        <f t="shared" si="16"/>
        <v>200</v>
      </c>
      <c r="G81" s="2" t="str">
        <f t="shared" si="17"/>
        <v>C8</v>
      </c>
      <c r="H81" s="2">
        <f t="shared" si="25"/>
        <v>3495002752</v>
      </c>
      <c r="I81" s="2" t="str">
        <f t="shared" si="18"/>
        <v>D0518280</v>
      </c>
      <c r="K81" s="2" t="s">
        <v>28</v>
      </c>
      <c r="L81" s="2">
        <v>2</v>
      </c>
      <c r="M81" s="3" t="s">
        <v>70</v>
      </c>
      <c r="N81" s="2">
        <v>100</v>
      </c>
      <c r="O81" s="2">
        <v>1</v>
      </c>
      <c r="P81" s="2">
        <f t="shared" si="19"/>
        <v>200</v>
      </c>
      <c r="Q81" s="2" t="str">
        <f t="shared" si="20"/>
        <v>C8</v>
      </c>
      <c r="R81" s="2">
        <f t="shared" si="26"/>
        <v>135889536</v>
      </c>
      <c r="S81" s="2" t="str">
        <f t="shared" si="21"/>
        <v>8198280</v>
      </c>
      <c r="U81" s="2" t="s">
        <v>232</v>
      </c>
      <c r="V81" s="2">
        <v>2</v>
      </c>
      <c r="W81" s="2" t="s">
        <v>193</v>
      </c>
      <c r="X81" s="2">
        <v>1800</v>
      </c>
      <c r="Y81" s="2">
        <v>1</v>
      </c>
      <c r="Z81" s="2">
        <f t="shared" si="22"/>
        <v>3600</v>
      </c>
      <c r="AA81" s="2" t="str">
        <f t="shared" si="23"/>
        <v>E10</v>
      </c>
      <c r="AB81" s="2">
        <f t="shared" si="27"/>
        <v>136202464</v>
      </c>
      <c r="AC81" s="2" t="str">
        <f t="shared" si="24"/>
        <v>81E48E0</v>
      </c>
    </row>
    <row r="82" spans="1:29" x14ac:dyDescent="0.3">
      <c r="F82" s="2">
        <f t="shared" si="16"/>
        <v>0</v>
      </c>
      <c r="G82" s="2" t="str">
        <f t="shared" si="17"/>
        <v>0</v>
      </c>
      <c r="H82" s="2">
        <f t="shared" si="25"/>
        <v>3495002952</v>
      </c>
      <c r="I82" s="2" t="str">
        <f t="shared" si="18"/>
        <v>D0518348</v>
      </c>
      <c r="M82" s="3"/>
      <c r="P82" s="2">
        <f t="shared" si="19"/>
        <v>0</v>
      </c>
      <c r="Q82" s="2" t="str">
        <f t="shared" si="20"/>
        <v>0</v>
      </c>
      <c r="R82" s="2">
        <f t="shared" si="26"/>
        <v>135889736</v>
      </c>
      <c r="S82" s="2" t="str">
        <f t="shared" si="21"/>
        <v>8198348</v>
      </c>
      <c r="U82" s="2" t="s">
        <v>232</v>
      </c>
      <c r="V82" s="2">
        <v>2</v>
      </c>
      <c r="W82" s="2" t="s">
        <v>194</v>
      </c>
      <c r="X82" s="2">
        <v>1800</v>
      </c>
      <c r="Y82" s="2">
        <v>1</v>
      </c>
      <c r="Z82" s="2">
        <f t="shared" si="22"/>
        <v>3600</v>
      </c>
      <c r="AA82" s="2" t="str">
        <f t="shared" si="23"/>
        <v>E10</v>
      </c>
      <c r="AB82" s="2">
        <f t="shared" si="27"/>
        <v>136206064</v>
      </c>
      <c r="AC82" s="2" t="str">
        <f t="shared" si="24"/>
        <v>81E56F0</v>
      </c>
    </row>
    <row r="83" spans="1:29" x14ac:dyDescent="0.3">
      <c r="A83" s="1" t="s">
        <v>73</v>
      </c>
      <c r="B83" s="1">
        <v>1</v>
      </c>
      <c r="C83" s="3" t="s">
        <v>100</v>
      </c>
      <c r="D83" s="1">
        <v>32</v>
      </c>
      <c r="E83" s="1">
        <v>1</v>
      </c>
      <c r="F83" s="2">
        <f t="shared" si="16"/>
        <v>32</v>
      </c>
      <c r="G83" s="2" t="str">
        <f t="shared" si="17"/>
        <v>20</v>
      </c>
      <c r="H83" s="2">
        <f t="shared" si="25"/>
        <v>3495002952</v>
      </c>
      <c r="I83" s="2" t="str">
        <f t="shared" si="18"/>
        <v>D0518348</v>
      </c>
      <c r="K83" s="2" t="s">
        <v>73</v>
      </c>
      <c r="L83" s="2">
        <v>1</v>
      </c>
      <c r="M83" s="3" t="s">
        <v>100</v>
      </c>
      <c r="N83" s="2">
        <v>32</v>
      </c>
      <c r="O83" s="2">
        <v>1</v>
      </c>
      <c r="P83" s="2">
        <f t="shared" si="19"/>
        <v>32</v>
      </c>
      <c r="Q83" s="2" t="str">
        <f t="shared" si="20"/>
        <v>20</v>
      </c>
      <c r="R83" s="2">
        <f t="shared" si="26"/>
        <v>135889736</v>
      </c>
      <c r="S83" s="2" t="str">
        <f t="shared" si="21"/>
        <v>8198348</v>
      </c>
      <c r="U83" s="2" t="s">
        <v>232</v>
      </c>
      <c r="V83" s="2">
        <v>2</v>
      </c>
      <c r="W83" s="2" t="s">
        <v>195</v>
      </c>
      <c r="X83" s="2">
        <v>1800</v>
      </c>
      <c r="Y83" s="2">
        <v>1</v>
      </c>
      <c r="Z83" s="2">
        <f t="shared" si="22"/>
        <v>3600</v>
      </c>
      <c r="AA83" s="2" t="str">
        <f t="shared" si="23"/>
        <v>E10</v>
      </c>
      <c r="AB83" s="2">
        <f t="shared" si="27"/>
        <v>136209664</v>
      </c>
      <c r="AC83" s="2" t="str">
        <f t="shared" si="24"/>
        <v>81E6500</v>
      </c>
    </row>
    <row r="84" spans="1:29" x14ac:dyDescent="0.3">
      <c r="A84" s="1" t="s">
        <v>28</v>
      </c>
      <c r="B84" s="1">
        <v>4</v>
      </c>
      <c r="C84" s="3" t="s">
        <v>101</v>
      </c>
      <c r="D84" s="1">
        <v>1</v>
      </c>
      <c r="E84" s="1">
        <v>1</v>
      </c>
      <c r="F84" s="2">
        <f t="shared" si="16"/>
        <v>4</v>
      </c>
      <c r="G84" s="2" t="str">
        <f t="shared" si="17"/>
        <v>4</v>
      </c>
      <c r="H84" s="2">
        <f t="shared" si="25"/>
        <v>3495002984</v>
      </c>
      <c r="I84" s="2" t="str">
        <f t="shared" si="18"/>
        <v>D0518368</v>
      </c>
      <c r="K84" s="2" t="s">
        <v>28</v>
      </c>
      <c r="L84" s="2">
        <v>4</v>
      </c>
      <c r="M84" s="3" t="s">
        <v>101</v>
      </c>
      <c r="N84" s="2">
        <v>1</v>
      </c>
      <c r="O84" s="2">
        <v>1</v>
      </c>
      <c r="P84" s="2">
        <f t="shared" si="19"/>
        <v>4</v>
      </c>
      <c r="Q84" s="2" t="str">
        <f t="shared" si="20"/>
        <v>4</v>
      </c>
      <c r="R84" s="2">
        <f t="shared" si="26"/>
        <v>135889768</v>
      </c>
      <c r="S84" s="2" t="str">
        <f t="shared" si="21"/>
        <v>8198368</v>
      </c>
      <c r="U84" s="2" t="s">
        <v>232</v>
      </c>
      <c r="V84" s="2">
        <v>2</v>
      </c>
      <c r="W84" s="2" t="s">
        <v>196</v>
      </c>
      <c r="X84" s="2">
        <v>1800</v>
      </c>
      <c r="Y84" s="2">
        <v>1</v>
      </c>
      <c r="Z84" s="2">
        <f t="shared" si="22"/>
        <v>3600</v>
      </c>
      <c r="AA84" s="2" t="str">
        <f t="shared" si="23"/>
        <v>E10</v>
      </c>
      <c r="AB84" s="2">
        <f t="shared" si="27"/>
        <v>136213264</v>
      </c>
      <c r="AC84" s="2" t="str">
        <f t="shared" si="24"/>
        <v>81E7310</v>
      </c>
    </row>
    <row r="85" spans="1:29" x14ac:dyDescent="0.3">
      <c r="A85" s="1" t="s">
        <v>28</v>
      </c>
      <c r="B85" s="1">
        <v>2</v>
      </c>
      <c r="C85" s="3" t="s">
        <v>102</v>
      </c>
      <c r="D85" s="1">
        <v>100</v>
      </c>
      <c r="E85" s="1">
        <v>1</v>
      </c>
      <c r="F85" s="2">
        <f t="shared" si="16"/>
        <v>200</v>
      </c>
      <c r="G85" s="2" t="str">
        <f t="shared" si="17"/>
        <v>C8</v>
      </c>
      <c r="H85" s="2">
        <f t="shared" si="25"/>
        <v>3495002988</v>
      </c>
      <c r="I85" s="2" t="str">
        <f t="shared" si="18"/>
        <v>D051836C</v>
      </c>
      <c r="K85" s="2" t="s">
        <v>28</v>
      </c>
      <c r="L85" s="2">
        <v>2</v>
      </c>
      <c r="M85" s="3" t="s">
        <v>102</v>
      </c>
      <c r="N85" s="2">
        <v>100</v>
      </c>
      <c r="O85" s="2">
        <v>1</v>
      </c>
      <c r="P85" s="2">
        <f t="shared" si="19"/>
        <v>200</v>
      </c>
      <c r="Q85" s="2" t="str">
        <f t="shared" si="20"/>
        <v>C8</v>
      </c>
      <c r="R85" s="2">
        <f t="shared" si="26"/>
        <v>135889772</v>
      </c>
      <c r="S85" s="2" t="str">
        <f t="shared" si="21"/>
        <v>819836C</v>
      </c>
      <c r="U85" s="2" t="s">
        <v>232</v>
      </c>
      <c r="V85" s="2">
        <v>2</v>
      </c>
      <c r="W85" s="2" t="s">
        <v>197</v>
      </c>
      <c r="X85" s="2">
        <v>1800</v>
      </c>
      <c r="Y85" s="2">
        <v>1</v>
      </c>
      <c r="Z85" s="2">
        <f t="shared" si="22"/>
        <v>3600</v>
      </c>
      <c r="AA85" s="2" t="str">
        <f t="shared" si="23"/>
        <v>E10</v>
      </c>
      <c r="AB85" s="2">
        <f t="shared" si="27"/>
        <v>136216864</v>
      </c>
      <c r="AC85" s="2" t="str">
        <f t="shared" si="24"/>
        <v>81E8120</v>
      </c>
    </row>
    <row r="86" spans="1:29" x14ac:dyDescent="0.3">
      <c r="A86" s="1" t="s">
        <v>28</v>
      </c>
      <c r="B86" s="1">
        <v>2</v>
      </c>
      <c r="C86" s="3" t="s">
        <v>103</v>
      </c>
      <c r="D86" s="1">
        <v>100</v>
      </c>
      <c r="E86" s="1">
        <v>1</v>
      </c>
      <c r="F86" s="2">
        <f t="shared" si="16"/>
        <v>200</v>
      </c>
      <c r="G86" s="2" t="str">
        <f t="shared" si="17"/>
        <v>C8</v>
      </c>
      <c r="H86" s="2">
        <f t="shared" si="25"/>
        <v>3495003188</v>
      </c>
      <c r="I86" s="2" t="str">
        <f t="shared" si="18"/>
        <v>D0518434</v>
      </c>
      <c r="K86" s="2" t="s">
        <v>28</v>
      </c>
      <c r="L86" s="2">
        <v>2</v>
      </c>
      <c r="M86" s="3" t="s">
        <v>103</v>
      </c>
      <c r="N86" s="2">
        <v>100</v>
      </c>
      <c r="O86" s="2">
        <v>1</v>
      </c>
      <c r="P86" s="2">
        <f t="shared" si="19"/>
        <v>200</v>
      </c>
      <c r="Q86" s="2" t="str">
        <f t="shared" si="20"/>
        <v>C8</v>
      </c>
      <c r="R86" s="2">
        <f t="shared" si="26"/>
        <v>135889972</v>
      </c>
      <c r="S86" s="2" t="str">
        <f t="shared" si="21"/>
        <v>8198434</v>
      </c>
      <c r="U86" s="2" t="s">
        <v>232</v>
      </c>
      <c r="V86" s="2">
        <v>2</v>
      </c>
      <c r="W86" s="2" t="s">
        <v>198</v>
      </c>
      <c r="X86" s="2">
        <v>1800</v>
      </c>
      <c r="Y86" s="2">
        <v>1</v>
      </c>
      <c r="Z86" s="2">
        <f t="shared" si="22"/>
        <v>3600</v>
      </c>
      <c r="AA86" s="2" t="str">
        <f t="shared" si="23"/>
        <v>E10</v>
      </c>
      <c r="AB86" s="2">
        <f t="shared" si="27"/>
        <v>136220464</v>
      </c>
      <c r="AC86" s="2" t="str">
        <f t="shared" si="24"/>
        <v>81E8F30</v>
      </c>
    </row>
    <row r="87" spans="1:29" x14ac:dyDescent="0.3">
      <c r="A87" s="1" t="s">
        <v>28</v>
      </c>
      <c r="B87" s="1">
        <v>2</v>
      </c>
      <c r="C87" s="3" t="s">
        <v>104</v>
      </c>
      <c r="D87" s="1">
        <v>100</v>
      </c>
      <c r="E87" s="1">
        <v>1</v>
      </c>
      <c r="F87" s="2">
        <f t="shared" si="16"/>
        <v>200</v>
      </c>
      <c r="G87" s="2" t="str">
        <f t="shared" si="17"/>
        <v>C8</v>
      </c>
      <c r="H87" s="2">
        <f t="shared" si="25"/>
        <v>3495003388</v>
      </c>
      <c r="I87" s="2" t="str">
        <f t="shared" si="18"/>
        <v>D05184FC</v>
      </c>
      <c r="K87" s="2" t="s">
        <v>28</v>
      </c>
      <c r="L87" s="2">
        <v>2</v>
      </c>
      <c r="M87" s="3" t="s">
        <v>104</v>
      </c>
      <c r="N87" s="2">
        <v>100</v>
      </c>
      <c r="O87" s="2">
        <v>1</v>
      </c>
      <c r="P87" s="2">
        <f t="shared" si="19"/>
        <v>200</v>
      </c>
      <c r="Q87" s="2" t="str">
        <f t="shared" si="20"/>
        <v>C8</v>
      </c>
      <c r="R87" s="2">
        <f t="shared" si="26"/>
        <v>135890172</v>
      </c>
      <c r="S87" s="2" t="str">
        <f t="shared" si="21"/>
        <v>81984FC</v>
      </c>
      <c r="U87" s="2" t="s">
        <v>232</v>
      </c>
      <c r="V87" s="2">
        <v>2</v>
      </c>
      <c r="W87" s="2" t="s">
        <v>199</v>
      </c>
      <c r="X87" s="2">
        <v>1800</v>
      </c>
      <c r="Y87" s="2">
        <v>1</v>
      </c>
      <c r="Z87" s="2">
        <f t="shared" si="22"/>
        <v>3600</v>
      </c>
      <c r="AA87" s="2" t="str">
        <f t="shared" si="23"/>
        <v>E10</v>
      </c>
      <c r="AB87" s="2">
        <f t="shared" si="27"/>
        <v>136224064</v>
      </c>
      <c r="AC87" s="2" t="str">
        <f t="shared" si="24"/>
        <v>81E9D40</v>
      </c>
    </row>
    <row r="88" spans="1:29" x14ac:dyDescent="0.3">
      <c r="A88" s="1" t="s">
        <v>28</v>
      </c>
      <c r="B88" s="1">
        <v>2</v>
      </c>
      <c r="C88" s="3" t="s">
        <v>105</v>
      </c>
      <c r="D88" s="1">
        <v>100</v>
      </c>
      <c r="E88" s="1">
        <v>1</v>
      </c>
      <c r="F88" s="2">
        <f t="shared" si="16"/>
        <v>200</v>
      </c>
      <c r="G88" s="2" t="str">
        <f t="shared" si="17"/>
        <v>C8</v>
      </c>
      <c r="H88" s="2">
        <f t="shared" si="25"/>
        <v>3495003588</v>
      </c>
      <c r="I88" s="2" t="str">
        <f t="shared" si="18"/>
        <v>D05185C4</v>
      </c>
      <c r="K88" s="2" t="s">
        <v>28</v>
      </c>
      <c r="L88" s="2">
        <v>2</v>
      </c>
      <c r="M88" s="3" t="s">
        <v>105</v>
      </c>
      <c r="N88" s="2">
        <v>100</v>
      </c>
      <c r="O88" s="2">
        <v>1</v>
      </c>
      <c r="P88" s="2">
        <f t="shared" si="19"/>
        <v>200</v>
      </c>
      <c r="Q88" s="2" t="str">
        <f t="shared" si="20"/>
        <v>C8</v>
      </c>
      <c r="R88" s="2">
        <f t="shared" si="26"/>
        <v>135890372</v>
      </c>
      <c r="S88" s="2" t="str">
        <f t="shared" si="21"/>
        <v>81985C4</v>
      </c>
      <c r="U88" s="2" t="s">
        <v>232</v>
      </c>
      <c r="V88" s="2">
        <v>2</v>
      </c>
      <c r="W88" s="2" t="s">
        <v>200</v>
      </c>
      <c r="X88" s="2">
        <v>1800</v>
      </c>
      <c r="Y88" s="2">
        <v>1</v>
      </c>
      <c r="Z88" s="2">
        <f t="shared" si="22"/>
        <v>3600</v>
      </c>
      <c r="AA88" s="2" t="str">
        <f t="shared" si="23"/>
        <v>E10</v>
      </c>
      <c r="AB88" s="2">
        <f t="shared" si="27"/>
        <v>136227664</v>
      </c>
      <c r="AC88" s="2" t="str">
        <f t="shared" si="24"/>
        <v>81EAB50</v>
      </c>
    </row>
    <row r="89" spans="1:29" x14ac:dyDescent="0.3">
      <c r="F89" s="2">
        <f t="shared" si="16"/>
        <v>0</v>
      </c>
      <c r="G89" s="2" t="str">
        <f t="shared" si="17"/>
        <v>0</v>
      </c>
      <c r="H89" s="2">
        <f t="shared" si="25"/>
        <v>3495003788</v>
      </c>
      <c r="I89" s="2" t="str">
        <f t="shared" si="18"/>
        <v>D051868C</v>
      </c>
      <c r="M89" s="3"/>
      <c r="P89" s="2">
        <f t="shared" si="19"/>
        <v>0</v>
      </c>
      <c r="Q89" s="2" t="str">
        <f t="shared" si="20"/>
        <v>0</v>
      </c>
      <c r="R89" s="2">
        <f t="shared" si="26"/>
        <v>135890572</v>
      </c>
      <c r="S89" s="2" t="str">
        <f t="shared" si="21"/>
        <v>819868C</v>
      </c>
      <c r="U89" s="2" t="s">
        <v>232</v>
      </c>
      <c r="V89" s="2">
        <v>2</v>
      </c>
      <c r="W89" s="2" t="s">
        <v>201</v>
      </c>
      <c r="X89" s="2">
        <v>1800</v>
      </c>
      <c r="Y89" s="2">
        <v>1</v>
      </c>
      <c r="Z89" s="2">
        <f t="shared" si="22"/>
        <v>3600</v>
      </c>
      <c r="AA89" s="2" t="str">
        <f t="shared" si="23"/>
        <v>E10</v>
      </c>
      <c r="AB89" s="2">
        <f t="shared" si="27"/>
        <v>136231264</v>
      </c>
      <c r="AC89" s="2" t="str">
        <f t="shared" si="24"/>
        <v>81EB960</v>
      </c>
    </row>
    <row r="90" spans="1:29" x14ac:dyDescent="0.3">
      <c r="A90" s="1" t="s">
        <v>28</v>
      </c>
      <c r="B90" s="1">
        <v>4</v>
      </c>
      <c r="C90" s="3" t="s">
        <v>79</v>
      </c>
      <c r="D90" s="1">
        <v>1</v>
      </c>
      <c r="E90" s="1">
        <v>1</v>
      </c>
      <c r="F90" s="2">
        <f t="shared" si="16"/>
        <v>4</v>
      </c>
      <c r="G90" s="2" t="str">
        <f t="shared" si="17"/>
        <v>4</v>
      </c>
      <c r="H90" s="2">
        <f t="shared" si="25"/>
        <v>3495003788</v>
      </c>
      <c r="I90" s="2" t="str">
        <f t="shared" si="18"/>
        <v>D051868C</v>
      </c>
      <c r="K90" s="2" t="s">
        <v>28</v>
      </c>
      <c r="L90" s="2">
        <v>4</v>
      </c>
      <c r="M90" s="3" t="s">
        <v>79</v>
      </c>
      <c r="N90" s="2">
        <v>1</v>
      </c>
      <c r="O90" s="2">
        <v>1</v>
      </c>
      <c r="P90" s="2">
        <f t="shared" si="19"/>
        <v>4</v>
      </c>
      <c r="Q90" s="2" t="str">
        <f t="shared" si="20"/>
        <v>4</v>
      </c>
      <c r="R90" s="2">
        <f t="shared" si="26"/>
        <v>135890572</v>
      </c>
      <c r="S90" s="2" t="str">
        <f t="shared" si="21"/>
        <v>819868C</v>
      </c>
      <c r="U90" s="2" t="s">
        <v>232</v>
      </c>
      <c r="V90" s="2">
        <v>2</v>
      </c>
      <c r="W90" s="2" t="s">
        <v>202</v>
      </c>
      <c r="X90" s="2">
        <v>1800</v>
      </c>
      <c r="Y90" s="2">
        <v>1</v>
      </c>
      <c r="Z90" s="2">
        <f t="shared" si="22"/>
        <v>3600</v>
      </c>
      <c r="AA90" s="2" t="str">
        <f t="shared" si="23"/>
        <v>E10</v>
      </c>
      <c r="AB90" s="2">
        <f t="shared" si="27"/>
        <v>136234864</v>
      </c>
      <c r="AC90" s="2" t="str">
        <f t="shared" si="24"/>
        <v>81EC770</v>
      </c>
    </row>
    <row r="91" spans="1:29" x14ac:dyDescent="0.3">
      <c r="A91" s="1" t="s">
        <v>28</v>
      </c>
      <c r="B91" s="1">
        <v>4</v>
      </c>
      <c r="C91" s="3" t="s">
        <v>80</v>
      </c>
      <c r="D91" s="1">
        <v>1</v>
      </c>
      <c r="E91" s="1">
        <v>1</v>
      </c>
      <c r="F91" s="2">
        <f t="shared" si="16"/>
        <v>4</v>
      </c>
      <c r="G91" s="2" t="str">
        <f t="shared" si="17"/>
        <v>4</v>
      </c>
      <c r="H91" s="2">
        <f t="shared" si="25"/>
        <v>3495003792</v>
      </c>
      <c r="I91" s="2" t="str">
        <f t="shared" si="18"/>
        <v>D0518690</v>
      </c>
      <c r="K91" s="2" t="s">
        <v>28</v>
      </c>
      <c r="L91" s="2">
        <v>4</v>
      </c>
      <c r="M91" s="3" t="s">
        <v>80</v>
      </c>
      <c r="N91" s="2">
        <v>1</v>
      </c>
      <c r="O91" s="2">
        <v>1</v>
      </c>
      <c r="P91" s="2">
        <f t="shared" si="19"/>
        <v>4</v>
      </c>
      <c r="Q91" s="2" t="str">
        <f t="shared" si="20"/>
        <v>4</v>
      </c>
      <c r="R91" s="2">
        <f t="shared" si="26"/>
        <v>135890576</v>
      </c>
      <c r="S91" s="2" t="str">
        <f t="shared" si="21"/>
        <v>8198690</v>
      </c>
      <c r="U91" s="2" t="s">
        <v>232</v>
      </c>
      <c r="V91" s="2">
        <v>2</v>
      </c>
      <c r="W91" s="2" t="s">
        <v>203</v>
      </c>
      <c r="X91" s="2">
        <v>1800</v>
      </c>
      <c r="Y91" s="2">
        <v>1</v>
      </c>
      <c r="Z91" s="2">
        <f t="shared" si="22"/>
        <v>3600</v>
      </c>
      <c r="AA91" s="2" t="str">
        <f t="shared" si="23"/>
        <v>E10</v>
      </c>
      <c r="AB91" s="2">
        <f t="shared" si="27"/>
        <v>136238464</v>
      </c>
      <c r="AC91" s="2" t="str">
        <f t="shared" si="24"/>
        <v>81ED580</v>
      </c>
    </row>
    <row r="92" spans="1:29" x14ac:dyDescent="0.3">
      <c r="F92" s="2">
        <f t="shared" si="16"/>
        <v>0</v>
      </c>
      <c r="G92" s="2" t="str">
        <f t="shared" si="17"/>
        <v>0</v>
      </c>
      <c r="H92" s="2">
        <f t="shared" si="25"/>
        <v>3495003796</v>
      </c>
      <c r="I92" s="2" t="str">
        <f t="shared" si="18"/>
        <v>D0518694</v>
      </c>
      <c r="M92" s="3"/>
      <c r="P92" s="4">
        <f t="shared" si="19"/>
        <v>0</v>
      </c>
      <c r="Q92" s="2" t="str">
        <f t="shared" si="20"/>
        <v>0</v>
      </c>
      <c r="R92" s="2">
        <f t="shared" si="26"/>
        <v>135890580</v>
      </c>
      <c r="S92" s="2" t="str">
        <f t="shared" si="21"/>
        <v>8198694</v>
      </c>
      <c r="U92" s="2" t="s">
        <v>232</v>
      </c>
      <c r="V92" s="2">
        <v>2</v>
      </c>
      <c r="W92" s="2" t="s">
        <v>204</v>
      </c>
      <c r="X92" s="2">
        <v>1800</v>
      </c>
      <c r="Y92" s="2">
        <v>1</v>
      </c>
      <c r="Z92" s="2">
        <f>Y92*X92*V92</f>
        <v>3600</v>
      </c>
      <c r="AA92" s="2" t="str">
        <f>DEC2HEX(Z92)</f>
        <v>E10</v>
      </c>
      <c r="AB92" s="2">
        <f t="shared" si="27"/>
        <v>136242064</v>
      </c>
      <c r="AC92" s="2" t="str">
        <f t="shared" si="24"/>
        <v>81EE390</v>
      </c>
    </row>
    <row r="93" spans="1:29" x14ac:dyDescent="0.3">
      <c r="A93" s="1" t="s">
        <v>26</v>
      </c>
      <c r="B93" s="1">
        <v>1</v>
      </c>
      <c r="C93" s="3" t="s">
        <v>90</v>
      </c>
      <c r="D93" s="1">
        <v>2048</v>
      </c>
      <c r="E93" s="1">
        <v>50</v>
      </c>
      <c r="F93" s="2">
        <f t="shared" si="16"/>
        <v>102400</v>
      </c>
      <c r="G93" s="2" t="str">
        <f t="shared" si="17"/>
        <v>19000</v>
      </c>
      <c r="H93" s="2">
        <f t="shared" si="25"/>
        <v>3495003796</v>
      </c>
      <c r="I93" s="2" t="str">
        <f t="shared" si="18"/>
        <v>D0518694</v>
      </c>
      <c r="L93" s="4">
        <v>4</v>
      </c>
      <c r="M93" s="3" t="s">
        <v>109</v>
      </c>
      <c r="N93" s="4">
        <v>1</v>
      </c>
      <c r="O93" s="4">
        <v>1</v>
      </c>
      <c r="P93" s="4">
        <f t="shared" si="19"/>
        <v>4</v>
      </c>
      <c r="Q93" s="4" t="str">
        <f t="shared" si="20"/>
        <v>4</v>
      </c>
      <c r="R93" s="4">
        <f t="shared" si="26"/>
        <v>135890580</v>
      </c>
      <c r="S93" s="4" t="str">
        <f t="shared" si="21"/>
        <v>8198694</v>
      </c>
      <c r="U93" s="2" t="s">
        <v>232</v>
      </c>
      <c r="V93" s="2">
        <v>2</v>
      </c>
      <c r="W93" s="2" t="s">
        <v>205</v>
      </c>
      <c r="X93" s="2">
        <v>1800</v>
      </c>
      <c r="Y93" s="2">
        <v>1</v>
      </c>
      <c r="Z93" s="2">
        <f t="shared" ref="Z93:Z111" si="28">Y93*X93*V93</f>
        <v>3600</v>
      </c>
      <c r="AA93" s="2" t="str">
        <f t="shared" ref="AA93:AA111" si="29">DEC2HEX(Z93)</f>
        <v>E10</v>
      </c>
      <c r="AB93" s="2">
        <f t="shared" si="27"/>
        <v>136245664</v>
      </c>
      <c r="AC93" s="2" t="str">
        <f t="shared" si="24"/>
        <v>81EF1A0</v>
      </c>
    </row>
    <row r="94" spans="1:29" x14ac:dyDescent="0.3">
      <c r="A94" s="1" t="s">
        <v>26</v>
      </c>
      <c r="B94" s="1">
        <v>1</v>
      </c>
      <c r="C94" s="3" t="s">
        <v>91</v>
      </c>
      <c r="D94" s="1">
        <v>2048</v>
      </c>
      <c r="E94" s="1">
        <v>50</v>
      </c>
      <c r="F94" s="2">
        <f t="shared" si="16"/>
        <v>102400</v>
      </c>
      <c r="G94" s="2" t="str">
        <f t="shared" si="17"/>
        <v>19000</v>
      </c>
      <c r="H94" s="2">
        <f t="shared" si="25"/>
        <v>3495106196</v>
      </c>
      <c r="I94" s="2" t="str">
        <f t="shared" si="18"/>
        <v>D0531694</v>
      </c>
      <c r="L94" s="4">
        <v>4</v>
      </c>
      <c r="M94" s="3" t="s">
        <v>110</v>
      </c>
      <c r="N94" s="4">
        <v>1</v>
      </c>
      <c r="O94" s="4">
        <v>1</v>
      </c>
      <c r="P94" s="4">
        <f t="shared" si="19"/>
        <v>4</v>
      </c>
      <c r="Q94" s="4" t="str">
        <f t="shared" si="20"/>
        <v>4</v>
      </c>
      <c r="R94" s="4">
        <f t="shared" si="26"/>
        <v>135890584</v>
      </c>
      <c r="S94" s="4" t="str">
        <f t="shared" si="21"/>
        <v>8198698</v>
      </c>
      <c r="U94" s="2" t="s">
        <v>232</v>
      </c>
      <c r="V94" s="2">
        <v>2</v>
      </c>
      <c r="W94" s="2" t="s">
        <v>206</v>
      </c>
      <c r="X94" s="2">
        <v>1800</v>
      </c>
      <c r="Y94" s="2">
        <v>1</v>
      </c>
      <c r="Z94" s="2">
        <f t="shared" si="28"/>
        <v>3600</v>
      </c>
      <c r="AA94" s="2" t="str">
        <f t="shared" si="29"/>
        <v>E10</v>
      </c>
      <c r="AB94" s="2">
        <f t="shared" si="27"/>
        <v>136249264</v>
      </c>
      <c r="AC94" s="2" t="str">
        <f t="shared" si="24"/>
        <v>81EFFB0</v>
      </c>
    </row>
    <row r="95" spans="1:29" x14ac:dyDescent="0.3">
      <c r="A95" s="1" t="s">
        <v>26</v>
      </c>
      <c r="B95" s="1">
        <v>1</v>
      </c>
      <c r="C95" s="3" t="s">
        <v>106</v>
      </c>
      <c r="D95" s="1">
        <v>2048</v>
      </c>
      <c r="E95" s="1">
        <v>50</v>
      </c>
      <c r="F95" s="2">
        <f t="shared" si="16"/>
        <v>102400</v>
      </c>
      <c r="G95" s="2" t="str">
        <f t="shared" si="17"/>
        <v>19000</v>
      </c>
      <c r="H95" s="2">
        <f t="shared" si="25"/>
        <v>3495208596</v>
      </c>
      <c r="I95" s="2" t="str">
        <f t="shared" si="18"/>
        <v>D054A694</v>
      </c>
      <c r="L95" s="4">
        <v>4</v>
      </c>
      <c r="M95" s="3" t="s">
        <v>111</v>
      </c>
      <c r="N95" s="4">
        <v>1</v>
      </c>
      <c r="O95" s="4">
        <v>1</v>
      </c>
      <c r="P95" s="4">
        <f t="shared" si="19"/>
        <v>4</v>
      </c>
      <c r="Q95" s="4" t="str">
        <f t="shared" si="20"/>
        <v>4</v>
      </c>
      <c r="R95" s="4">
        <f t="shared" si="26"/>
        <v>135890588</v>
      </c>
      <c r="S95" s="4" t="str">
        <f t="shared" si="21"/>
        <v>819869C</v>
      </c>
      <c r="U95" s="2" t="s">
        <v>232</v>
      </c>
      <c r="V95" s="2">
        <v>2</v>
      </c>
      <c r="W95" s="2" t="s">
        <v>207</v>
      </c>
      <c r="X95" s="2">
        <v>1800</v>
      </c>
      <c r="Y95" s="2">
        <v>1</v>
      </c>
      <c r="Z95" s="2">
        <f t="shared" si="28"/>
        <v>3600</v>
      </c>
      <c r="AA95" s="2" t="str">
        <f t="shared" si="29"/>
        <v>E10</v>
      </c>
      <c r="AB95" s="2">
        <f t="shared" si="27"/>
        <v>136252864</v>
      </c>
      <c r="AC95" s="2" t="str">
        <f t="shared" si="24"/>
        <v>81F0DC0</v>
      </c>
    </row>
    <row r="96" spans="1:29" x14ac:dyDescent="0.3">
      <c r="A96" s="1" t="s">
        <v>88</v>
      </c>
      <c r="B96" s="1">
        <v>4</v>
      </c>
      <c r="C96" s="3" t="s">
        <v>92</v>
      </c>
      <c r="D96" s="1">
        <v>2048</v>
      </c>
      <c r="E96" s="1">
        <v>1</v>
      </c>
      <c r="F96" s="2">
        <f t="shared" si="16"/>
        <v>8192</v>
      </c>
      <c r="G96" s="2" t="str">
        <f t="shared" si="17"/>
        <v>2000</v>
      </c>
      <c r="H96" s="2">
        <f t="shared" si="25"/>
        <v>3495310996</v>
      </c>
      <c r="I96" s="2" t="str">
        <f t="shared" si="18"/>
        <v>D0563694</v>
      </c>
      <c r="L96" s="4">
        <v>4</v>
      </c>
      <c r="M96" s="3" t="s">
        <v>112</v>
      </c>
      <c r="N96" s="4">
        <v>1</v>
      </c>
      <c r="O96" s="4">
        <v>1</v>
      </c>
      <c r="P96" s="4">
        <f t="shared" si="19"/>
        <v>4</v>
      </c>
      <c r="Q96" s="4" t="str">
        <f t="shared" si="20"/>
        <v>4</v>
      </c>
      <c r="R96" s="4">
        <f t="shared" si="26"/>
        <v>135890592</v>
      </c>
      <c r="S96" s="4" t="str">
        <f t="shared" si="21"/>
        <v>81986A0</v>
      </c>
      <c r="U96" s="2" t="s">
        <v>232</v>
      </c>
      <c r="V96" s="2">
        <v>2</v>
      </c>
      <c r="W96" s="2" t="s">
        <v>208</v>
      </c>
      <c r="X96" s="2">
        <v>1800</v>
      </c>
      <c r="Y96" s="2">
        <v>1</v>
      </c>
      <c r="Z96" s="2">
        <f t="shared" si="28"/>
        <v>3600</v>
      </c>
      <c r="AA96" s="2" t="str">
        <f t="shared" si="29"/>
        <v>E10</v>
      </c>
      <c r="AB96" s="2">
        <f t="shared" si="27"/>
        <v>136256464</v>
      </c>
      <c r="AC96" s="2" t="str">
        <f t="shared" si="24"/>
        <v>81F1BD0</v>
      </c>
    </row>
    <row r="97" spans="1:29" x14ac:dyDescent="0.3">
      <c r="A97" s="1" t="s">
        <v>26</v>
      </c>
      <c r="B97" s="1">
        <v>1</v>
      </c>
      <c r="C97" s="3" t="s">
        <v>93</v>
      </c>
      <c r="D97" s="1">
        <v>2048</v>
      </c>
      <c r="E97" s="1">
        <v>1</v>
      </c>
      <c r="F97" s="2">
        <f t="shared" si="16"/>
        <v>2048</v>
      </c>
      <c r="G97" s="2" t="str">
        <f t="shared" si="17"/>
        <v>800</v>
      </c>
      <c r="H97" s="2">
        <f t="shared" si="25"/>
        <v>3495319188</v>
      </c>
      <c r="I97" s="2" t="str">
        <f t="shared" si="18"/>
        <v>D0565694</v>
      </c>
      <c r="L97" s="4">
        <v>4</v>
      </c>
      <c r="M97" s="3" t="s">
        <v>113</v>
      </c>
      <c r="N97" s="4">
        <v>1</v>
      </c>
      <c r="O97" s="4">
        <v>1</v>
      </c>
      <c r="P97" s="4">
        <f t="shared" si="19"/>
        <v>4</v>
      </c>
      <c r="Q97" s="4" t="str">
        <f t="shared" si="20"/>
        <v>4</v>
      </c>
      <c r="R97" s="4">
        <f t="shared" si="26"/>
        <v>135890596</v>
      </c>
      <c r="S97" s="4" t="str">
        <f t="shared" si="21"/>
        <v>81986A4</v>
      </c>
      <c r="U97" s="2" t="s">
        <v>232</v>
      </c>
      <c r="V97" s="2">
        <v>2</v>
      </c>
      <c r="W97" s="2" t="s">
        <v>209</v>
      </c>
      <c r="X97" s="2">
        <v>1800</v>
      </c>
      <c r="Y97" s="2">
        <v>1</v>
      </c>
      <c r="Z97" s="2">
        <f t="shared" si="28"/>
        <v>3600</v>
      </c>
      <c r="AA97" s="2" t="str">
        <f t="shared" si="29"/>
        <v>E10</v>
      </c>
      <c r="AB97" s="2">
        <f t="shared" si="27"/>
        <v>136260064</v>
      </c>
      <c r="AC97" s="2" t="str">
        <f t="shared" si="24"/>
        <v>81F29E0</v>
      </c>
    </row>
    <row r="98" spans="1:29" x14ac:dyDescent="0.3">
      <c r="A98" s="1" t="s">
        <v>28</v>
      </c>
      <c r="B98" s="1">
        <v>4</v>
      </c>
      <c r="C98" s="3" t="s">
        <v>94</v>
      </c>
      <c r="D98" s="1">
        <v>1</v>
      </c>
      <c r="E98" s="1">
        <v>1</v>
      </c>
      <c r="F98" s="2">
        <f t="shared" si="16"/>
        <v>4</v>
      </c>
      <c r="G98" s="2" t="str">
        <f t="shared" si="17"/>
        <v>4</v>
      </c>
      <c r="H98" s="2">
        <f t="shared" si="25"/>
        <v>3495321236</v>
      </c>
      <c r="I98" s="2" t="str">
        <f t="shared" si="18"/>
        <v>D0565E94</v>
      </c>
      <c r="L98" s="4">
        <v>4</v>
      </c>
      <c r="M98" s="3" t="s">
        <v>114</v>
      </c>
      <c r="N98" s="4">
        <v>1</v>
      </c>
      <c r="O98" s="4">
        <v>1</v>
      </c>
      <c r="P98" s="4">
        <f t="shared" si="19"/>
        <v>4</v>
      </c>
      <c r="Q98" s="4" t="str">
        <f t="shared" si="20"/>
        <v>4</v>
      </c>
      <c r="R98" s="4">
        <f t="shared" si="26"/>
        <v>135890600</v>
      </c>
      <c r="S98" s="4" t="str">
        <f t="shared" si="21"/>
        <v>81986A8</v>
      </c>
      <c r="U98" s="2" t="s">
        <v>232</v>
      </c>
      <c r="V98" s="2">
        <v>2</v>
      </c>
      <c r="W98" s="2" t="s">
        <v>210</v>
      </c>
      <c r="X98" s="2">
        <v>1800</v>
      </c>
      <c r="Y98" s="2">
        <v>1</v>
      </c>
      <c r="Z98" s="2">
        <f t="shared" si="28"/>
        <v>3600</v>
      </c>
      <c r="AA98" s="2" t="str">
        <f t="shared" si="29"/>
        <v>E10</v>
      </c>
      <c r="AB98" s="2">
        <f t="shared" si="27"/>
        <v>136263664</v>
      </c>
      <c r="AC98" s="2" t="str">
        <f t="shared" si="24"/>
        <v>81F37F0</v>
      </c>
    </row>
    <row r="99" spans="1:29" x14ac:dyDescent="0.3">
      <c r="A99" s="1" t="s">
        <v>89</v>
      </c>
      <c r="C99" s="3" t="s">
        <v>95</v>
      </c>
      <c r="F99" s="2">
        <f t="shared" si="16"/>
        <v>0</v>
      </c>
      <c r="G99" s="2" t="str">
        <f t="shared" si="17"/>
        <v>0</v>
      </c>
      <c r="H99" s="2">
        <f t="shared" si="25"/>
        <v>3495321240</v>
      </c>
      <c r="I99" s="2" t="str">
        <f t="shared" si="18"/>
        <v>D0565E98</v>
      </c>
      <c r="M99" s="3"/>
      <c r="U99" s="2" t="s">
        <v>232</v>
      </c>
      <c r="V99" s="2">
        <v>2</v>
      </c>
      <c r="W99" s="2" t="s">
        <v>211</v>
      </c>
      <c r="X99" s="2">
        <v>1800</v>
      </c>
      <c r="Y99" s="2">
        <v>1</v>
      </c>
      <c r="Z99" s="2">
        <f t="shared" si="28"/>
        <v>3600</v>
      </c>
      <c r="AA99" s="2" t="str">
        <f t="shared" si="29"/>
        <v>E10</v>
      </c>
      <c r="AB99" s="2">
        <f t="shared" si="27"/>
        <v>136267264</v>
      </c>
      <c r="AC99" s="2" t="str">
        <f t="shared" si="24"/>
        <v>81F4600</v>
      </c>
    </row>
    <row r="100" spans="1:29" x14ac:dyDescent="0.3">
      <c r="A100" s="1" t="s">
        <v>26</v>
      </c>
      <c r="B100" s="1">
        <v>1</v>
      </c>
      <c r="C100" s="3" t="s">
        <v>96</v>
      </c>
      <c r="D100" s="1">
        <v>2048</v>
      </c>
      <c r="E100" s="1">
        <v>50</v>
      </c>
      <c r="F100" s="2">
        <f t="shared" si="16"/>
        <v>102400</v>
      </c>
      <c r="G100" s="2" t="str">
        <f t="shared" si="17"/>
        <v>19000</v>
      </c>
      <c r="H100" s="2">
        <f t="shared" si="25"/>
        <v>3495321240</v>
      </c>
      <c r="I100" s="2" t="str">
        <f t="shared" si="18"/>
        <v>D0565E98</v>
      </c>
      <c r="M100" s="3"/>
      <c r="U100" s="2" t="s">
        <v>232</v>
      </c>
      <c r="V100" s="2">
        <v>2</v>
      </c>
      <c r="W100" s="2" t="s">
        <v>212</v>
      </c>
      <c r="X100" s="2">
        <v>1800</v>
      </c>
      <c r="Y100" s="2">
        <v>1</v>
      </c>
      <c r="Z100" s="2">
        <f t="shared" si="28"/>
        <v>3600</v>
      </c>
      <c r="AA100" s="2" t="str">
        <f t="shared" si="29"/>
        <v>E10</v>
      </c>
      <c r="AB100" s="2">
        <f t="shared" si="27"/>
        <v>136270864</v>
      </c>
      <c r="AC100" s="2" t="str">
        <f t="shared" si="24"/>
        <v>81F5410</v>
      </c>
    </row>
    <row r="101" spans="1:29" x14ac:dyDescent="0.3">
      <c r="A101" s="1" t="s">
        <v>26</v>
      </c>
      <c r="B101" s="1">
        <v>1</v>
      </c>
      <c r="C101" s="3" t="s">
        <v>97</v>
      </c>
      <c r="D101" s="1">
        <v>2048</v>
      </c>
      <c r="E101" s="1">
        <v>50</v>
      </c>
      <c r="F101" s="2">
        <f t="shared" si="16"/>
        <v>102400</v>
      </c>
      <c r="G101" s="2" t="str">
        <f t="shared" si="17"/>
        <v>19000</v>
      </c>
      <c r="H101" s="2">
        <f t="shared" si="25"/>
        <v>3495423640</v>
      </c>
      <c r="I101" s="2" t="str">
        <f t="shared" si="18"/>
        <v>D057EE98</v>
      </c>
      <c r="M101" s="3"/>
      <c r="U101" s="2" t="s">
        <v>232</v>
      </c>
      <c r="V101" s="2">
        <v>2</v>
      </c>
      <c r="W101" s="2" t="s">
        <v>213</v>
      </c>
      <c r="X101" s="2">
        <v>1800</v>
      </c>
      <c r="Y101" s="2">
        <v>1</v>
      </c>
      <c r="Z101" s="2">
        <f t="shared" si="28"/>
        <v>3600</v>
      </c>
      <c r="AA101" s="2" t="str">
        <f t="shared" si="29"/>
        <v>E10</v>
      </c>
      <c r="AB101" s="2">
        <f t="shared" si="27"/>
        <v>136274464</v>
      </c>
      <c r="AC101" s="2" t="str">
        <f t="shared" si="24"/>
        <v>81F6220</v>
      </c>
    </row>
    <row r="102" spans="1:29" x14ac:dyDescent="0.3">
      <c r="A102" s="1" t="s">
        <v>26</v>
      </c>
      <c r="B102" s="1">
        <v>1</v>
      </c>
      <c r="C102" s="3" t="s">
        <v>98</v>
      </c>
      <c r="D102" s="1">
        <v>2048</v>
      </c>
      <c r="E102" s="1">
        <v>1</v>
      </c>
      <c r="F102" s="2">
        <f t="shared" si="16"/>
        <v>2048</v>
      </c>
      <c r="G102" s="2" t="str">
        <f t="shared" si="17"/>
        <v>800</v>
      </c>
      <c r="H102" s="2">
        <f t="shared" si="25"/>
        <v>3495526040</v>
      </c>
      <c r="I102" s="2" t="str">
        <f t="shared" si="18"/>
        <v>D0597E98</v>
      </c>
      <c r="M102" s="3"/>
      <c r="U102" s="2" t="s">
        <v>232</v>
      </c>
      <c r="V102" s="2">
        <v>2</v>
      </c>
      <c r="W102" s="2" t="s">
        <v>214</v>
      </c>
      <c r="X102" s="2">
        <v>1800</v>
      </c>
      <c r="Y102" s="2">
        <v>1</v>
      </c>
      <c r="Z102" s="2">
        <f t="shared" si="28"/>
        <v>3600</v>
      </c>
      <c r="AA102" s="2" t="str">
        <f t="shared" si="29"/>
        <v>E10</v>
      </c>
      <c r="AB102" s="2">
        <f t="shared" si="27"/>
        <v>136278064</v>
      </c>
      <c r="AC102" s="2" t="str">
        <f t="shared" si="24"/>
        <v>81F7030</v>
      </c>
    </row>
    <row r="103" spans="1:29" x14ac:dyDescent="0.3">
      <c r="A103" s="1" t="s">
        <v>28</v>
      </c>
      <c r="B103" s="1">
        <v>4</v>
      </c>
      <c r="C103" s="3" t="s">
        <v>99</v>
      </c>
      <c r="D103" s="1">
        <v>1</v>
      </c>
      <c r="E103" s="1">
        <v>1</v>
      </c>
      <c r="F103" s="2">
        <f t="shared" si="16"/>
        <v>4</v>
      </c>
      <c r="G103" s="2" t="str">
        <f t="shared" si="17"/>
        <v>4</v>
      </c>
      <c r="H103" s="2">
        <f t="shared" si="25"/>
        <v>3495528088</v>
      </c>
      <c r="I103" s="2" t="str">
        <f t="shared" si="18"/>
        <v>D0598698</v>
      </c>
      <c r="M103" s="3"/>
      <c r="U103" s="2" t="s">
        <v>235</v>
      </c>
      <c r="V103" s="2">
        <v>4</v>
      </c>
      <c r="W103" s="2" t="s">
        <v>216</v>
      </c>
      <c r="X103" s="2">
        <v>1</v>
      </c>
      <c r="Y103" s="1">
        <v>1</v>
      </c>
      <c r="Z103" s="1">
        <f t="shared" si="28"/>
        <v>4</v>
      </c>
      <c r="AA103" s="2" t="str">
        <f t="shared" si="29"/>
        <v>4</v>
      </c>
      <c r="AB103" s="2">
        <f t="shared" si="27"/>
        <v>136281664</v>
      </c>
      <c r="AC103" s="2" t="str">
        <f t="shared" si="24"/>
        <v>81F7E40</v>
      </c>
    </row>
    <row r="104" spans="1:29" x14ac:dyDescent="0.3">
      <c r="F104" s="2">
        <f t="shared" si="16"/>
        <v>0</v>
      </c>
      <c r="G104" s="2" t="str">
        <f t="shared" si="17"/>
        <v>0</v>
      </c>
      <c r="H104" s="2">
        <f t="shared" si="25"/>
        <v>3495528092</v>
      </c>
      <c r="I104" s="2" t="str">
        <f t="shared" si="18"/>
        <v>D059869C</v>
      </c>
      <c r="M104" s="3"/>
      <c r="U104" s="2" t="s">
        <v>235</v>
      </c>
      <c r="V104" s="2">
        <v>2</v>
      </c>
      <c r="W104" s="2" t="s">
        <v>217</v>
      </c>
      <c r="X104" s="2">
        <v>50</v>
      </c>
      <c r="Y104" s="1">
        <v>1</v>
      </c>
      <c r="Z104" s="2">
        <f t="shared" si="28"/>
        <v>100</v>
      </c>
      <c r="AA104" s="2" t="str">
        <f t="shared" si="29"/>
        <v>64</v>
      </c>
      <c r="AB104" s="2">
        <f t="shared" si="27"/>
        <v>136281668</v>
      </c>
      <c r="AC104" s="2" t="str">
        <f t="shared" si="24"/>
        <v>81F7E44</v>
      </c>
    </row>
    <row r="105" spans="1:29" x14ac:dyDescent="0.3">
      <c r="A105" s="1" t="s">
        <v>74</v>
      </c>
      <c r="B105" s="1">
        <v>2</v>
      </c>
      <c r="C105" s="3" t="s">
        <v>225</v>
      </c>
      <c r="D105" s="1">
        <v>50</v>
      </c>
      <c r="E105" s="1">
        <v>1800</v>
      </c>
      <c r="F105" s="2">
        <f t="shared" si="16"/>
        <v>180000</v>
      </c>
      <c r="G105" s="2" t="str">
        <f t="shared" si="17"/>
        <v>2BF20</v>
      </c>
      <c r="H105" s="2">
        <f t="shared" si="25"/>
        <v>3495528092</v>
      </c>
      <c r="I105" s="2" t="str">
        <f t="shared" si="18"/>
        <v>D059869C</v>
      </c>
      <c r="M105" s="3"/>
      <c r="U105" s="2" t="s">
        <v>235</v>
      </c>
      <c r="V105" s="2">
        <v>2</v>
      </c>
      <c r="W105" s="2" t="s">
        <v>218</v>
      </c>
      <c r="X105" s="2">
        <v>50</v>
      </c>
      <c r="Y105" s="1">
        <v>1</v>
      </c>
      <c r="Z105" s="2">
        <f t="shared" si="28"/>
        <v>100</v>
      </c>
      <c r="AA105" s="2" t="str">
        <f t="shared" si="29"/>
        <v>64</v>
      </c>
      <c r="AB105" s="2">
        <f t="shared" si="27"/>
        <v>136281768</v>
      </c>
      <c r="AC105" s="2" t="str">
        <f t="shared" si="24"/>
        <v>81F7EA8</v>
      </c>
    </row>
    <row r="106" spans="1:29" x14ac:dyDescent="0.3">
      <c r="A106" s="1" t="s">
        <v>74</v>
      </c>
      <c r="B106" s="1">
        <v>2</v>
      </c>
      <c r="C106" s="3" t="s">
        <v>226</v>
      </c>
      <c r="D106" s="1">
        <v>50</v>
      </c>
      <c r="E106" s="1">
        <v>1800</v>
      </c>
      <c r="F106" s="2">
        <f t="shared" si="16"/>
        <v>180000</v>
      </c>
      <c r="G106" s="2" t="str">
        <f t="shared" si="17"/>
        <v>2BF20</v>
      </c>
      <c r="H106" s="2">
        <f t="shared" si="25"/>
        <v>3495708092</v>
      </c>
      <c r="I106" s="2" t="str">
        <f t="shared" si="18"/>
        <v>D05C45BC</v>
      </c>
      <c r="M106" s="3"/>
      <c r="U106" s="2" t="s">
        <v>236</v>
      </c>
      <c r="V106" s="2">
        <v>4</v>
      </c>
      <c r="W106" s="2" t="s">
        <v>219</v>
      </c>
      <c r="X106" s="2">
        <v>1</v>
      </c>
      <c r="Y106" s="1">
        <v>1</v>
      </c>
      <c r="Z106" s="2">
        <f t="shared" si="28"/>
        <v>4</v>
      </c>
      <c r="AA106" s="2" t="str">
        <f t="shared" si="29"/>
        <v>4</v>
      </c>
      <c r="AB106" s="2">
        <f t="shared" si="27"/>
        <v>136281868</v>
      </c>
      <c r="AC106" s="2" t="str">
        <f t="shared" si="24"/>
        <v>81F7F0C</v>
      </c>
    </row>
    <row r="107" spans="1:29" x14ac:dyDescent="0.3">
      <c r="F107" s="2">
        <f t="shared" si="16"/>
        <v>0</v>
      </c>
      <c r="G107" s="2" t="str">
        <f t="shared" si="17"/>
        <v>0</v>
      </c>
      <c r="H107" s="2">
        <f t="shared" si="25"/>
        <v>3495888092</v>
      </c>
      <c r="I107" s="2" t="str">
        <f t="shared" si="18"/>
        <v>D05F04DC</v>
      </c>
      <c r="M107" s="3"/>
      <c r="U107" s="2" t="s">
        <v>236</v>
      </c>
      <c r="V107" s="2">
        <v>4</v>
      </c>
      <c r="W107" s="2" t="s">
        <v>220</v>
      </c>
      <c r="X107" s="2">
        <v>1</v>
      </c>
      <c r="Y107" s="1">
        <v>1</v>
      </c>
      <c r="Z107" s="2">
        <f t="shared" si="28"/>
        <v>4</v>
      </c>
      <c r="AA107" s="2" t="str">
        <f t="shared" si="29"/>
        <v>4</v>
      </c>
      <c r="AB107" s="2">
        <f t="shared" si="27"/>
        <v>136281872</v>
      </c>
      <c r="AC107" s="2" t="str">
        <f t="shared" si="24"/>
        <v>81F7F10</v>
      </c>
    </row>
    <row r="108" spans="1:29" x14ac:dyDescent="0.3">
      <c r="A108" s="1" t="s">
        <v>28</v>
      </c>
      <c r="B108" s="1">
        <v>4</v>
      </c>
      <c r="C108" s="3" t="s">
        <v>81</v>
      </c>
      <c r="D108" s="1">
        <v>1</v>
      </c>
      <c r="E108" s="1">
        <v>1</v>
      </c>
      <c r="F108" s="2">
        <f t="shared" si="16"/>
        <v>4</v>
      </c>
      <c r="G108" s="2" t="str">
        <f t="shared" si="17"/>
        <v>4</v>
      </c>
      <c r="H108" s="2">
        <f t="shared" si="25"/>
        <v>3495888092</v>
      </c>
      <c r="I108" s="2" t="str">
        <f t="shared" si="18"/>
        <v>D05F04DC</v>
      </c>
      <c r="M108" s="1"/>
      <c r="N108" s="1"/>
      <c r="O108" s="1"/>
      <c r="P108" s="1"/>
      <c r="Q108" s="1"/>
      <c r="R108" s="1"/>
      <c r="U108" s="2" t="s">
        <v>236</v>
      </c>
      <c r="V108" s="2">
        <v>4</v>
      </c>
      <c r="W108" s="2" t="s">
        <v>221</v>
      </c>
      <c r="X108" s="2">
        <v>1</v>
      </c>
      <c r="Y108" s="1">
        <v>1</v>
      </c>
      <c r="Z108" s="2">
        <f t="shared" si="28"/>
        <v>4</v>
      </c>
      <c r="AA108" s="2" t="str">
        <f t="shared" si="29"/>
        <v>4</v>
      </c>
      <c r="AB108" s="2">
        <f t="shared" si="27"/>
        <v>136281876</v>
      </c>
      <c r="AC108" s="2" t="str">
        <f t="shared" si="24"/>
        <v>81F7F14</v>
      </c>
    </row>
    <row r="109" spans="1:29" x14ac:dyDescent="0.3">
      <c r="A109" s="1" t="s">
        <v>28</v>
      </c>
      <c r="B109" s="1">
        <v>2</v>
      </c>
      <c r="C109" s="3" t="s">
        <v>82</v>
      </c>
      <c r="D109" s="1">
        <v>50</v>
      </c>
      <c r="E109" s="1">
        <v>1</v>
      </c>
      <c r="F109" s="2">
        <f t="shared" si="16"/>
        <v>100</v>
      </c>
      <c r="G109" s="2" t="str">
        <f t="shared" si="17"/>
        <v>64</v>
      </c>
      <c r="H109" s="2">
        <f t="shared" si="25"/>
        <v>3495888096</v>
      </c>
      <c r="I109" s="2" t="str">
        <f t="shared" si="18"/>
        <v>D05F04E0</v>
      </c>
      <c r="M109" s="1">
        <v>4</v>
      </c>
      <c r="N109" s="3" t="s">
        <v>109</v>
      </c>
      <c r="O109" s="1">
        <v>1</v>
      </c>
      <c r="P109" s="1">
        <v>1</v>
      </c>
      <c r="Q109" s="2">
        <f t="shared" ref="Q109:Q114" si="30">P109*O109*M109</f>
        <v>4</v>
      </c>
      <c r="R109" s="2" t="str">
        <f t="shared" ref="R109:R114" si="31">DEC2HEX(Q109)</f>
        <v>4</v>
      </c>
      <c r="U109" s="2" t="s">
        <v>236</v>
      </c>
      <c r="V109" s="2">
        <v>4</v>
      </c>
      <c r="W109" s="2" t="s">
        <v>222</v>
      </c>
      <c r="X109" s="2">
        <v>1</v>
      </c>
      <c r="Y109" s="1">
        <v>1</v>
      </c>
      <c r="Z109" s="2">
        <f t="shared" si="28"/>
        <v>4</v>
      </c>
      <c r="AA109" s="2" t="str">
        <f t="shared" si="29"/>
        <v>4</v>
      </c>
      <c r="AB109" s="2">
        <f t="shared" si="27"/>
        <v>136281880</v>
      </c>
      <c r="AC109" s="2" t="str">
        <f t="shared" si="24"/>
        <v>81F7F18</v>
      </c>
    </row>
    <row r="110" spans="1:29" x14ac:dyDescent="0.3">
      <c r="A110" s="1" t="s">
        <v>28</v>
      </c>
      <c r="B110" s="1">
        <v>2</v>
      </c>
      <c r="C110" s="3" t="s">
        <v>83</v>
      </c>
      <c r="D110" s="1">
        <v>50</v>
      </c>
      <c r="E110" s="1">
        <v>1</v>
      </c>
      <c r="F110" s="2">
        <f t="shared" si="16"/>
        <v>100</v>
      </c>
      <c r="G110" s="2" t="str">
        <f t="shared" si="17"/>
        <v>64</v>
      </c>
      <c r="H110" s="2">
        <f t="shared" si="25"/>
        <v>3495888196</v>
      </c>
      <c r="I110" s="2" t="str">
        <f t="shared" si="18"/>
        <v>D05F0544</v>
      </c>
      <c r="M110" s="1">
        <v>4</v>
      </c>
      <c r="N110" s="3" t="s">
        <v>110</v>
      </c>
      <c r="O110" s="1">
        <v>1</v>
      </c>
      <c r="P110" s="1">
        <v>1</v>
      </c>
      <c r="Q110" s="2">
        <f t="shared" si="30"/>
        <v>4</v>
      </c>
      <c r="R110" s="2" t="str">
        <f t="shared" si="31"/>
        <v>4</v>
      </c>
      <c r="U110" s="2" t="s">
        <v>236</v>
      </c>
      <c r="V110" s="2">
        <v>4</v>
      </c>
      <c r="W110" s="2" t="s">
        <v>223</v>
      </c>
      <c r="X110" s="2">
        <v>1</v>
      </c>
      <c r="Y110" s="1">
        <v>1</v>
      </c>
      <c r="Z110" s="2">
        <f t="shared" si="28"/>
        <v>4</v>
      </c>
      <c r="AA110" s="2" t="str">
        <f t="shared" si="29"/>
        <v>4</v>
      </c>
      <c r="AB110" s="2">
        <f t="shared" si="27"/>
        <v>136281884</v>
      </c>
      <c r="AC110" s="2" t="str">
        <f t="shared" si="24"/>
        <v>81F7F1C</v>
      </c>
    </row>
    <row r="111" spans="1:29" x14ac:dyDescent="0.3">
      <c r="F111" s="2">
        <f t="shared" si="16"/>
        <v>0</v>
      </c>
      <c r="G111" s="2" t="str">
        <f t="shared" si="17"/>
        <v>0</v>
      </c>
      <c r="H111" s="2">
        <f t="shared" si="25"/>
        <v>3495888296</v>
      </c>
      <c r="I111" s="2" t="str">
        <f t="shared" si="18"/>
        <v>D05F05A8</v>
      </c>
      <c r="M111" s="1">
        <v>4</v>
      </c>
      <c r="N111" s="3" t="s">
        <v>111</v>
      </c>
      <c r="O111" s="1">
        <v>1</v>
      </c>
      <c r="P111" s="1">
        <v>1</v>
      </c>
      <c r="Q111" s="2">
        <f t="shared" si="30"/>
        <v>4</v>
      </c>
      <c r="R111" s="2" t="str">
        <f t="shared" si="31"/>
        <v>4</v>
      </c>
      <c r="U111" s="2" t="s">
        <v>236</v>
      </c>
      <c r="V111" s="2">
        <v>4</v>
      </c>
      <c r="W111" s="2" t="s">
        <v>224</v>
      </c>
      <c r="X111" s="2">
        <v>1</v>
      </c>
      <c r="Y111" s="1">
        <v>1</v>
      </c>
      <c r="Z111" s="2">
        <f t="shared" si="28"/>
        <v>4</v>
      </c>
      <c r="AA111" s="2" t="str">
        <f t="shared" si="29"/>
        <v>4</v>
      </c>
      <c r="AB111" s="2">
        <f t="shared" si="27"/>
        <v>136281888</v>
      </c>
      <c r="AC111" s="2" t="str">
        <f t="shared" si="24"/>
        <v>81F7F20</v>
      </c>
    </row>
    <row r="112" spans="1:29" x14ac:dyDescent="0.3">
      <c r="A112" s="1" t="s">
        <v>74</v>
      </c>
      <c r="B112" s="1">
        <v>2</v>
      </c>
      <c r="C112" s="3" t="s">
        <v>228</v>
      </c>
      <c r="D112" s="1">
        <v>50</v>
      </c>
      <c r="E112" s="1">
        <v>1800</v>
      </c>
      <c r="F112" s="2">
        <f t="shared" si="16"/>
        <v>180000</v>
      </c>
      <c r="G112" s="2" t="str">
        <f t="shared" si="17"/>
        <v>2BF20</v>
      </c>
      <c r="H112" s="2">
        <f t="shared" si="25"/>
        <v>3495888296</v>
      </c>
      <c r="I112" s="2" t="str">
        <f t="shared" si="18"/>
        <v>D05F05A8</v>
      </c>
      <c r="M112" s="1">
        <v>4</v>
      </c>
      <c r="N112" s="3" t="s">
        <v>112</v>
      </c>
      <c r="O112" s="1">
        <v>1</v>
      </c>
      <c r="P112" s="1">
        <v>1</v>
      </c>
      <c r="Q112" s="2">
        <f t="shared" si="30"/>
        <v>4</v>
      </c>
      <c r="R112" s="2" t="str">
        <f t="shared" si="31"/>
        <v>4</v>
      </c>
      <c r="U112" s="2"/>
      <c r="V112" s="2"/>
      <c r="W112" s="2"/>
      <c r="X112" s="2"/>
      <c r="Z112" s="2"/>
      <c r="AA112" s="2"/>
      <c r="AB112" s="2">
        <f t="shared" si="27"/>
        <v>136281892</v>
      </c>
      <c r="AC112" s="2" t="str">
        <f t="shared" si="24"/>
        <v>81F7F24</v>
      </c>
    </row>
    <row r="113" spans="1:29" x14ac:dyDescent="0.3">
      <c r="A113" s="1" t="s">
        <v>72</v>
      </c>
      <c r="B113" s="1">
        <v>4</v>
      </c>
      <c r="C113" s="3" t="s">
        <v>227</v>
      </c>
      <c r="D113" s="1">
        <v>50</v>
      </c>
      <c r="E113" s="1">
        <v>1800</v>
      </c>
      <c r="F113" s="2">
        <f t="shared" si="16"/>
        <v>360000</v>
      </c>
      <c r="G113" s="2" t="str">
        <f t="shared" si="17"/>
        <v>57E40</v>
      </c>
      <c r="H113" s="2">
        <f t="shared" si="25"/>
        <v>3496068296</v>
      </c>
      <c r="I113" s="2" t="str">
        <f t="shared" si="18"/>
        <v>D061C4C8</v>
      </c>
      <c r="M113" s="1">
        <v>4</v>
      </c>
      <c r="N113" s="3" t="s">
        <v>113</v>
      </c>
      <c r="O113" s="1">
        <v>1</v>
      </c>
      <c r="P113" s="1">
        <v>1</v>
      </c>
      <c r="Q113" s="2">
        <f t="shared" si="30"/>
        <v>4</v>
      </c>
      <c r="R113" s="2" t="str">
        <f t="shared" si="31"/>
        <v>4</v>
      </c>
      <c r="Z113" s="2"/>
      <c r="AA113" s="2"/>
      <c r="AB113" s="2"/>
      <c r="AC113" s="2"/>
    </row>
    <row r="114" spans="1:29" x14ac:dyDescent="0.3">
      <c r="A114" s="1" t="s">
        <v>107</v>
      </c>
      <c r="B114" s="1">
        <v>2</v>
      </c>
      <c r="C114" s="3" t="s">
        <v>108</v>
      </c>
      <c r="D114" s="1">
        <v>50</v>
      </c>
      <c r="E114" s="1">
        <v>1</v>
      </c>
      <c r="F114" s="2">
        <f t="shared" si="16"/>
        <v>100</v>
      </c>
      <c r="G114" s="2" t="str">
        <f t="shared" si="17"/>
        <v>64</v>
      </c>
      <c r="H114" s="2">
        <f t="shared" si="25"/>
        <v>3496428296</v>
      </c>
      <c r="I114" s="2" t="str">
        <f t="shared" si="18"/>
        <v>D0674308</v>
      </c>
      <c r="M114" s="1">
        <v>4</v>
      </c>
      <c r="N114" s="3" t="s">
        <v>114</v>
      </c>
      <c r="O114" s="1">
        <v>1</v>
      </c>
      <c r="P114" s="1">
        <v>1</v>
      </c>
      <c r="Q114" s="2">
        <f t="shared" si="30"/>
        <v>4</v>
      </c>
      <c r="R114" s="2" t="str">
        <f t="shared" si="31"/>
        <v>4</v>
      </c>
      <c r="Z114" s="2"/>
      <c r="AA114" s="2"/>
      <c r="AB114" s="2"/>
      <c r="AC114" s="2"/>
    </row>
    <row r="115" spans="1:29" x14ac:dyDescent="0.3">
      <c r="A115" s="5" t="s">
        <v>107</v>
      </c>
      <c r="B115" s="1">
        <v>4</v>
      </c>
      <c r="C115" s="3" t="s">
        <v>249</v>
      </c>
      <c r="D115" s="1">
        <v>1</v>
      </c>
      <c r="E115" s="1">
        <v>1</v>
      </c>
      <c r="F115" s="1">
        <f t="shared" si="16"/>
        <v>4</v>
      </c>
      <c r="G115" s="1" t="str">
        <f t="shared" si="17"/>
        <v>4</v>
      </c>
      <c r="H115" s="2">
        <f t="shared" si="25"/>
        <v>3496428396</v>
      </c>
      <c r="I115" s="2" t="str">
        <f t="shared" si="18"/>
        <v>D067436C</v>
      </c>
    </row>
    <row r="116" spans="1:29" x14ac:dyDescent="0.3">
      <c r="A116" s="5" t="s">
        <v>250</v>
      </c>
      <c r="B116" s="1">
        <v>2</v>
      </c>
      <c r="C116" s="3" t="s">
        <v>252</v>
      </c>
      <c r="D116" s="1">
        <v>50</v>
      </c>
      <c r="E116" s="1">
        <v>50</v>
      </c>
      <c r="F116" s="1">
        <f t="shared" si="16"/>
        <v>5000</v>
      </c>
      <c r="G116" s="1" t="str">
        <f t="shared" si="17"/>
        <v>1388</v>
      </c>
      <c r="H116" s="5">
        <f t="shared" si="25"/>
        <v>3496428400</v>
      </c>
      <c r="I116" s="5" t="str">
        <f t="shared" si="18"/>
        <v>D0674370</v>
      </c>
    </row>
    <row r="117" spans="1:29" x14ac:dyDescent="0.3">
      <c r="A117" s="5" t="s">
        <v>72</v>
      </c>
      <c r="B117" s="1">
        <v>4</v>
      </c>
      <c r="C117" s="3" t="s">
        <v>251</v>
      </c>
      <c r="D117" s="5">
        <v>50</v>
      </c>
      <c r="E117" s="5">
        <v>50</v>
      </c>
      <c r="F117" s="5">
        <f t="shared" si="16"/>
        <v>10000</v>
      </c>
      <c r="G117" s="5" t="str">
        <f t="shared" si="17"/>
        <v>2710</v>
      </c>
      <c r="H117" s="5">
        <f t="shared" si="25"/>
        <v>3496433400</v>
      </c>
      <c r="I117" s="5" t="str">
        <f t="shared" si="18"/>
        <v>D06756F8</v>
      </c>
    </row>
  </sheetData>
  <mergeCells count="8">
    <mergeCell ref="AE1:AM1"/>
    <mergeCell ref="AL2:AM2"/>
    <mergeCell ref="H2:I2"/>
    <mergeCell ref="A1:I1"/>
    <mergeCell ref="K1:S1"/>
    <mergeCell ref="R2:S2"/>
    <mergeCell ref="U1:AC1"/>
    <mergeCell ref="AB2:A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Myung Ki</dc:creator>
  <cp:lastModifiedBy>Park Myung Ki</cp:lastModifiedBy>
  <dcterms:created xsi:type="dcterms:W3CDTF">2021-03-12T10:08:37Z</dcterms:created>
  <dcterms:modified xsi:type="dcterms:W3CDTF">2021-03-19T15:51:57Z</dcterms:modified>
</cp:coreProperties>
</file>