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565" yWindow="540" windowWidth="14820" windowHeight="5940" tabRatio="907" firstSheet="25" activeTab="27"/>
  </bookViews>
  <sheets>
    <sheet name="TO-DO" sheetId="13" r:id="rId1"/>
    <sheet name="Check-List" sheetId="45" r:id="rId2"/>
    <sheet name="e972 Car_Enquirer A" sheetId="96" r:id="rId3"/>
    <sheet name="htmltext" sheetId="10" state="hidden" r:id="rId4"/>
    <sheet name="dyncontent" sheetId="11" state="hidden" r:id="rId5"/>
    <sheet name="e166_Car Enq_B_2-5" sheetId="65" state="hidden" r:id="rId6"/>
    <sheet name="e713_Car Enq_D_2-5" sheetId="98" state="hidden" r:id="rId7"/>
    <sheet name="e973_Car_Enquirer B" sheetId="104" r:id="rId8"/>
    <sheet name="e974 Car_Enquirer C" sheetId="106" r:id="rId9"/>
    <sheet name="e214_Car Enquirer_D" sheetId="105" r:id="rId10"/>
    <sheet name="e975_Car Enquirer_E" sheetId="107" r:id="rId11"/>
    <sheet name="e691_Car Enquirer_F" sheetId="108" r:id="rId12"/>
    <sheet name="e692_Car Enquirer_G" sheetId="109" r:id="rId13"/>
    <sheet name="e693_Car Enquirer_H" sheetId="110" r:id="rId14"/>
    <sheet name="e612_Car_Winback_A" sheetId="20" r:id="rId15"/>
    <sheet name="e613_Car_Clicks_Non_Quote" sheetId="81" state="hidden" r:id="rId16"/>
    <sheet name="e183_Car_Cold" sheetId="25" state="hidden" r:id="rId17"/>
    <sheet name="e747_Car_Enquirer_OFF" sheetId="68" state="hidden" r:id="rId18"/>
    <sheet name="e223_Car_Winback_OFF" sheetId="71" state="hidden" r:id="rId19"/>
    <sheet name="e164_Car_Enquirer_Pilot" sheetId="72" state="hidden" r:id="rId20"/>
    <sheet name="e629_Car_Winback_Pilot" sheetId="67" state="hidden" r:id="rId21"/>
    <sheet name="e231_Car_Click" sheetId="74" state="hidden" r:id="rId22"/>
    <sheet name="e254_Car_Enquirer" sheetId="76" state="hidden" r:id="rId23"/>
    <sheet name="e651_Car_Winback" sheetId="77" state="hidden" r:id="rId24"/>
    <sheet name="e611_Car_Clicks_Non_Quote_Off" sheetId="82" state="hidden" r:id="rId25"/>
    <sheet name="e976_Car_Winback_B" sheetId="111" r:id="rId26"/>
    <sheet name="e694_Car_Winback_C" sheetId="112" r:id="rId27"/>
    <sheet name="Counts" sheetId="15" r:id="rId28"/>
    <sheet name="e981_Home Enquirer A" sheetId="28" r:id="rId29"/>
    <sheet name="e215_Home Enquirer B" sheetId="100" r:id="rId30"/>
    <sheet name="e152_Home Winback A" sheetId="101" r:id="rId31"/>
    <sheet name="e112_Home_Winback B" sheetId="31" r:id="rId32"/>
    <sheet name="e189_Home Cold A" sheetId="40" state="hidden" r:id="rId33"/>
    <sheet name="e615_Home Enquirer OFF" sheetId="73" state="hidden" r:id="rId34"/>
    <sheet name="e830_Home Winback OFF" sheetId="70" state="hidden" r:id="rId35"/>
    <sheet name="e376_Home Click" sheetId="78" state="hidden" r:id="rId36"/>
    <sheet name="e262_Home_Enquirer" sheetId="79" state="hidden" r:id="rId37"/>
    <sheet name="e266_Home_Winback" sheetId="80" state="hidden" r:id="rId38"/>
    <sheet name="e094_Home_Clicks_Non_Quote" sheetId="83" state="hidden" r:id="rId39"/>
    <sheet name="e090_Home_Clicks_Non_Quote_Off" sheetId="84" state="hidden" r:id="rId40"/>
    <sheet name="e249_Home_Winback B" sheetId="102" state="hidden" r:id="rId41"/>
    <sheet name="e230_Home_Winback C" sheetId="103" state="hidden" r:id="rId42"/>
  </sheets>
  <externalReferences>
    <externalReference r:id="rId43"/>
    <externalReference r:id="rId44"/>
    <externalReference r:id="rId45"/>
    <externalReference r:id="rId46"/>
  </externalReferences>
  <definedNames>
    <definedName name="_xlnm._FilterDatabase" localSheetId="0" hidden="1">'TO-DO'!$A$6:$F$8</definedName>
    <definedName name="a" localSheetId="30">'TO-DO'!#REF!</definedName>
    <definedName name="a" localSheetId="9">'TO-DO'!#REF!</definedName>
    <definedName name="a" localSheetId="29">'TO-DO'!#REF!</definedName>
    <definedName name="a" localSheetId="41">'TO-DO'!#REF!</definedName>
    <definedName name="a" localSheetId="40">'TO-DO'!#REF!</definedName>
    <definedName name="a" localSheetId="11">'TO-DO'!#REF!</definedName>
    <definedName name="a" localSheetId="12">'TO-DO'!#REF!</definedName>
    <definedName name="a" localSheetId="13">'TO-DO'!#REF!</definedName>
    <definedName name="a" localSheetId="26">'TO-DO'!#REF!</definedName>
    <definedName name="a" localSheetId="6">'TO-DO'!#REF!</definedName>
    <definedName name="a" localSheetId="2">'[1]TO-DO'!#REF!</definedName>
    <definedName name="a" localSheetId="7">'[1]TO-DO'!#REF!</definedName>
    <definedName name="a" localSheetId="8">'[1]TO-DO'!#REF!</definedName>
    <definedName name="a" localSheetId="10">'TO-DO'!#REF!</definedName>
    <definedName name="a" localSheetId="25">'TO-DO'!#REF!</definedName>
    <definedName name="a">'TO-DO'!#REF!</definedName>
    <definedName name="b" localSheetId="30">'TO-DO'!#REF!</definedName>
    <definedName name="b" localSheetId="9">'TO-DO'!#REF!</definedName>
    <definedName name="b" localSheetId="29">'TO-DO'!#REF!</definedName>
    <definedName name="b" localSheetId="41">'TO-DO'!#REF!</definedName>
    <definedName name="b" localSheetId="40">'TO-DO'!#REF!</definedName>
    <definedName name="b" localSheetId="11">'TO-DO'!#REF!</definedName>
    <definedName name="b" localSheetId="12">'TO-DO'!#REF!</definedName>
    <definedName name="b" localSheetId="13">'TO-DO'!#REF!</definedName>
    <definedName name="b" localSheetId="26">'TO-DO'!#REF!</definedName>
    <definedName name="b" localSheetId="6">'TO-DO'!#REF!</definedName>
    <definedName name="b" localSheetId="2">'[1]TO-DO'!#REF!</definedName>
    <definedName name="b" localSheetId="7">'[1]TO-DO'!#REF!</definedName>
    <definedName name="b" localSheetId="8">'[1]TO-DO'!#REF!</definedName>
    <definedName name="b" localSheetId="10">'TO-DO'!#REF!</definedName>
    <definedName name="b" localSheetId="25">'TO-DO'!#REF!</definedName>
    <definedName name="b">'TO-DO'!#REF!</definedName>
    <definedName name="Cheetahmail">[2]Schedule!$AZ$8:$AZ$34</definedName>
    <definedName name="Datestamp" localSheetId="1">'[3]TO-DO'!#REF!</definedName>
    <definedName name="Datestamp" localSheetId="39">'TO-DO'!#REF!</definedName>
    <definedName name="Datestamp" localSheetId="38">'TO-DO'!#REF!</definedName>
    <definedName name="Datestamp" localSheetId="31">'TO-DO'!#REF!</definedName>
    <definedName name="Datestamp" localSheetId="30">'TO-DO'!#REF!</definedName>
    <definedName name="Datestamp" localSheetId="19">'TO-DO'!#REF!</definedName>
    <definedName name="Datestamp" localSheetId="5">'TO-DO'!#REF!</definedName>
    <definedName name="Datestamp" localSheetId="16">'TO-DO'!#REF!</definedName>
    <definedName name="Datestamp" localSheetId="32">'TO-DO'!#REF!</definedName>
    <definedName name="Datestamp" localSheetId="9">'TO-DO'!#REF!</definedName>
    <definedName name="Datestamp" localSheetId="29">'TO-DO'!#REF!</definedName>
    <definedName name="Datestamp" localSheetId="18">'TO-DO'!#REF!</definedName>
    <definedName name="Datestamp" localSheetId="41">'TO-DO'!#REF!</definedName>
    <definedName name="Datestamp" localSheetId="21">'TO-DO'!#REF!</definedName>
    <definedName name="Datestamp" localSheetId="40">'TO-DO'!#REF!</definedName>
    <definedName name="Datestamp" localSheetId="22">'TO-DO'!#REF!</definedName>
    <definedName name="Datestamp" localSheetId="36">'TO-DO'!#REF!</definedName>
    <definedName name="Datestamp" localSheetId="37">'TO-DO'!#REF!</definedName>
    <definedName name="Datestamp" localSheetId="35">'TO-DO'!#REF!</definedName>
    <definedName name="Datestamp" localSheetId="24">'TO-DO'!#REF!</definedName>
    <definedName name="Datestamp" localSheetId="14">'TO-DO'!#REF!</definedName>
    <definedName name="Datestamp" localSheetId="15">'TO-DO'!#REF!</definedName>
    <definedName name="Datestamp" localSheetId="33">'TO-DO'!#REF!</definedName>
    <definedName name="Datestamp" localSheetId="20">'TO-DO'!#REF!</definedName>
    <definedName name="Datestamp" localSheetId="23">'TO-DO'!#REF!</definedName>
    <definedName name="Datestamp" localSheetId="11">'TO-DO'!#REF!</definedName>
    <definedName name="Datestamp" localSheetId="12">'TO-DO'!#REF!</definedName>
    <definedName name="Datestamp" localSheetId="13">'TO-DO'!#REF!</definedName>
    <definedName name="Datestamp" localSheetId="26">'TO-DO'!#REF!</definedName>
    <definedName name="Datestamp" localSheetId="6">'TO-DO'!#REF!</definedName>
    <definedName name="Datestamp" localSheetId="17">'TO-DO'!#REF!</definedName>
    <definedName name="Datestamp" localSheetId="34">'TO-DO'!#REF!</definedName>
    <definedName name="Datestamp" localSheetId="2">'[1]TO-DO'!#REF!</definedName>
    <definedName name="Datestamp" localSheetId="7">'[1]TO-DO'!#REF!</definedName>
    <definedName name="Datestamp" localSheetId="8">'[1]TO-DO'!#REF!</definedName>
    <definedName name="Datestamp" localSheetId="10">'TO-DO'!#REF!</definedName>
    <definedName name="Datestamp" localSheetId="25">'TO-DO'!#REF!</definedName>
    <definedName name="Datestamp" localSheetId="28">'TO-DO'!#REF!</definedName>
    <definedName name="Datestamp">'TO-DO'!#REF!</definedName>
    <definedName name="Datestamp2" localSheetId="1">'[4]TO-DO'!#REF!</definedName>
    <definedName name="Datestamp2" localSheetId="39">'TO-DO'!#REF!</definedName>
    <definedName name="Datestamp2" localSheetId="38">'TO-DO'!#REF!</definedName>
    <definedName name="Datestamp2" localSheetId="31">'TO-DO'!#REF!</definedName>
    <definedName name="Datestamp2" localSheetId="30">'TO-DO'!#REF!</definedName>
    <definedName name="Datestamp2" localSheetId="19">'TO-DO'!#REF!</definedName>
    <definedName name="Datestamp2" localSheetId="5">'TO-DO'!#REF!</definedName>
    <definedName name="Datestamp2" localSheetId="16">'TO-DO'!#REF!</definedName>
    <definedName name="Datestamp2" localSheetId="32">'TO-DO'!#REF!</definedName>
    <definedName name="Datestamp2" localSheetId="9">'TO-DO'!#REF!</definedName>
    <definedName name="Datestamp2" localSheetId="29">'TO-DO'!#REF!</definedName>
    <definedName name="Datestamp2" localSheetId="18">'TO-DO'!#REF!</definedName>
    <definedName name="Datestamp2" localSheetId="41">'TO-DO'!#REF!</definedName>
    <definedName name="Datestamp2" localSheetId="21">'TO-DO'!#REF!</definedName>
    <definedName name="Datestamp2" localSheetId="40">'TO-DO'!#REF!</definedName>
    <definedName name="Datestamp2" localSheetId="22">'TO-DO'!#REF!</definedName>
    <definedName name="Datestamp2" localSheetId="36">'TO-DO'!#REF!</definedName>
    <definedName name="Datestamp2" localSheetId="37">'TO-DO'!#REF!</definedName>
    <definedName name="Datestamp2" localSheetId="35">'TO-DO'!#REF!</definedName>
    <definedName name="Datestamp2" localSheetId="24">'TO-DO'!#REF!</definedName>
    <definedName name="Datestamp2" localSheetId="14">'TO-DO'!#REF!</definedName>
    <definedName name="Datestamp2" localSheetId="15">'TO-DO'!#REF!</definedName>
    <definedName name="Datestamp2" localSheetId="33">'TO-DO'!#REF!</definedName>
    <definedName name="Datestamp2" localSheetId="20">'TO-DO'!#REF!</definedName>
    <definedName name="Datestamp2" localSheetId="23">'TO-DO'!#REF!</definedName>
    <definedName name="Datestamp2" localSheetId="11">'TO-DO'!#REF!</definedName>
    <definedName name="Datestamp2" localSheetId="12">'TO-DO'!#REF!</definedName>
    <definedName name="Datestamp2" localSheetId="13">'TO-DO'!#REF!</definedName>
    <definedName name="Datestamp2" localSheetId="26">'TO-DO'!#REF!</definedName>
    <definedName name="Datestamp2" localSheetId="6">'TO-DO'!#REF!</definedName>
    <definedName name="Datestamp2" localSheetId="17">'TO-DO'!#REF!</definedName>
    <definedName name="Datestamp2" localSheetId="34">'TO-DO'!#REF!</definedName>
    <definedName name="Datestamp2" localSheetId="2">'[1]TO-DO'!#REF!</definedName>
    <definedName name="Datestamp2" localSheetId="7">'[1]TO-DO'!#REF!</definedName>
    <definedName name="Datestamp2" localSheetId="8">'[1]TO-DO'!#REF!</definedName>
    <definedName name="Datestamp2" localSheetId="10">'TO-DO'!#REF!</definedName>
    <definedName name="Datestamp2" localSheetId="25">'TO-DO'!#REF!</definedName>
    <definedName name="Datestamp2" localSheetId="28">'TO-DO'!#REF!</definedName>
    <definedName name="Datestamp2">'TO-DO'!#REF!</definedName>
    <definedName name="Datestamp3" localSheetId="1">'[4]TO-DO'!#REF!</definedName>
    <definedName name="Datestamp3" localSheetId="39">'TO-DO'!#REF!</definedName>
    <definedName name="Datestamp3" localSheetId="38">'TO-DO'!#REF!</definedName>
    <definedName name="Datestamp3" localSheetId="30">'TO-DO'!#REF!</definedName>
    <definedName name="Datestamp3" localSheetId="19">'TO-DO'!#REF!</definedName>
    <definedName name="Datestamp3" localSheetId="5">'TO-DO'!#REF!</definedName>
    <definedName name="Datestamp3" localSheetId="32">'TO-DO'!#REF!</definedName>
    <definedName name="Datestamp3" localSheetId="9">'TO-DO'!#REF!</definedName>
    <definedName name="Datestamp3" localSheetId="29">'TO-DO'!#REF!</definedName>
    <definedName name="Datestamp3" localSheetId="18">'TO-DO'!#REF!</definedName>
    <definedName name="Datestamp3" localSheetId="41">'TO-DO'!#REF!</definedName>
    <definedName name="Datestamp3" localSheetId="21">'TO-DO'!#REF!</definedName>
    <definedName name="Datestamp3" localSheetId="40">'TO-DO'!#REF!</definedName>
    <definedName name="Datestamp3" localSheetId="22">'TO-DO'!#REF!</definedName>
    <definedName name="Datestamp3" localSheetId="36">'TO-DO'!#REF!</definedName>
    <definedName name="Datestamp3" localSheetId="37">'TO-DO'!#REF!</definedName>
    <definedName name="Datestamp3" localSheetId="35">'TO-DO'!#REF!</definedName>
    <definedName name="Datestamp3" localSheetId="24">'TO-DO'!#REF!</definedName>
    <definedName name="Datestamp3" localSheetId="15">'TO-DO'!#REF!</definedName>
    <definedName name="Datestamp3" localSheetId="33">'TO-DO'!#REF!</definedName>
    <definedName name="Datestamp3" localSheetId="20">'TO-DO'!#REF!</definedName>
    <definedName name="Datestamp3" localSheetId="23">'TO-DO'!#REF!</definedName>
    <definedName name="Datestamp3" localSheetId="11">'TO-DO'!#REF!</definedName>
    <definedName name="Datestamp3" localSheetId="12">'TO-DO'!#REF!</definedName>
    <definedName name="Datestamp3" localSheetId="13">'TO-DO'!#REF!</definedName>
    <definedName name="Datestamp3" localSheetId="26">'TO-DO'!#REF!</definedName>
    <definedName name="Datestamp3" localSheetId="6">'TO-DO'!#REF!</definedName>
    <definedName name="Datestamp3" localSheetId="17">'TO-DO'!#REF!</definedName>
    <definedName name="Datestamp3" localSheetId="34">'TO-DO'!#REF!</definedName>
    <definedName name="Datestamp3" localSheetId="2">'[1]TO-DO'!#REF!</definedName>
    <definedName name="Datestamp3" localSheetId="7">'[1]TO-DO'!#REF!</definedName>
    <definedName name="Datestamp3" localSheetId="8">'[1]TO-DO'!#REF!</definedName>
    <definedName name="Datestamp3" localSheetId="10">'TO-DO'!#REF!</definedName>
    <definedName name="Datestamp3" localSheetId="25">'TO-DO'!#REF!</definedName>
    <definedName name="Datestamp3">'TO-DO'!#REF!</definedName>
    <definedName name="hjfkds" localSheetId="30">'TO-DO'!#REF!</definedName>
    <definedName name="hjfkds" localSheetId="9">'TO-DO'!#REF!</definedName>
    <definedName name="hjfkds" localSheetId="29">'TO-DO'!#REF!</definedName>
    <definedName name="hjfkds" localSheetId="41">'TO-DO'!#REF!</definedName>
    <definedName name="hjfkds" localSheetId="40">'TO-DO'!#REF!</definedName>
    <definedName name="hjfkds" localSheetId="11">'TO-DO'!#REF!</definedName>
    <definedName name="hjfkds" localSheetId="12">'TO-DO'!#REF!</definedName>
    <definedName name="hjfkds" localSheetId="13">'TO-DO'!#REF!</definedName>
    <definedName name="hjfkds" localSheetId="26">'TO-DO'!#REF!</definedName>
    <definedName name="hjfkds" localSheetId="6">'TO-DO'!#REF!</definedName>
    <definedName name="hjfkds" localSheetId="2">'[1]TO-DO'!#REF!</definedName>
    <definedName name="hjfkds" localSheetId="7">'[1]TO-DO'!#REF!</definedName>
    <definedName name="hjfkds" localSheetId="8">'[1]TO-DO'!#REF!</definedName>
    <definedName name="hjfkds" localSheetId="10">'TO-DO'!#REF!</definedName>
    <definedName name="hjfkds" localSheetId="25">'TO-DO'!#REF!</definedName>
    <definedName name="hjfkds">'TO-DO'!#REF!</definedName>
    <definedName name="_xlnm.Print_Area" localSheetId="27">Counts!$A$1:$E$17</definedName>
    <definedName name="_xlnm.Print_Area" localSheetId="39">e090_Home_Clicks_Non_Quote_Off!$B$2:$C$68</definedName>
    <definedName name="_xlnm.Print_Area" localSheetId="38">e094_Home_Clicks_Non_Quote!$B$2:$C$68</definedName>
    <definedName name="_xlnm.Print_Area" localSheetId="31">'e112_Home_Winback B'!$B$2:$C$69</definedName>
    <definedName name="_xlnm.Print_Area" localSheetId="30">'e152_Home Winback A'!$B$2:$C$65</definedName>
    <definedName name="_xlnm.Print_Area" localSheetId="19">e164_Car_Enquirer_Pilot!$B$2:$C$68</definedName>
    <definedName name="_xlnm.Print_Area" localSheetId="5">'e166_Car Enq_B_2-5'!$B$2:$C$71</definedName>
    <definedName name="_xlnm.Print_Area" localSheetId="16">e183_Car_Cold!$B$2:$C$68</definedName>
    <definedName name="_xlnm.Print_Area" localSheetId="32">'e189_Home Cold A'!$B$2:$C$67</definedName>
    <definedName name="_xlnm.Print_Area" localSheetId="9">'e214_Car Enquirer_D'!$B$2:$C$69</definedName>
    <definedName name="_xlnm.Print_Area" localSheetId="29">'e215_Home Enquirer B'!$B$2:$C$65</definedName>
    <definedName name="_xlnm.Print_Area" localSheetId="18">e223_Car_Winback_OFF!$B$2:$C$69</definedName>
    <definedName name="_xlnm.Print_Area" localSheetId="41">'e230_Home_Winback C'!$B$2:$C$69</definedName>
    <definedName name="_xlnm.Print_Area" localSheetId="21">e231_Car_Click!$B$2:$C$68</definedName>
    <definedName name="_xlnm.Print_Area" localSheetId="40">'e249_Home_Winback B'!$B$2:$C$69</definedName>
    <definedName name="_xlnm.Print_Area" localSheetId="22">e254_Car_Enquirer!$B$2:$C$69</definedName>
    <definedName name="_xlnm.Print_Area" localSheetId="36">e262_Home_Enquirer!$B$2:$C$69</definedName>
    <definedName name="_xlnm.Print_Area" localSheetId="37">e266_Home_Winback!$B$2:$C$69</definedName>
    <definedName name="_xlnm.Print_Area" localSheetId="35">'e376_Home Click'!$B$2:$C$67</definedName>
    <definedName name="_xlnm.Print_Area" localSheetId="24">e611_Car_Clicks_Non_Quote_Off!$B$2:$C$69</definedName>
    <definedName name="_xlnm.Print_Area" localSheetId="14">e612_Car_Winback_A!$B$2:$C$69</definedName>
    <definedName name="_xlnm.Print_Area" localSheetId="15">e613_Car_Clicks_Non_Quote!$B$2:$C$69</definedName>
    <definedName name="_xlnm.Print_Area" localSheetId="33">'e615_Home Enquirer OFF'!$B$2:$C$68</definedName>
    <definedName name="_xlnm.Print_Area" localSheetId="20">e629_Car_Winback_Pilot!$B$2:$C$68</definedName>
    <definedName name="_xlnm.Print_Area" localSheetId="23">e651_Car_Winback!$B$2:$C$69</definedName>
    <definedName name="_xlnm.Print_Area" localSheetId="11">'e691_Car Enquirer_F'!$B$2:$C$69</definedName>
    <definedName name="_xlnm.Print_Area" localSheetId="12">'e692_Car Enquirer_G'!$B$2:$C$69</definedName>
    <definedName name="_xlnm.Print_Area" localSheetId="13">'e693_Car Enquirer_H'!$B$2:$C$70</definedName>
    <definedName name="_xlnm.Print_Area" localSheetId="26">e694_Car_Winback_C!$B$2:$C$70</definedName>
    <definedName name="_xlnm.Print_Area" localSheetId="6">'e713_Car Enq_D_2-5'!$B$2:$C$71</definedName>
    <definedName name="_xlnm.Print_Area" localSheetId="17">e747_Car_Enquirer_OFF!$B$2:$C$69</definedName>
    <definedName name="_xlnm.Print_Area" localSheetId="34">'e830_Home Winback OFF'!$B$2:$C$68</definedName>
    <definedName name="_xlnm.Print_Area" localSheetId="2">'e972 Car_Enquirer A'!$B$2:$C$69</definedName>
    <definedName name="_xlnm.Print_Area" localSheetId="7">'e973_Car_Enquirer B'!$B$2:$C$69</definedName>
    <definedName name="_xlnm.Print_Area" localSheetId="8">'e974 Car_Enquirer C'!$B$2:$C$69</definedName>
    <definedName name="_xlnm.Print_Area" localSheetId="10">'e975_Car Enquirer_E'!$B$2:$C$69</definedName>
    <definedName name="_xlnm.Print_Area" localSheetId="25">e976_Car_Winback_B!$B$2:$C$69</definedName>
    <definedName name="_xlnm.Print_Area" localSheetId="28">'e981_Home Enquirer A'!$B$2:$C$65</definedName>
    <definedName name="_xlnm.Print_Area" localSheetId="0">'TO-DO'!$A$1:$F$8</definedName>
    <definedName name="valuevx">42.314159</definedName>
  </definedNames>
  <calcPr calcId="145621"/>
</workbook>
</file>

<file path=xl/calcChain.xml><?xml version="1.0" encoding="utf-8"?>
<calcChain xmlns="http://schemas.openxmlformats.org/spreadsheetml/2006/main">
  <c r="E4" i="15" l="1"/>
  <c r="E5" i="15"/>
  <c r="E6" i="15"/>
  <c r="E7" i="15"/>
  <c r="E8" i="15"/>
  <c r="E9" i="15"/>
  <c r="E10" i="15"/>
  <c r="E11" i="15"/>
  <c r="E12" i="15"/>
  <c r="E13" i="15"/>
  <c r="E3" i="15"/>
  <c r="D74" i="31" l="1"/>
  <c r="D74" i="101"/>
  <c r="D74" i="100"/>
  <c r="I31" i="13" l="1"/>
  <c r="I30" i="13"/>
  <c r="I29" i="13"/>
  <c r="I28" i="13" l="1"/>
  <c r="I27" i="13"/>
  <c r="D74" i="103" l="1"/>
  <c r="D74" i="102"/>
  <c r="I26" i="13" l="1"/>
  <c r="I25" i="13"/>
  <c r="I24" i="13"/>
  <c r="I20" i="13"/>
  <c r="I23" i="13" l="1"/>
  <c r="I19" i="13"/>
  <c r="I17" i="13" l="1"/>
  <c r="I16" i="13"/>
  <c r="I15" i="13"/>
  <c r="I14" i="13"/>
  <c r="I13" i="13" l="1"/>
  <c r="I12" i="13"/>
  <c r="I18" i="13" l="1"/>
  <c r="I11" i="13"/>
  <c r="I10" i="13"/>
  <c r="I9" i="13"/>
  <c r="E16" i="15" l="1"/>
  <c r="E17" i="15"/>
  <c r="E18" i="15"/>
  <c r="E15" i="15"/>
  <c r="D74" i="28"/>
  <c r="E21" i="15"/>
  <c r="E22" i="15"/>
  <c r="E20" i="15"/>
  <c r="F34" i="15"/>
  <c r="H34" i="15" s="1"/>
  <c r="F33" i="15"/>
  <c r="H33" i="15" s="1"/>
  <c r="F32" i="15"/>
  <c r="H32" i="15" s="1"/>
  <c r="F31" i="15"/>
  <c r="H31" i="15" s="1"/>
  <c r="F27" i="15"/>
  <c r="H27" i="15" s="1"/>
  <c r="F28" i="15"/>
  <c r="H28" i="15" s="1"/>
  <c r="F29" i="15"/>
  <c r="H29" i="15" s="1"/>
  <c r="F26" i="15"/>
  <c r="H26" i="15" s="1"/>
  <c r="D73" i="84"/>
  <c r="D73" i="83"/>
  <c r="D74" i="82"/>
  <c r="D74" i="81"/>
  <c r="D73" i="70"/>
  <c r="D73" i="73"/>
  <c r="D74" i="71"/>
  <c r="D74" i="68"/>
  <c r="D74" i="80"/>
  <c r="D74" i="79"/>
  <c r="D72" i="78"/>
  <c r="D74" i="77"/>
  <c r="D74" i="76"/>
  <c r="D73" i="74"/>
  <c r="D73" i="72"/>
  <c r="D73" i="67"/>
  <c r="D72" i="40"/>
  <c r="D73" i="25"/>
  <c r="I8" i="13"/>
  <c r="I7" i="13"/>
</calcChain>
</file>

<file path=xl/sharedStrings.xml><?xml version="1.0" encoding="utf-8"?>
<sst xmlns="http://schemas.openxmlformats.org/spreadsheetml/2006/main" count="5455" uniqueCount="721">
  <si>
    <t>Campaign Details and Schedule</t>
  </si>
  <si>
    <t>From Address</t>
  </si>
  <si>
    <t>Data Source</t>
  </si>
  <si>
    <t>Personalisation</t>
  </si>
  <si>
    <t>Flow Rate</t>
  </si>
  <si>
    <t>Testers/Seed</t>
  </si>
  <si>
    <t>Campaign  Details</t>
  </si>
  <si>
    <t>Not Limited - max</t>
  </si>
  <si>
    <t>Expected count</t>
  </si>
  <si>
    <t>Mailing name</t>
  </si>
  <si>
    <t>Cheetahmail count difference</t>
  </si>
  <si>
    <t>% Difference</t>
  </si>
  <si>
    <t>Client Contact(s)</t>
  </si>
  <si>
    <t>AW Campaign Manager</t>
  </si>
  <si>
    <t>Subject Line</t>
  </si>
  <si>
    <t>From Alias</t>
  </si>
  <si>
    <t>Reply Alias</t>
  </si>
  <si>
    <t>Reply Address</t>
  </si>
  <si>
    <t>Content</t>
  </si>
  <si>
    <t>Text File Name</t>
  </si>
  <si>
    <t xml:space="preserve">HTML File Name </t>
  </si>
  <si>
    <t>Dynamic Content?</t>
  </si>
  <si>
    <t>Links</t>
  </si>
  <si>
    <t>Target To</t>
  </si>
  <si>
    <t>Creative ID</t>
  </si>
  <si>
    <t>AW Project No. (aw to fill out)</t>
  </si>
  <si>
    <t>Client Company</t>
  </si>
  <si>
    <t>Client Contact Number</t>
  </si>
  <si>
    <t>Client Email Address</t>
  </si>
  <si>
    <t>AW Contact Number</t>
  </si>
  <si>
    <t>AW Email Address</t>
  </si>
  <si>
    <t>aviva@alchemyworx.com</t>
  </si>
  <si>
    <t>Contact Details</t>
  </si>
  <si>
    <t>No</t>
  </si>
  <si>
    <t>Yes, HTML &amp; text</t>
  </si>
  <si>
    <t>Yes, HTML only</t>
  </si>
  <si>
    <t>Yes</t>
  </si>
  <si>
    <t>Track Duplicate URLs separately?</t>
  </si>
  <si>
    <t>Supplied HTML &amp; Text?</t>
  </si>
  <si>
    <t>Data (AW to complete based on brief from Aviva Data Team)</t>
  </si>
  <si>
    <t>Redirect name (up to 10 chars)</t>
  </si>
  <si>
    <t>e.g. Yes - please label 1,2 etc</t>
  </si>
  <si>
    <t>Cheetahmail Affiliate</t>
  </si>
  <si>
    <t>Aviva UK Direct Insurnace</t>
  </si>
  <si>
    <t>Campaigns</t>
  </si>
  <si>
    <t>Aviva</t>
  </si>
  <si>
    <t>aviva@avivaemail.co.uk</t>
  </si>
  <si>
    <t xml:space="preserve">support-...@avivaemail.co.uk </t>
  </si>
  <si>
    <t>Description</t>
  </si>
  <si>
    <t>Landing Pages / PDFs?</t>
  </si>
  <si>
    <t>homelp</t>
  </si>
  <si>
    <t>Save Out Original?</t>
  </si>
  <si>
    <t>Deployment To Do Tasks</t>
  </si>
  <si>
    <t>CM:</t>
  </si>
  <si>
    <t>Project:</t>
  </si>
  <si>
    <t>[42]</t>
  </si>
  <si>
    <t>Done?</t>
  </si>
  <si>
    <t>EDS</t>
  </si>
  <si>
    <t>Date</t>
  </si>
  <si>
    <t>Due Time</t>
  </si>
  <si>
    <t>Task Descriptions</t>
  </si>
  <si>
    <t>Notes</t>
  </si>
  <si>
    <t>Time In</t>
  </si>
  <si>
    <t>Time Out</t>
  </si>
  <si>
    <t>Time Taken</t>
  </si>
  <si>
    <t>press CTRL, SHIFT and semicolon altogether</t>
  </si>
  <si>
    <t>NUD TEST | NUD SEEDS</t>
  </si>
  <si>
    <t>bikelp</t>
  </si>
  <si>
    <t>vanlp</t>
  </si>
  <si>
    <t>breakdlp</t>
  </si>
  <si>
    <t>None</t>
  </si>
  <si>
    <t>Mailings</t>
  </si>
  <si>
    <t>Folder</t>
  </si>
  <si>
    <t>Kate Schindler</t>
  </si>
  <si>
    <t xml:space="preserve">01603 681568 </t>
  </si>
  <si>
    <t>kate.schindler@aviva.co.uk</t>
  </si>
  <si>
    <t>Whole URL</t>
  </si>
  <si>
    <t>carlp</t>
  </si>
  <si>
    <t>travellp</t>
  </si>
  <si>
    <t>avivalp</t>
  </si>
  <si>
    <t>Deployment Date</t>
  </si>
  <si>
    <t>Car</t>
  </si>
  <si>
    <t>dealslp</t>
  </si>
  <si>
    <t>Home</t>
  </si>
  <si>
    <t>http://www.aviva.co.uk/deals</t>
  </si>
  <si>
    <t xml:space="preserve"> Motor Landing</t>
  </si>
  <si>
    <t xml:space="preserve"> Home Landing</t>
  </si>
  <si>
    <t xml:space="preserve"> Travel Landing</t>
  </si>
  <si>
    <t xml:space="preserve"> NUD Homepage</t>
  </si>
  <si>
    <t xml:space="preserve"> Van Landing</t>
  </si>
  <si>
    <t xml:space="preserve"> Rescue</t>
  </si>
  <si>
    <t>aviva.co.uk/deals</t>
  </si>
  <si>
    <t xml:space="preserve"> Motor Landing/Get a quote</t>
  </si>
  <si>
    <t xml:space="preserve"> Home Landing/Get a quote</t>
  </si>
  <si>
    <t>Aviva UK Direct Insurance</t>
  </si>
  <si>
    <t>0207 025 2127</t>
  </si>
  <si>
    <t>http://www.aviva.co.uk/contact-us/</t>
  </si>
  <si>
    <t>Aviva MultiCar</t>
  </si>
  <si>
    <t>multicarlp</t>
  </si>
  <si>
    <t>https://referral.aviva.co.uk/?source=MGM5</t>
  </si>
  <si>
    <t>unsub</t>
  </si>
  <si>
    <t>Unsubscibe</t>
  </si>
  <si>
    <t>http://ebm.cheetahmail.com/r/webunsub?t=%%t%%&amp;n=17&amp;email=%%email%%</t>
  </si>
  <si>
    <t>Ravi</t>
  </si>
  <si>
    <t xml:space="preserve">Deployment Checklist </t>
  </si>
  <si>
    <t xml:space="preserve">1. Check that the correct Cheetahmail affiliate is being used and the correct folder. </t>
  </si>
  <si>
    <t>Details should be up to date on the CRF itself</t>
  </si>
  <si>
    <t>2. Check the mailing name -it should contain the track code, the date the mailing is being SENT, update if necessary during deployement  (if the mailing has been delayed for eg)</t>
  </si>
  <si>
    <t>Should be up to date on the crf or updated during deployment</t>
  </si>
  <si>
    <t xml:space="preserve">3. Check from alias and address and reply to alias and address are correct. </t>
  </si>
  <si>
    <t>4. Check the SL is as per the CRF. If there is a "£" in the SL make sure the header is encoded. If there is an apostrophe make sure it isn't because a space will be inserted after the apostrophe. If there is an apostrophe and a "£" you will need to check with the client if they are happy for there to be a space after the apostrophe!</t>
  </si>
  <si>
    <t>5. Check the personalisation is correct and that all other fields are being pulled through in the email (E.g. CLIENT_ID on the eZine). Check also any necessary defaults have been set up</t>
  </si>
  <si>
    <t xml:space="preserve">6. When previewing the mailing, check that the URN (creative ID) is as per the CRF.  </t>
  </si>
  <si>
    <t>7. Make sure all the links are tracked/suppressed as appropriate and individually named.</t>
  </si>
  <si>
    <t>All duplicate links need individual tracking - carlp, carlp1, carlp2 etc</t>
  </si>
  <si>
    <t>8. Ensure the right data is selected as per the CRF and that the right seed list is selected for the right affiliate</t>
  </si>
  <si>
    <r>
      <t xml:space="preserve">9. </t>
    </r>
    <r>
      <rPr>
        <b/>
        <sz val="10"/>
        <rFont val="Calibri"/>
        <family val="2"/>
      </rPr>
      <t>Check the deployment date and time. If a deployment is delayed always make sure you schedule the mailing 15mins ahead so that there is time to do a final check of counts&amp; send screenshots. If there are a large number of mailings schedule 30mins ahead.</t>
    </r>
    <r>
      <rPr>
        <b/>
        <sz val="10"/>
        <color indexed="10"/>
        <rFont val="Calibri"/>
        <family val="2"/>
      </rPr>
      <t xml:space="preserve"> DON'T SKIP THIS STEP AND SEND IMMEDIATELY - IT LEADS TO MISTAKES! MAKE SURE YOU SHEDULED FIRST THEN APPROVE NOT THE OTHER WAY AROUND</t>
    </r>
  </si>
  <si>
    <t xml:space="preserve">10. Once it is scheduled, take a screenshot of the mailings and send to the client. Double check it is scheduled for the right day and time, the data source is correct &amp; recently counted, and the counts are the same as what is on the CRF (which would have been previously signed off by the client). </t>
  </si>
  <si>
    <t>http://www.aviva.co.uk/legal/privacy-policy.html</t>
  </si>
  <si>
    <t>MotorLanding/Getaquote</t>
  </si>
  <si>
    <t>HomeLanding</t>
  </si>
  <si>
    <t>TravelLanding</t>
  </si>
  <si>
    <t>NUDHomepage</t>
  </si>
  <si>
    <t>VanLanding</t>
  </si>
  <si>
    <t>Rescue</t>
  </si>
  <si>
    <t>AvivaMultiCar</t>
  </si>
  <si>
    <t>hosted</t>
  </si>
  <si>
    <t>system generated</t>
  </si>
  <si>
    <t>please check the help manuals if youd dont know where to find these</t>
  </si>
  <si>
    <t>contact</t>
  </si>
  <si>
    <t>privacy</t>
  </si>
  <si>
    <t>referal</t>
  </si>
  <si>
    <t>NFPCBA0298</t>
  </si>
  <si>
    <t>jan</t>
  </si>
  <si>
    <t>http://surv.cheetahmail.com/s?t=%%t%%&amp;n=16&amp;CAMPAIGN_ID=%%CAMPAIGN_ID%%&amp;LEAD_KEY_ID=%%LEAD_KEY_ID%%&amp;CLIENTID=%%CLIENTID%%&amp;MONTH=Jan</t>
  </si>
  <si>
    <t>feb</t>
  </si>
  <si>
    <t>http://surv.cheetahmail.com/s?t=%%t%%&amp;n=16&amp;CAMPAIGN_ID=%%CAMPAIGN_ID%%&amp;LEAD_KEY_ID=%%LEAD_KEY_ID%%&amp;CLIENTID=%%CLIENTID%%&amp;MONTH=Feb</t>
  </si>
  <si>
    <t>mar</t>
  </si>
  <si>
    <t>http://surv.cheetahmail.com/s?t=%%t%%&amp;n=16&amp;CAMPAIGN_ID=%%CAMPAIGN_ID%%&amp;LEAD_KEY_ID=%%LEAD_KEY_ID%%&amp;CLIENTID=%%CLIENTID%%&amp;MONTH=Mar</t>
  </si>
  <si>
    <t>apr</t>
  </si>
  <si>
    <t>http://surv.cheetahmail.com/s?t=%%t%%&amp;n=16&amp;CAMPAIGN_ID=%%CAMPAIGN_ID%%&amp;LEAD_KEY_ID=%%LEAD_KEY_ID%%&amp;CLIENTID=%%CLIENTID%%&amp;MONTH=Apr</t>
  </si>
  <si>
    <t>may</t>
  </si>
  <si>
    <t>http://surv.cheetahmail.com/s?t=%%t%%&amp;n=16&amp;CAMPAIGN_ID=%%CAMPAIGN_ID%%&amp;LEAD_KEY_ID=%%LEAD_KEY_ID%%&amp;CLIENTID=%%CLIENTID%%&amp;MONTH=May</t>
  </si>
  <si>
    <t>jun</t>
  </si>
  <si>
    <t>http://surv.cheetahmail.com/s?t=%%t%%&amp;n=16&amp;CAMPAIGN_ID=%%CAMPAIGN_ID%%&amp;LEAD_KEY_ID=%%LEAD_KEY_ID%%&amp;CLIENTID=%%CLIENTID%%&amp;MONTH=Jun</t>
  </si>
  <si>
    <t>jul</t>
  </si>
  <si>
    <t>http://surv.cheetahmail.com/s?t=%%t%%&amp;n=16&amp;CAMPAIGN_ID=%%CAMPAIGN_ID%%&amp;LEAD_KEY_ID=%%LEAD_KEY_ID%%&amp;CLIENTID=%%CLIENTID%%&amp;MONTH=Jul</t>
  </si>
  <si>
    <t>aug</t>
  </si>
  <si>
    <t>http://surv.cheetahmail.com/s?t=%%t%%&amp;n=16&amp;CAMPAIGN_ID=%%CAMPAIGN_ID%%&amp;LEAD_KEY_ID=%%LEAD_KEY_ID%%&amp;CLIENTID=%%CLIENTID%%&amp;MONTH=Aug</t>
  </si>
  <si>
    <t>sep</t>
  </si>
  <si>
    <t>http://surv.cheetahmail.com/s?t=%%t%%&amp;n=16&amp;CAMPAIGN_ID=%%CAMPAIGN_ID%%&amp;LEAD_KEY_ID=%%LEAD_KEY_ID%%&amp;CLIENTID=%%CLIENTID%%&amp;MONTH=Sep</t>
  </si>
  <si>
    <t>oct</t>
  </si>
  <si>
    <t>http://surv.cheetahmail.com/s?t=%%t%%&amp;n=16&amp;CAMPAIGN_ID=%%CAMPAIGN_ID%%&amp;LEAD_KEY_ID=%%LEAD_KEY_ID%%&amp;CLIENTID=%%CLIENTID%%&amp;MONTH=Oct</t>
  </si>
  <si>
    <t>nov</t>
  </si>
  <si>
    <t>http://surv.cheetahmail.com/s?t=%%t%%&amp;n=16&amp;CAMPAIGN_ID=%%CAMPAIGN_ID%%&amp;LEAD_KEY_ID=%%LEAD_KEY_ID%%&amp;CLIENTID=%%CLIENTID%%&amp;MONTH=Nov</t>
  </si>
  <si>
    <t>dec</t>
  </si>
  <si>
    <t>http://surv.cheetahmail.com/s?t=%%t%%&amp;n=16&amp;CAMPAIGN_ID=%%CAMPAIGN_ID%%&amp;LEAD_KEY_ID=%%LEAD_KEY_ID%%&amp;CLIENTID=%%CLIENTID%%&amp;MONTH=Dec</t>
  </si>
  <si>
    <t>Salutation</t>
  </si>
  <si>
    <t>NFPHG4394</t>
  </si>
  <si>
    <t>pet</t>
  </si>
  <si>
    <t>petlp</t>
  </si>
  <si>
    <t>http://www.aviva.co.uk/pet-insurance/</t>
  </si>
  <si>
    <t>Pet</t>
  </si>
  <si>
    <t>Drop</t>
  </si>
  <si>
    <t>NFPOCA0655</t>
  </si>
  <si>
    <t>TBC</t>
  </si>
  <si>
    <t>Car Enquirer_Pilot_13/11/12_e164</t>
  </si>
  <si>
    <t xml:space="preserve">http://ad-emea.doubleclick.net/clk;231237955;55391012;c?http://www.aviva.co.uk/car-insurance/index.html?source=e164&amp;entry=54516
</t>
  </si>
  <si>
    <t xml:space="preserve">http://ad-emea.doubleclick.net/clk;231237954;55391024;e?http://www.aviva.co.uk/home-insurance/index.html?source=e164&amp;entry=54517
</t>
  </si>
  <si>
    <t xml:space="preserve">http://ad-emea.doubleclick.net/clk;231237953;55391022;b?http://www.aviva.co.uk/travel/index.html?source=e164&amp;entry=54518
</t>
  </si>
  <si>
    <t xml:space="preserve">http://ad-emea.doubleclick.net/clk;231237952;55391021;z?http://www.aviva.co.uk/index.html?source=e164&amp;entry=54519
</t>
  </si>
  <si>
    <t xml:space="preserve">http://ad-emea.doubleclick.net/clk;231237950;55391019;e?http://www.aviva.co.uk/van-insurance/index.html?source=e164&amp;entry=54521
</t>
  </si>
  <si>
    <t xml:space="preserve">http://ad-emea.doubleclick.net/clk;231237949;55391017;k?http://www.aviva.co.uk/breakdown-cover/index.html?source=e164&amp;entry=54526
</t>
  </si>
  <si>
    <t>http://ad-emea.doubleclick.net/clk;248995341;74500862;q?http://www.aviva.co.uk/multicar-insurance/?source=e164&amp;entry=126256</t>
  </si>
  <si>
    <t>Car Winback_Pilot_13/11/12_e629</t>
  </si>
  <si>
    <t xml:space="preserve">http://ad-emea.doubleclick.net/clk;240866736;55391012;h?http://www.aviva.co.uk/car-insurance/index.html?source=e629&amp;entry=92534
</t>
  </si>
  <si>
    <t xml:space="preserve">http://ad-emea.doubleclick.net/clk;240866662;55391024;i?http://www.aviva.co.uk/home-insurance/index.html?source=e629&amp;entry=92535
</t>
  </si>
  <si>
    <t xml:space="preserve">http://ad-emea.doubleclick.net/clk;240866673;55391022;i?http://www.aviva.co.uk/travel/index.html?source=e629&amp;entry=92536
</t>
  </si>
  <si>
    <t xml:space="preserve">http://ad-emea.doubleclick.net/clk;240866686;55391021;l?http://www.aviva.co.uk/index.html?source=e629&amp;entry=92537
</t>
  </si>
  <si>
    <t xml:space="preserve">http://ad-emea.doubleclick.net/clk;240866724;55391019;l?http://www.aviva.co.uk/van-insurance/index.html?source=e629&amp;entry=92539
</t>
  </si>
  <si>
    <t xml:space="preserve">http://ad-emea.doubleclick.net/clk;240866698;55391017;t?http://www.aviva.co.uk/breakdown-cover/index.html?source=e629&amp;entry=92544
</t>
  </si>
  <si>
    <t>http://ad-emea.doubleclick.net/clk;248995295;74500983;c?http://www.aviva.co.uk/multicar-insurance/?source=e629&amp;entry=126257</t>
  </si>
  <si>
    <t>E164_112012_H.csv</t>
  </si>
  <si>
    <t>E629_112012_F.csv</t>
  </si>
  <si>
    <t>CarCounts</t>
  </si>
  <si>
    <t>avi_p7325_acq_ch_112012_rm1</t>
  </si>
  <si>
    <t>%%d_acq_salutaion%%, don't forget car insurance prices from £192</t>
  </si>
  <si>
    <t>Please create a copy of previous mailing deployed 5/11 (e166)</t>
  </si>
  <si>
    <t>Car Cold_12/11/12_e183</t>
  </si>
  <si>
    <t xml:space="preserve">http://ad-emea.doubleclick.net/clk;231309010;55391012;k?http://www.aviva.co.uk/car-insurance/index.html?source=e183&amp;entry=56857
</t>
  </si>
  <si>
    <t xml:space="preserve">http://ad-emea.doubleclick.net/clk;231309009;55391024;v?http://www.aviva.co.uk/home-insurance/index.html?source=e183&amp;entry=56858
</t>
  </si>
  <si>
    <t xml:space="preserve">http://ad-emea.doubleclick.net/clk;231309008;55391022;s?http://www.aviva.co.uk/travel/index.html?source=e183&amp;entry=56859
</t>
  </si>
  <si>
    <t xml:space="preserve">http://ad-emea.doubleclick.net/clk;231309007;55391021;q?http://www.aviva.co.uk/index.html?source=e183&amp;entry=56860
</t>
  </si>
  <si>
    <t xml:space="preserve">http://ad-emea.doubleclick.net/clk;231309005;55391019;v?http://www.aviva.co.uk/van-insurance/index.html?source=e183&amp;entry=56862
</t>
  </si>
  <si>
    <t xml:space="preserve">http://ad-emea.doubleclick.net/clk;231309004;55391017;s?http://www.aviva.co.uk/breakdown-cover/index.html?source=e183&amp;entry=56867
</t>
  </si>
  <si>
    <t>http://ad-emea.doubleclick.net/clk;248995349;74500900;r?http://www.aviva.co.uk/multicar-insurance/?source=e183&amp;entry=126272</t>
  </si>
  <si>
    <t>Please create a copy of previous mailing deployed 5/11 (e0172)</t>
  </si>
  <si>
    <t>%%d_acq_salutaion%%, don't forget home insurance prices from £114</t>
  </si>
  <si>
    <t>Home Cold_A_12/11/12_e189</t>
  </si>
  <si>
    <t xml:space="preserve">http://ad-emea.doubleclick.net/clk;231371378;55391012;a?http://www.aviva.co.uk/car-insurance/index.html?source=e189&amp;entry=62513
</t>
  </si>
  <si>
    <t xml:space="preserve">http://ad-emea.doubleclick.net/clk;231371377;55391024;c?http://www.aviva.co.uk/home-insurance/index.html?source=e189&amp;entry=62514
</t>
  </si>
  <si>
    <t xml:space="preserve">http://ad-emea.doubleclick.net/clk;231371375;55391022;y?http://www.aviva.co.uk/travel/index.html?source=e189&amp;entry=62515
</t>
  </si>
  <si>
    <t xml:space="preserve">http://ad-emea.doubleclick.net/clk;231371374;55391021;w?http://www.aviva.co.uk/index.html?source=e189&amp;entry=62516
</t>
  </si>
  <si>
    <t xml:space="preserve">http://ad-emea.doubleclick.net/clk;231371372;55391019;b?http://www.aviva.co.uk/van-insurance/index.html?source=e189&amp;entry=62518
</t>
  </si>
  <si>
    <t xml:space="preserve">http://ad-emea.doubleclick.net/clk;231371371;55391017;y?http://www.aviva.co.uk/breakdown-cover/index.html?source=e189&amp;entry=62523
</t>
  </si>
  <si>
    <t>%%d_acq_salutaion%%,  don't forget home insurance prices from £114</t>
  </si>
  <si>
    <t>avi_p7600_acq_ch_122012_rm1</t>
  </si>
  <si>
    <t>NFPOCA0656_Car</t>
  </si>
  <si>
    <t>http://ad-emea.doubleclick.net/clk;236387282;60027053;d?http://www.aviva.co.uk/car-insurance/index.html?source=e231&amp;entry=38960</t>
  </si>
  <si>
    <t>http://ad-emea.doubleclick.net/clk;236387166;60027062;e?http://www.aviva.co.uk/home-insurance/index.html?source=e231&amp;entry=38961</t>
  </si>
  <si>
    <t>http://ad-emea.doubleclick.net/clk;236387201;60027064;w?http://www.aviva.co.uk/travel/index.html?source=e231&amp;entry=38962</t>
  </si>
  <si>
    <t>http://ad-emea.doubleclick.net/clk;236387366;60027065;j?http://www.aviva.co.uk/index.html?source=e231&amp;entry=38963</t>
  </si>
  <si>
    <t>http://ad-emea.doubleclick.net/clk;236387123;60027067;c?http://www.aviva.co.uk/van-insurance/index.html?source=e231&amp;entry=38965</t>
  </si>
  <si>
    <t>http://ad-emea.doubleclick.net/clk;236387243;60027068;g?http://www.aviva.co.uk/breakdown-cover/index.html?source=e231&amp;entry=38970</t>
  </si>
  <si>
    <t>http://ad-emea.doubleclick.net/clk;248995383;74500866;a?http://www.aviva.co.uk/multicar-insurance/?source=e231&amp;entry=126306</t>
  </si>
  <si>
    <t>Please surpress openers, clickers and bounces from Car_Enquirer_04/12/12_e229</t>
  </si>
  <si>
    <t>NFPOPA0001</t>
  </si>
  <si>
    <t>avivadr</t>
  </si>
  <si>
    <t>Avivadrive</t>
  </si>
  <si>
    <t>http://ad-emea.doubleclick.net/clk;236387275;60027053;f?http://www.aviva.co.uk/car-insurance/index.html?source=e254&amp;entry=44622</t>
  </si>
  <si>
    <t>http://ad-emea.doubleclick.net/clk;236387162;60027062;a?http://www.aviva.co.uk/home-insurance/index.html?source=e254&amp;entry=44623</t>
  </si>
  <si>
    <t>http://ad-emea.doubleclick.net/clk;236387197;60027064;k?http://www.aviva.co.uk/travel/index.html?source=e254&amp;entry=44624</t>
  </si>
  <si>
    <t>http://ad-emea.doubleclick.net/clk;236387358;60027065;k?http://www.aviva.co.uk/index.html?source=e254&amp;entry=44625</t>
  </si>
  <si>
    <t>http://ad-emea.doubleclick.net/clk;236387116;60027067;e?http://www.aviva.co.uk/van-insurance/index.html?source=e254&amp;entry=44627</t>
  </si>
  <si>
    <t>http://ad-emea.doubleclick.net/clk;236387237;60027068;j?http://www.aviva.co.uk/breakdown-cover/index.html?source=e254&amp;entry=44632</t>
  </si>
  <si>
    <t>http://ad-emea.doubleclick.net/clk;248995301;74500915;l?http://www.aviva.co.uk/multicar-insurance/?source=e254&amp;entry=126301</t>
  </si>
  <si>
    <t>http://ad-emea.doubleclick.net/clk;242050842;60027053;p?http://www.aviva.co.uk/car-insurance/index.html?source=e651&amp;entry=93317</t>
  </si>
  <si>
    <t>http://ad-emea.doubleclick.net/clk;242050841;60027062;o?http://www.aviva.co.uk/home-insurance/index.html?source=e651&amp;entry=93318</t>
  </si>
  <si>
    <t>http://ad-emea.doubleclick.net/clk;242050840;60027064;p?http://www.aviva.co.uk/travel/index.html?source=e651&amp;entry=93319</t>
  </si>
  <si>
    <t>http://ad-emea.doubleclick.net/clk;242050839;60027065;y?http://www.aviva.co.uk/index.html?source=e651&amp;entry=93320</t>
  </si>
  <si>
    <t>http://ad-emea.doubleclick.net/clk;242050837;60027067;y?http://www.aviva.co.uk/van-insurance/index.html?source=e651&amp;entry=93322</t>
  </si>
  <si>
    <t>http://ad-emea.doubleclick.net/clk;242050836;60027068;y?http://www.aviva.co.uk/breakdown-cover/index.html?source=e651&amp;entry=93327</t>
  </si>
  <si>
    <t>http://ad-emea.doubleclick.net/clk;248995292;74500896;c?http://www.aviva.co.uk/multicar-insurance/?source=e651&amp;entry=126302</t>
  </si>
  <si>
    <t>Please surpress openers, clickers and bounces from Car_Winback_04/12/12_e236</t>
  </si>
  <si>
    <t>This is a copy of the Car_Winback mailing deployed 4/12 (e236)</t>
  </si>
  <si>
    <t>This is a copy of the Car_Enquirer mailing deployed 4/12 (e229)</t>
  </si>
  <si>
    <t>This is a copy of the Home_Enquirer mailing deployed 4/12 (e350)</t>
  </si>
  <si>
    <t>Please surpress openers, clickers and bounces from Car_Enquirer_04/12/12_e350</t>
  </si>
  <si>
    <t>This is a copy of the Home_Enquirer mailing deployed 4/12 (e246)</t>
  </si>
  <si>
    <t>Please surpress openers, clickers and bounces from Car_Enquirer_04/12/12_e246</t>
  </si>
  <si>
    <t>http://ad-emea.doubleclick.net/clk;236387298;60027053;k?http://www.aviva.co.uk/car-insurance/index.html?source=e266&amp;entry=44790</t>
  </si>
  <si>
    <t>http://ad-emea.doubleclick.net/clk;236387187;60027062;h?http://www.aviva.co.uk/home-insurance/index.html?source=e266&amp;entry=44791</t>
  </si>
  <si>
    <t>http://ad-emea.doubleclick.net/clk;236387225;60027064;c?http://www.aviva.co.uk/travel/index.html?source=e266&amp;entry=44792</t>
  </si>
  <si>
    <t>http://ad-emea.doubleclick.net/clk;236387401;60027065;z?http://www.aviva.co.uk/index.html?source=e266&amp;entry=44793</t>
  </si>
  <si>
    <t>http://ad-emea.doubleclick.net/clk;236387146;60027067;h?http://www.aviva.co.uk/van-insurance/index.html?source=e266&amp;entry=44795</t>
  </si>
  <si>
    <t>http://ad-emea.doubleclick.net/clk;236387257;60027068;l?http://www.aviva.co.uk/breakdown-cover/index.html?source=e266&amp;entry=44800</t>
  </si>
  <si>
    <t>avi_p7600_acq_ch_122012_rm1_car_click</t>
  </si>
  <si>
    <t>file:///Z:/2012/aviva/avi_p7600_acq_ch_122012_rm1/html/avi_p7600_acq_ch_122012_rm1_car_click.htm</t>
  </si>
  <si>
    <t>file:///Z:/2012/aviva/avi_p7600_acq_ch_122012_rm1/html/avi_p7600_acq_ch_122012_rm1_home_click.htm</t>
  </si>
  <si>
    <t>avi_p7600_acq_ch_122012_rm1_home_click</t>
  </si>
  <si>
    <t>NFPCBA0334</t>
  </si>
  <si>
    <t>https://www.aviva.co.uk/drive/?source=e266&amp;entry=130530</t>
  </si>
  <si>
    <t>http://www.aviva.co.uk/car/?source=e262&amp;entry=44734</t>
  </si>
  <si>
    <t>http://www.aviva.co.uk/home/?source=e262&amp;entry=44735</t>
  </si>
  <si>
    <t>http://www.aviva.co.uk/travel/index.html?source=e262&amp;entry=44736</t>
  </si>
  <si>
    <t>https://www.aviva.co.uk/?source=e262&amp;entry=130532</t>
  </si>
  <si>
    <t>http://www.aviva.co.uk/van-insurance/index.html?source=e262&amp;entry=44739</t>
  </si>
  <si>
    <t>http://www.aviva.co.uk/breakdown-cover/index.html?source=e262&amp;entry=44744</t>
  </si>
  <si>
    <t>https://www.aviva.co.uk/drive/?source=e262&amp;entry=130531</t>
  </si>
  <si>
    <t>https://www.aviva.co.uk/drive/?source=e254&amp;entry=130533</t>
  </si>
  <si>
    <t>https://www.aviva.co.uk/drive/?source=e651&amp;entry=130534</t>
  </si>
  <si>
    <t>http://www.aviva.co.uk/car/?source=e376&amp;entry=37712</t>
  </si>
  <si>
    <t>http://www.aviva.co.uk/home/?source=e376&amp;entry=37713</t>
  </si>
  <si>
    <t>http://www.aviva.co.uk/travel/index.html?source=e376&amp;entry=37714</t>
  </si>
  <si>
    <t>https://www.aviva.co.uk/?source=e376&amp;entry=130535</t>
  </si>
  <si>
    <t>http://www.aviva.co.uk/van-insurance/index.html?source=e376&amp;entry=37717</t>
  </si>
  <si>
    <t>http://www.aviva.co.uk/breakdown-cover/index.html?source=e376&amp;entry=37722</t>
  </si>
  <si>
    <t>E254_122012_DF1.csv</t>
  </si>
  <si>
    <t>E651_122012_CF1.csv</t>
  </si>
  <si>
    <t>e262_122012_DF1.csv</t>
  </si>
  <si>
    <t>e266_122012_CF1.csv</t>
  </si>
  <si>
    <t>Don't forget you could save up to 20% on your car insurance with our new Aviva Drive app</t>
  </si>
  <si>
    <t xml:space="preserve">
 18,291</t>
  </si>
  <si>
    <t>Car Enquirer_11/12/12_e254_rm1</t>
  </si>
  <si>
    <t>Car Winback_11/12/12_e651_rm1</t>
  </si>
  <si>
    <t>Home Enquirer_11/12/12_e262_rm1</t>
  </si>
  <si>
    <t>Home Winback_11/12/12_e266_rm1</t>
  </si>
  <si>
    <t>e376.csv</t>
  </si>
  <si>
    <t>e376_122012</t>
  </si>
  <si>
    <t>Car_Clicked_Non Quoted_10/12/12_e231</t>
  </si>
  <si>
    <t>Home_Clicked_Non Quoted_10/12/12_e376</t>
  </si>
  <si>
    <t>avi_p7756_acq_ch_012013_rm2</t>
  </si>
  <si>
    <t>Snippet</t>
  </si>
  <si>
    <t>NFPCBA0369 January 2013</t>
  </si>
  <si>
    <t>NFPOCA0720 January 2013</t>
  </si>
  <si>
    <t>CheetahmailCount</t>
  </si>
  <si>
    <t>Car Enquirer_A</t>
  </si>
  <si>
    <t>Car Enquirer_B</t>
  </si>
  <si>
    <t>Car Winback_A</t>
  </si>
  <si>
    <t>Car Winback_B</t>
  </si>
  <si>
    <t>Home Enquirer_A</t>
  </si>
  <si>
    <t>Home Enquirer_B</t>
  </si>
  <si>
    <t>Home Winback_A</t>
  </si>
  <si>
    <t>Home Winback_B</t>
  </si>
  <si>
    <t>Great cover at the right price</t>
  </si>
  <si>
    <t>%%d_acq_salutaion%%, don't forget car insurance prices from £198</t>
  </si>
  <si>
    <t>Please create a copy of the following mailing: Car Enquirer_OFF_Renewal_07/01/13_e195</t>
  </si>
  <si>
    <t>Please surpress openers, clickers and bounces from Car Enquirer_OFF_Renewal_07/01/13_e195</t>
  </si>
  <si>
    <t>Car Enquirer_OFF_Renewal_14/01/13_e747_rm1</t>
  </si>
  <si>
    <t>Please surpress openers, clickers and bounces from Car Winback_OFF_Renewal_07/01/13_e250</t>
  </si>
  <si>
    <t>Please create a copy of the pervious mailing: Car Winback_OFF_Renewal_07/01/13_e250</t>
  </si>
  <si>
    <t>%%d_acq_salutaion%%, don't forget 40% no claim discount on your home insurance with Aviva</t>
  </si>
  <si>
    <t>Please create a copy of the previous mailing: Home Enquirer_OFF_Renewal_07/01/13_e201</t>
  </si>
  <si>
    <t>Please surpress openers, clickers and bounces fromHome Enquirer_OFF_Renewal_07/01/13_e201</t>
  </si>
  <si>
    <t>Home Enquirer_OFF_Renewal_14/01/13_e615_rm1</t>
  </si>
  <si>
    <t>Please create a copyof the previous mailing Home Winback_OFF_Renewal_07/01/13_e222</t>
  </si>
  <si>
    <t>Please surpress openers, clickers and bounces from Home Winback_OFF_Renewal_07/01/13_e222</t>
  </si>
  <si>
    <t>%%d_acq_salutaion%%, don't forget home insurance prices from £198 with Aviva</t>
  </si>
  <si>
    <t>Home Winback_OFF_Renewal_14/01/13_e830_rm1</t>
  </si>
  <si>
    <t xml:space="preserve">http://ad-emea.doubleclick.net/clk;234406069;58281379;q?http://www.aviva.co.uk/car-insurance/index.html?source=e747&amp;entry=96919
</t>
  </si>
  <si>
    <t xml:space="preserve">http://ad-emea.doubleclick.net/clk;234406070;58281387;h?http://www.aviva.co.uk/home-insurance/index.html?source=e747&amp;entry=96920
</t>
  </si>
  <si>
    <t xml:space="preserve">http://ad-emea.doubleclick.net/clk;234406064;58281389;m?http://www.aviva.co.uk/travel/index.html?source=e747&amp;entry=96921
</t>
  </si>
  <si>
    <t xml:space="preserve">http://ad-emea.doubleclick.net/clk;234406066;58281390;g?http://www.aviva.co.uk/index.html?source=e747&amp;entry=96922
</t>
  </si>
  <si>
    <t xml:space="preserve">http://ad-emea.doubleclick.net/clk;234406063;58281394;h?http://www.aviva.co.uk/van-insurance/index.html?source=e747&amp;entry=96924
</t>
  </si>
  <si>
    <t xml:space="preserve">http://ad-emea.doubleclick.net/clk;234406065;58281396;l?http://www.aviva.co.uk/breakdown-cover/index.html?source=e747&amp;entry=96929
</t>
  </si>
  <si>
    <t>http://ad-emea.doubleclick.net/clk;252021850;76120016;n?http://www.aviva.co.uk/multicar-insurance/?source=e747&amp;entry=126240</t>
  </si>
  <si>
    <t xml:space="preserve">http://ad-emea.doubleclick.net/clk;234406081;58281379;k?http://www.aviva.co.uk/car-insurance/index.html?source=e223&amp;entry=38538
</t>
  </si>
  <si>
    <t xml:space="preserve">http://ad-emea.doubleclick.net/clk;234406080;58281387;i?http://www.aviva.co.uk/home-insurance/index.html?source=e223&amp;entry=38539
</t>
  </si>
  <si>
    <t xml:space="preserve">http://ad-emea.doubleclick.net/clk;234406086;58281389;q?http://www.aviva.co.uk/travel/index.html?source=e223&amp;entry=38540
</t>
  </si>
  <si>
    <t xml:space="preserve">http://ad-emea.doubleclick.net/clk;234406083;58281390;f?http://www.aviva.co.uk/index.html?source=e223&amp;entry=38541
</t>
  </si>
  <si>
    <t xml:space="preserve">http://ad-emea.doubleclick.net/clk;234406087;58281394;n?http://www.aviva.co.uk/van-insurance/index.html?source=e223&amp;entry=38543
</t>
  </si>
  <si>
    <t xml:space="preserve">http://ad-emea.doubleclick.net/clk;234406084;58281396;m?http://www.aviva.co.uk/breakdown-cover/index.html?source=e223&amp;entry=38548
</t>
  </si>
  <si>
    <t>http://ad-emea.doubleclick.net/clk;252021852;76120016;p?http://www.aviva.co.uk/multicar-insurance/?source=e223&amp;entry=126241</t>
  </si>
  <si>
    <t xml:space="preserve">http://ad-emea.doubleclick.net/clk;234406537;58281379;q?http://www.aviva.co.uk/car-insurance/index.html?source=e830&amp;entry=100105
</t>
  </si>
  <si>
    <t xml:space="preserve">http://ad-emea.doubleclick.net/clk;234406536;58281387;o?http://www.aviva.co.uk/home-insurance/index.html?source=e830&amp;entry=100106
</t>
  </si>
  <si>
    <t xml:space="preserve">http://ad-emea.doubleclick.net/clk;234406541;58281389;m?http://www.aviva.co.uk/travel/index.html?source=e830&amp;entry=100107
</t>
  </si>
  <si>
    <t xml:space="preserve">http://ad-emea.doubleclick.net/clk;234406539;58281390;l?http://www.aviva.co.uk/index.html?source=e830&amp;entry=100108
</t>
  </si>
  <si>
    <t xml:space="preserve">http://ad-emea.doubleclick.net/clk;234406542;58281394;j?http://www.aviva.co.uk/van-insurance/index.html?source=e830&amp;entry=100110
</t>
  </si>
  <si>
    <t xml:space="preserve">http://ad-emea.doubleclick.net/clk;234406540;58281396;j?http://www.aviva.co.uk/breakdown-cover/index.html?source=e830&amp;entry=100115
</t>
  </si>
  <si>
    <t>http://ad-emea.doubleclick.net/clk;264379731;90038504;k?http://www.aviva.co.uk/car-insurance/index.html?source=e615&amp;entry=91202</t>
  </si>
  <si>
    <t>http://ad-emea.doubleclick.net/clk;264379730;90038506;l?http://www.aviva.co.uk/home-insurance/index.html?source=e615&amp;entry=91203</t>
  </si>
  <si>
    <t>http://ad-emea.doubleclick.net/clk;264379729;90038507;u?http://www.aviva.co.uk/travel/index.html?source=e615&amp;entry=91204</t>
  </si>
  <si>
    <t>http://ad-emea.doubleclick.net/clk;264379728;90038509;v?http://www.aviva.co.uk/index.html?source=e615&amp;entry=91205</t>
  </si>
  <si>
    <t>http://ad-emea.doubleclick.net/clk;264379725;90038512;m?http://www.aviva.co.uk/van-insurance/index.html?source=e615&amp;entry=91207</t>
  </si>
  <si>
    <t>http://ad-emea.doubleclick.net/clk;264379723;90038514;m?http://www.aviva.co.uk/breakdown-cover/index.html?source=e615&amp;entry=91212</t>
  </si>
  <si>
    <t>Car Winback_OFF_Renewal_07/01/13_e233_rm1</t>
  </si>
  <si>
    <t>e747_012013_1F1.csv</t>
  </si>
  <si>
    <t>e223_012013_2F1.csv</t>
  </si>
  <si>
    <t>e615_012013_1F1.csv</t>
  </si>
  <si>
    <t>e830_012013_2F1.csv</t>
  </si>
  <si>
    <t xml:space="preserve">
 64,800 </t>
  </si>
  <si>
    <t>%%d_acq_salutaion%%, don't forget home insurance prices from £198</t>
  </si>
  <si>
    <t>avi_p7879_acq_ch_012013_rm2</t>
  </si>
  <si>
    <t>NFPOCA0656 - January 2013</t>
  </si>
  <si>
    <t>Please copy Home Winback_B_14/01/13_e177_rm1</t>
  </si>
  <si>
    <t>Home_Clicks_Non_Quote_Off_21/01/13_e090</t>
  </si>
  <si>
    <t>Home_Clicks_Non_Quote_21/01/13_e094</t>
  </si>
  <si>
    <t>Car_Clicks_Non_Quote_Off_21/01/13_e611</t>
  </si>
  <si>
    <t>Car Clicks_Non_Quote_21/01/13_e613</t>
  </si>
  <si>
    <t>file:///S:/2013/aviva/avi_p7879_acq_ch_012013_rm2/_html/avi_p7553_acq_ch_012013_5_car_clickers_and_quoters_final.htm</t>
  </si>
  <si>
    <t>avi_p7553_acq_ch_012013_5_car_clickers_and_quoters_final.htm</t>
  </si>
  <si>
    <t>file:///S:/2013/aviva/avi_p7879_acq_ch_012013_rm2/_html/avi_p7553_acq_ch_012013_5_car_clickers_and_quoters_final_v2.htm</t>
  </si>
  <si>
    <t>avi_p7553_acq_ch_012013_5_car_clickers_and_quoters_final_v2.htm</t>
  </si>
  <si>
    <t>NFPOCA0656 V2 - January 2013</t>
  </si>
  <si>
    <t xml:space="preserve">http://ad-emea.doubleclick.net/clk;238869799;58281379;r?http://www.aviva.co.uk/car-insurance/index.html?source=e613&amp;entry=91148 </t>
  </si>
  <si>
    <t xml:space="preserve">http://ad-emea.doubleclick.net/clk;238869798;58281387;p?http://www.aviva.co.uk/home-insurance/index.html?source=e613&amp;entry=91149 </t>
  </si>
  <si>
    <t xml:space="preserve">http://ad-emea.doubleclick.net/clk;238869804;58281389;f?http://www.aviva.co.uk/travel/index.html?source=e613&amp;entry=91150 </t>
  </si>
  <si>
    <t xml:space="preserve">http://ad-emea.doubleclick.net/clk;238869802;58281390;v?http://www.aviva.co.uk/index.html?source=e613&amp;entry=91151 </t>
  </si>
  <si>
    <t xml:space="preserve">http://ad-emea.doubleclick.net/clk;238869805;58281394;c?http://www.aviva.co.uk/van-insurance/index.html?source=e613&amp;entry=91153 </t>
  </si>
  <si>
    <t xml:space="preserve">http://ad-emea.doubleclick.net/clk;238869803;58281396;c?http://www.aviva.co.uk/breakdown-cover/index.html?source=e613&amp;entry=91158 </t>
  </si>
  <si>
    <t>http://ad-emea.doubleclick.net/clk;252021925;76120016;q?https://www.aviva.co.uk/multicar-insurance/?source=e613&amp;entry=125939</t>
  </si>
  <si>
    <t xml:space="preserve">http://ad-emea.doubleclick.net/clk;239165634;58281390;o?http://www.aviva.co.uk/index.html?source=e611&amp;entry=91097 </t>
  </si>
  <si>
    <t xml:space="preserve">http://ad-emea.doubleclick.net/clk;239165637;58281394;v?http://www.aviva.co.uk/van-insurance/index.html?source=e611&amp;entry=91099 </t>
  </si>
  <si>
    <t>http://ad-emea.doubleclick.net/clk;239165635;58281396;v?http://www.aviva.co.uk/breakdown-cover/index.html?source=e611&amp;entry=91104</t>
  </si>
  <si>
    <t>http://ad-emea.doubleclick.net/clk;252021849;76120016;v?http://www.aviva.co.uk/multicar-insurance/?source=e611&amp;entry=126239</t>
  </si>
  <si>
    <t xml:space="preserve">http://ad-emea.doubleclick.net/clk;234407379;58281379;v?http://www.aviva.co.uk/car-insurance/index.html?source=e094&amp;entry=38328
</t>
  </si>
  <si>
    <t xml:space="preserve">http://ad-emea.doubleclick.net/clk;234407378;58281387;t?http://www.aviva.co.uk/home-insurance/index.html?source=e094&amp;entry=38329
</t>
  </si>
  <si>
    <t xml:space="preserve">http://ad-emea.doubleclick.net/clk;234407384;58281389;s?http://www.aviva.co.uk/travel/index.html?source=e094&amp;entry=38330
</t>
  </si>
  <si>
    <t xml:space="preserve">http://ad-emea.doubleclick.net/clk;234407382;58281390;i?http://www.aviva.co.uk/index.html?source=e094&amp;entry=38331
</t>
  </si>
  <si>
    <t xml:space="preserve">http://ad-emea.doubleclick.net/clk;234407385;58281394;p?http://www.aviva.co.uk/van-insurance/index.html?source=e094&amp;entry=38333
</t>
  </si>
  <si>
    <t xml:space="preserve">http://ad-emea.doubleclick.net/clk;234407383;58281396;p?http://www.aviva.co.uk/breakdown-cover/index.html?source=e094&amp;entry=38338
</t>
  </si>
  <si>
    <t xml:space="preserve">http://ad-emea.doubleclick.net/clk;234406417;58281379;n?http://www.aviva.co.uk/car-insurance/index.html?source=e090&amp;entry=38272
</t>
  </si>
  <si>
    <t xml:space="preserve">http://ad-emea.doubleclick.net/clk;234406418;58281387;n?http://www.aviva.co.uk/home-insurance/index.html?source=e090&amp;entry=38273
</t>
  </si>
  <si>
    <t xml:space="preserve">http://ad-emea.doubleclick.net/clk;234406413;58281389;k?http://www.aviva.co.uk/travel/index.html?source=e090&amp;entry=38274
</t>
  </si>
  <si>
    <t xml:space="preserve">http://ad-emea.doubleclick.net/clk;234406415;58281390;e?http://www.aviva.co.uk/index.html?source=e090&amp;entry=38275
</t>
  </si>
  <si>
    <t xml:space="preserve">http://ad-emea.doubleclick.net/clk;234406412;58281394;f?http://www.aviva.co.uk/van-insurance/index.html?source=e090&amp;entry=38277
</t>
  </si>
  <si>
    <t xml:space="preserve">http://ad-emea.doubleclick.net/clk;234406414;58281396;j?http://www.aviva.co.uk/breakdown-cover/index.html?source=e090&amp;entry=38282
</t>
  </si>
  <si>
    <t>MotorLanding</t>
  </si>
  <si>
    <t>HomeLanding/Getaquote</t>
  </si>
  <si>
    <t>systemgenerated</t>
  </si>
  <si>
    <t>avi_p7913_acq_ch_022013</t>
  </si>
  <si>
    <t xml:space="preserve">Flowrate </t>
  </si>
  <si>
    <t>50k</t>
  </si>
  <si>
    <t>carlp1</t>
  </si>
  <si>
    <t>contact us</t>
  </si>
  <si>
    <t>Unsubscibe (also in TandC) - x2</t>
  </si>
  <si>
    <t>privacy policy</t>
  </si>
  <si>
    <t>contactus</t>
  </si>
  <si>
    <t>policylp</t>
  </si>
  <si>
    <t>Motor Landing</t>
  </si>
  <si>
    <t>Home Landing</t>
  </si>
  <si>
    <t>Travel Landing</t>
  </si>
  <si>
    <t>Aviva Landing</t>
  </si>
  <si>
    <t>Van Landing</t>
  </si>
  <si>
    <t>Mulitcar Landing</t>
  </si>
  <si>
    <t>multilp</t>
  </si>
  <si>
    <t>Rescue Landing</t>
  </si>
  <si>
    <t>Pet landing</t>
  </si>
  <si>
    <t>CADM count</t>
  </si>
  <si>
    <t>Car OFF Renewals</t>
  </si>
  <si>
    <t>Openers from previous</t>
  </si>
  <si>
    <t>Clickers from previous</t>
  </si>
  <si>
    <t>ExpectedCount</t>
  </si>
  <si>
    <t>Received</t>
  </si>
  <si>
    <t>breaklp</t>
  </si>
  <si>
    <t xml:space="preserve">vanlp </t>
  </si>
  <si>
    <t>carlp2</t>
  </si>
  <si>
    <t>Received 2nd send</t>
  </si>
  <si>
    <t>You can get a quote for car insurance in under 5 minutes online</t>
  </si>
  <si>
    <t>avivalpnew</t>
  </si>
  <si>
    <t>Van_Bike_rescue_travel_OFF</t>
  </si>
  <si>
    <t xml:space="preserve">NFPHG4394 </t>
  </si>
  <si>
    <t>Car_OFF</t>
  </si>
  <si>
    <t>Home_OFF</t>
  </si>
  <si>
    <t>quotelp</t>
  </si>
  <si>
    <t>quote landing (numbered 1-13)</t>
  </si>
  <si>
    <t>Mulitcar landing</t>
  </si>
  <si>
    <t>Home landing</t>
  </si>
  <si>
    <t xml:space="preserve">Breakdown landing </t>
  </si>
  <si>
    <t>Travel landing</t>
  </si>
  <si>
    <t>Van landing</t>
  </si>
  <si>
    <t>%%d_acq_salutation%%, your car insurance is due for renewal. Our prices start from just £198</t>
  </si>
  <si>
    <t xml:space="preserve">NFPOCA0719 </t>
  </si>
  <si>
    <t xml:space="preserve">NFPCBA0369 </t>
  </si>
  <si>
    <t>NFPCBA0457</t>
  </si>
  <si>
    <t>http://surv.cheetahmail.com/s?t=%%t%%&amp;n=23&amp;CAMPAIGN_ID=%%CAMPAIGN_ID%%&amp;LEAD_KEY_ID=%%LEAD_KEY_ID%%&amp;CLIENTID=%%CLIENTID%%&amp;MONTH=Jan</t>
  </si>
  <si>
    <t>http://surv.cheetahmail.com/s?t=%%t%%&amp;n=23&amp;CAMPAIGN_ID=%%CAMPAIGN_ID%%&amp;LEAD_KEY_ID=%%LEAD_KEY_ID%%&amp;CLIENTID=%%CLIENTID%%&amp;MONTH=feb</t>
  </si>
  <si>
    <t>http://surv.cheetahmail.com/s?t=%%t%%&amp;n=23&amp;CAMPAIGN_ID=%%CAMPAIGN_ID%%&amp;LEAD_KEY_ID=%%LEAD_KEY_ID%%&amp;CLIENTID=%%CLIENTID%%&amp;MONTH=mar</t>
  </si>
  <si>
    <t>http://surv.cheetahmail.com/s?t=%%t%%&amp;n=23&amp;CAMPAIGN_ID=%%CAMPAIGN_ID%%&amp;LEAD_KEY_ID=%%LEAD_KEY_ID%%&amp;CLIENTID=%%CLIENTID%%&amp;MONTH=apr</t>
  </si>
  <si>
    <t>http://surv.cheetahmail.com/s?t=%%t%%&amp;n=23&amp;CAMPAIGN_ID=%%CAMPAIGN_ID%%&amp;LEAD_KEY_ID=%%LEAD_KEY_ID%%&amp;CLIENTID=%%CLIENTID%%&amp;MONTH=may</t>
  </si>
  <si>
    <t>http://surv.cheetahmail.com/s?t=%%t%%&amp;n=23&amp;CAMPAIGN_ID=%%CAMPAIGN_ID%%&amp;LEAD_KEY_ID=%%LEAD_KEY_ID%%&amp;CLIENTID=%%CLIENTID%%&amp;MONTH=jun</t>
  </si>
  <si>
    <t>http://surv.cheetahmail.com/s?t=%%t%%&amp;n=23&amp;CAMPAIGN_ID=%%CAMPAIGN_ID%%&amp;LEAD_KEY_ID=%%LEAD_KEY_ID%%&amp;CLIENTID=%%CLIENTID%%&amp;MONTH=jul</t>
  </si>
  <si>
    <t>http://surv.cheetahmail.com/s?t=%%t%%&amp;n=23&amp;CAMPAIGN_ID=%%CAMPAIGN_ID%%&amp;LEAD_KEY_ID=%%LEAD_KEY_ID%%&amp;CLIENTID=%%CLIENTID%%&amp;MONTH=aug</t>
  </si>
  <si>
    <t>http://surv.cheetahmail.com/s?t=%%t%%&amp;n=23&amp;CAMPAIGN_ID=%%CAMPAIGN_ID%%&amp;LEAD_KEY_ID=%%LEAD_KEY_ID%%&amp;CLIENTID=%%CLIENTID%%&amp;MONTH=sep</t>
  </si>
  <si>
    <t>http://surv.cheetahmail.com/s?t=%%t%%&amp;n=24&amp;CAMPAIGN_ID=%%CAMPAIGN_ID%%&amp;LEAD_KEY_ID=%%LEAD_KEY_ID%%&amp;CLIENTID=%%CLIENTID%%&amp;MONTH=nov</t>
  </si>
  <si>
    <t xml:space="preserve">Car Enquirer D </t>
  </si>
  <si>
    <t>avi_p12116_acq_ch_112013</t>
  </si>
  <si>
    <t>http://surv.cheetahmail.com/s?t=%%t%%&amp;n=23&amp;CAMPAIGN_ID=%%CAMPAIGN_ID%%&amp;LEAD_KEY_ID=%%LEAD_KEY_ID%%&amp;CLIENTID=%%CLIENTID%%&amp;MONTH=oct</t>
  </si>
  <si>
    <t>http://surv.cheetahmail.com/s?t=%%t%%&amp;n=24&amp;CAMPAIGN_ID=%%CAMPAIGN_ID%%&amp;LEAD_KEY_ID=%%LEAD_KEY_ID%%&amp;CLIENTID=%%CLIENTID%%&amp;MONTH=dec</t>
  </si>
  <si>
    <t>please duplicate Car Enquirer_A_04/11/13_e161</t>
  </si>
  <si>
    <r>
      <t>Car Landing Deeplink</t>
    </r>
    <r>
      <rPr>
        <sz val="10"/>
        <color indexed="17"/>
        <rFont val="Verdana"/>
        <family val="2"/>
      </rPr>
      <t xml:space="preserve"> </t>
    </r>
  </si>
  <si>
    <t>Car Enquirer_B_year_2-5_04/11/13_e166</t>
  </si>
  <si>
    <r>
      <t>Van Landing</t>
    </r>
    <r>
      <rPr>
        <sz val="10"/>
        <color indexed="21"/>
        <rFont val="Verdana"/>
        <family val="2"/>
      </rPr>
      <t xml:space="preserve"> (e142)</t>
    </r>
  </si>
  <si>
    <t>Car Enquirer_D_year_2-5_04/11/13_e713</t>
  </si>
  <si>
    <r>
      <t>Van Landing</t>
    </r>
    <r>
      <rPr>
        <sz val="10"/>
        <color indexed="21"/>
        <rFont val="Verdana"/>
        <family val="2"/>
      </rPr>
      <t xml:space="preserve"> (e146)</t>
    </r>
  </si>
  <si>
    <t xml:space="preserve">Home landing Deep Link </t>
  </si>
  <si>
    <t xml:space="preserve">Home Landing Deep link </t>
  </si>
  <si>
    <t xml:space="preserve">http://ad-emea.doubleclick.net/clk;231238110;55391012;m?http://www.aviva.co.uk/car-insurance/index.html?source=e166&amp;entry=54552
</t>
  </si>
  <si>
    <t xml:space="preserve">http://ad-emea.doubleclick.net/clk;231238108;55391024;w?http://www.aviva.co.uk/home-insurance/index.html?source=e166&amp;entry=54553
</t>
  </si>
  <si>
    <t xml:space="preserve">http://ad-emea.doubleclick.net/clk;231238107;55391022;t?http://www.aviva.co.uk/travel/index.html?source=e166&amp;entry=54554
</t>
  </si>
  <si>
    <t xml:space="preserve">http://ad-emea.doubleclick.net/clk;231238106;55391021;r?http://www.aviva.co.uk/index.html?source=e166&amp;entry=54555
</t>
  </si>
  <si>
    <t xml:space="preserve">http://ad-emea.doubleclick.net/clk;231238103;55391017;t?http://www.aviva.co.uk/breakdown-cover/index.html?source=e166&amp;entry=54562
</t>
  </si>
  <si>
    <t>http://ad-emea.doubleclick.net/clk;248995298;74500992;f?http://www.aviva.co.uk/multicar-insurance/?source=e166&amp;entry=126262</t>
  </si>
  <si>
    <t>https://www.ukdi.qs.aviva.co.uk/quote/direct/motor?source=e166</t>
  </si>
  <si>
    <t>http://www.aviva.co.uk/van-insurance/index.html?source=e142&amp;entry=51292</t>
  </si>
  <si>
    <t>http://www.aviva.co.uk/car/?source=e713&amp;entry=95930</t>
  </si>
  <si>
    <t>http://www.aviva.co.uk/home/?source=e713&amp;entry=95931</t>
  </si>
  <si>
    <t>http://www.aviva.co.uk/travel/index.html?source=e713&amp;entry=95932</t>
  </si>
  <si>
    <t xml:space="preserve">https://www.aviva.co.uk/?source=e713&amp;entry=136491
</t>
  </si>
  <si>
    <t>https://www.ukdi.qs.aviva.co.uk/quote/direct/motor?source=e713</t>
  </si>
  <si>
    <t>http://www.aviva.co.uk/breakdown-cover/index.html?source=e713&amp;entry=95940</t>
  </si>
  <si>
    <t>http://www.aviva.co.uk/multicar-insurance/?source=e713&amp;entry=136485</t>
  </si>
  <si>
    <t>midpod</t>
  </si>
  <si>
    <t>middle pod</t>
  </si>
  <si>
    <t>http://www.aviva.co.uk/van-insurance/index.html?source=e146&amp;entry=51348</t>
  </si>
  <si>
    <t>avi_p12651_acq_ch_122013</t>
  </si>
  <si>
    <t>AC/RT</t>
  </si>
  <si>
    <t xml:space="preserve">Home Landing </t>
  </si>
  <si>
    <t>http://ebm.cheetahmail.com/r/regf2?a=1&amp;aid=371928251&amp;n=23&amp;t=%%t%%&amp;email=%%email%%&amp;CAMPAIGN_ID=%%CAMPAIGN_ID%%&amp;LEAD_KEY_ID=%%LEAD_KEY_ID%%&amp;CLIENTID=%%CLIENTID%%&amp;MONTH=jun</t>
  </si>
  <si>
    <t>http://ebm.cheetahmail.com/r/regf2?a=1&amp;aid=371928251&amp;n=23&amp;t=%%t%%&amp;email=%%email%%&amp;CAMPAIGN_ID=%%CAMPAIGN_ID%%&amp;LEAD_KEY_ID=%%LEAD_KEY_ID%%&amp;CLIENTID=%%CLIENTID%%&amp;MONTH=jul</t>
  </si>
  <si>
    <t>http://ebm.cheetahmail.com/r/regf2?a=1&amp;aid=371928251&amp;n=23&amp;t=%%t%%&amp;email=%%email%%&amp;CAMPAIGN_ID=%%CAMPAIGN_ID%%&amp;LEAD_KEY_ID=%%LEAD_KEY_ID%%&amp;CLIENTID=%%CLIENTID%%&amp;MONTH=aug</t>
  </si>
  <si>
    <t>http://ebm.cheetahmail.com/r/regf2?a=1&amp;aid=371928251&amp;n=23&amp;t=%%t%%&amp;email=%%email%%&amp;CAMPAIGN_ID=%%CAMPAIGN_ID%%&amp;LEAD_KEY_ID=%%LEAD_KEY_ID%%&amp;CLIENTID=%%CLIENTID%%&amp;MONTH=sep</t>
  </si>
  <si>
    <t>http://ebm.cheetahmail.com/r/regf2?a=1&amp;aid=371928251&amp;n=23&amp;t=%%t%%&amp;email=%%email%%&amp;CAMPAIGN_ID=%%CAMPAIGN_ID%%&amp;LEAD_KEY_ID=%%LEAD_KEY_ID%%&amp;CLIENTID=%%CLIENTID%%&amp;MONTH=oct</t>
  </si>
  <si>
    <t>http://ebm.cheetahmail.com/r/regf2?a=1&amp;aid=371928251&amp;n=23&amp;t=%%t%%&amp;email=%%email%%&amp;CAMPAIGN_ID=%%CAMPAIGN_ID%%&amp;LEAD_KEY_ID=%%LEAD_KEY_ID%%&amp;CLIENTID=%%CLIENTID%%&amp;MONTH=nov</t>
  </si>
  <si>
    <t>http://ebm.cheetahmail.com/r/regf2?a=1&amp;aid=371928251&amp;n=23&amp;t=%%t%%&amp;email=%%email%%&amp;CAMPAIGN_ID=%%CAMPAIGN_ID%%&amp;LEAD_KEY_ID=%%LEAD_KEY_ID%%&amp;CLIENTID=%%CLIENTID%%&amp;MONTH=dec</t>
  </si>
  <si>
    <t>http://ebm.cheetahmail.com/r/regf2?a=1&amp;aid=371928251&amp;n=23&amp;t=%%t%%&amp;email=%%email%%&amp;CAMPAIGN_ID=%%CAMPAIGN_ID%%&amp;LEAD_KEY_ID=%%LEAD_KEY_ID%%&amp;CLIENTID=%%CLIENTID%%&amp;MONTH=jan</t>
  </si>
  <si>
    <t>NA</t>
  </si>
  <si>
    <t>http://ebm.cheetahmail.com/r/regf2?a=1&amp;aid=371928251&amp;n=23&amp;t=%%t%%&amp;email=%%email%%&amp;CAMPAIGN_ID=%%CAMPAIGN_ID%%&amp;LEAD_KEY_ID=%%LEAD_KEY_ID%%&amp;CLIENTID=%%CLIENTID%%&amp;MONTH=feb</t>
  </si>
  <si>
    <t>http://ebm.cheetahmail.com/r/regf2?a=1&amp;aid=371928251&amp;n=24&amp;t=%%t%%&amp;email=%%email%%&amp;CAMPAIGN_ID=%%CAMPAIGN_ID%%&amp;LEAD_KEY_ID=%%LEAD_KEY_ID%%&amp;CLIENTID=%%CLIENTID%%&amp;MONTH=apr</t>
  </si>
  <si>
    <t>NFPOCA1003</t>
  </si>
  <si>
    <t>%%d_acq_salutation%%, 5 Star home insurance prices from £139</t>
  </si>
  <si>
    <t>You can get a quote for home insurance in under 5 minutes online</t>
  </si>
  <si>
    <t>%%d_acq_salutation%%, £%%PRICE_2%% is the average price for Aviva home insurance in your area. Are you paying more than your neighbours?</t>
  </si>
  <si>
    <r>
      <t xml:space="preserve">Motor Landing </t>
    </r>
    <r>
      <rPr>
        <sz val="10"/>
        <color indexed="21"/>
        <rFont val="Verdana"/>
        <family val="2"/>
      </rPr>
      <t>(e814) car insurance pod only</t>
    </r>
  </si>
  <si>
    <t>http://www.aviva.co.uk/car/?source=e249&amp;entry=45210</t>
  </si>
  <si>
    <t>http://www.aviva.co.uk/home/?source=e249&amp;entry=45211</t>
  </si>
  <si>
    <t>http://www.aviva.co.uk/travel/index.html?source=e249&amp;entry=45212</t>
  </si>
  <si>
    <t>http://www.aviva.co.uk/?source=e249&amp;entry=136641</t>
  </si>
  <si>
    <t>http://www.aviva.co.uk/van-insurance/index.html?source=e249&amp;entry=45215</t>
  </si>
  <si>
    <t>http://www.aviva.co.uk/breakdown-cover/index.html?source=e249&amp;entry=45220</t>
  </si>
  <si>
    <t>http://www.aviva.co.uk/pet-insurance/index.html?source=e249&amp;entry=45221</t>
  </si>
  <si>
    <t>http://www.aviva.co.uk/car/?source=e814&amp;entry=99364</t>
  </si>
  <si>
    <r>
      <t xml:space="preserve">Motor Landing </t>
    </r>
    <r>
      <rPr>
        <sz val="10"/>
        <color indexed="21"/>
        <rFont val="Verdana"/>
        <family val="2"/>
      </rPr>
      <t>(e815) car insurance pod only</t>
    </r>
  </si>
  <si>
    <t>http://www.aviva.co.uk/car/?source=e815&amp;entry=99392</t>
  </si>
  <si>
    <t>http://www.aviva.co.uk/car/?source=e230&amp;entry=38946</t>
  </si>
  <si>
    <t>http://www.aviva.co.uk/home/?source=e230&amp;entry=38947</t>
  </si>
  <si>
    <t>http://www.aviva.co.uk/travel/index.html?source=e230&amp;entry=38948</t>
  </si>
  <si>
    <t>http://www.aviva.co.uk/?source=e230&amp;entry=136642</t>
  </si>
  <si>
    <t>http://www.aviva.co.uk/van-insurance/index.html?source=e230&amp;entry=38951</t>
  </si>
  <si>
    <t>http://www.aviva.co.uk/breakdown-cover/index.html?source=e230&amp;entry=38956</t>
  </si>
  <si>
    <t>http://www.aviva.co.uk/pet-insurance/index.html?source=e230&amp;entry=38957</t>
  </si>
  <si>
    <t>please create in platform</t>
  </si>
  <si>
    <t>avi_p13532_acq_ch_012014_Home_Winback_B</t>
  </si>
  <si>
    <t>Home Winback_B_04/03/14_e249</t>
  </si>
  <si>
    <t>Home Winback_C_04/03/14_e230</t>
  </si>
  <si>
    <t>please duplicate the following Home Winback_A_04/03/14_e212 which you set up recently</t>
  </si>
  <si>
    <t>e249_032014_B.csv</t>
  </si>
  <si>
    <t>e230_032014_C.csv</t>
  </si>
  <si>
    <t>avi_p13986_acq_ch_042014</t>
  </si>
  <si>
    <t>file:///S:/2014/aviva/avi_p13986_acq_ch_042014/_html/avi_p13532_acq_ch_012014_Home_Winback_B.html</t>
  </si>
  <si>
    <t>NFPOCA0914</t>
  </si>
  <si>
    <t>http://ebm.cheetahmail.com/r/regf2?a=1&amp;aid=371928251&amp;n=24&amp;t=%%t%%&amp;email=%%email%%&amp;CAMPAIGN_ID=%%CAMPAIGN_ID%%&amp;LEAD_KEY_ID=%%LEAD_KEY_ID%%&amp;CLIENTID=%%CLIENTID%%&amp;MONTH=may</t>
  </si>
  <si>
    <t>http://ebm.cheetahmail.com/r/regf2?a=1&amp;aid=371928251&amp;n=23&amp;t=%%t%%&amp;email=%%email%%&amp;CAMPAIGN_ID=%%CAMPAIGN_ID%%&amp;LEAD_KEY_ID=%%LEAD_KEY_ID%%&amp;CLIENTID=%%CLIENTID%%&amp;MONTH=mar</t>
  </si>
  <si>
    <t>Deep link car landing</t>
  </si>
  <si>
    <t xml:space="preserve">Van Landing </t>
  </si>
  <si>
    <t>Deep link car</t>
  </si>
  <si>
    <t xml:space="preserve">Motor Landing </t>
  </si>
  <si>
    <t>Deep link Home landing</t>
  </si>
  <si>
    <t>NFPCBA0480</t>
  </si>
  <si>
    <t>Deep Link Home landing</t>
  </si>
  <si>
    <t>NFPCBA0369</t>
  </si>
  <si>
    <t>NFPCBA0481</t>
  </si>
  <si>
    <t>NFPOCA0931</t>
  </si>
  <si>
    <t>NFPOCA1010</t>
  </si>
  <si>
    <t>NFPOCA1009</t>
  </si>
  <si>
    <t>NFPOCA1011 </t>
  </si>
  <si>
    <t>findout</t>
  </si>
  <si>
    <t>Car Enquirer_A (year 1)</t>
  </si>
  <si>
    <t>Car Enquirer B (year 1)</t>
  </si>
  <si>
    <t>Car Enquirer C (year 2)</t>
  </si>
  <si>
    <t xml:space="preserve">Car Enquirer E </t>
  </si>
  <si>
    <t>Car Enquirer G</t>
  </si>
  <si>
    <t>Car Enquirer H</t>
  </si>
  <si>
    <t>Car Winback_C</t>
  </si>
  <si>
    <t>Car Enquirer F</t>
  </si>
  <si>
    <t>%%d_acq_salutation%%, don't forget quick access to the latest car insurance price for your %%SUPPLIER%%</t>
  </si>
  <si>
    <t>%%d_acq_salutation%%, don't forget 5 Star car insurance from just £191</t>
  </si>
  <si>
    <t>%%TITLE%% %%FNAME%% %%LNAME%%, don't forget 5 Star car insurance from just £191</t>
  </si>
  <si>
    <t>Driving a Ford, Vauxhall or VW %%d_acq_salutation%%? Don't forget you could get up to 70% no claim discount on 5 star car insurance</t>
  </si>
  <si>
    <t>%%d_acq_salutation%%, don't forget 5 Star home insurance prices from £135</t>
  </si>
  <si>
    <t>1st send</t>
  </si>
  <si>
    <t>2nd send</t>
  </si>
  <si>
    <t>avi_p14388_acq_ch_042014_rm2</t>
  </si>
  <si>
    <t>Car Winback_C_22/04/14_e694_rm2</t>
  </si>
  <si>
    <t>Car Winback_B_22/04/14_e976_rm2</t>
  </si>
  <si>
    <t>Car Winback_A_22/04/14_e612_rm2</t>
  </si>
  <si>
    <t>Car Enquirer_H_22/04/14_e693_rm2</t>
  </si>
  <si>
    <t>Car Enquirer_G_22/04/14_e692_rm2</t>
  </si>
  <si>
    <t>Car Enquirer_F_22/04/14_e691_rm2</t>
  </si>
  <si>
    <t>Car Enquirer_E_22/04/14_e975_rm2</t>
  </si>
  <si>
    <t>Car Enquirer_D_22/04/14_e214_rm2</t>
  </si>
  <si>
    <t>Car enquirer C_22/04/14_e974_rm2</t>
  </si>
  <si>
    <t>Car enquirer B_22/04/14_e973_rm2</t>
  </si>
  <si>
    <t>Car_enquirer_A_22/04/14_e972_rm2</t>
  </si>
  <si>
    <t>Please duplicate e742</t>
  </si>
  <si>
    <t>Please duplicate e743</t>
  </si>
  <si>
    <t>Please duplicate e744</t>
  </si>
  <si>
    <t>Please duplicate e176</t>
  </si>
  <si>
    <t>Please duplicate e672</t>
  </si>
  <si>
    <t>Please duplicate e673</t>
  </si>
  <si>
    <t>Please duplicate e674</t>
  </si>
  <si>
    <t>Please duplicate e675</t>
  </si>
  <si>
    <t>Please duplicate e088</t>
  </si>
  <si>
    <t>Please duplicate e745</t>
  </si>
  <si>
    <t>Please duplicate e610</t>
  </si>
  <si>
    <t>https://www.direct.aviva.co.uk/quote/Direct/Motor/Quote/retrieveQuote?source=e972&amp;policynumber=%%POLICY_NUMBER%%&amp;fname=%%SALUTATION%%&amp;lname=%%INDUSTRYNAME%%&amp;PCODE=%%POSTCODE%%</t>
  </si>
  <si>
    <t>https://www.aviva.co.uk/multicar-insurance/?source=e972&amp;entry=125932</t>
  </si>
  <si>
    <t>http://www.aviva.co.uk/home/?source=e972&amp;entry=109671</t>
  </si>
  <si>
    <t>http://www.aviva.co.uk/breakdown-cover/index.html?source=e972&amp;entry=109680</t>
  </si>
  <si>
    <t>http://www.aviva.co.uk/travel/index.html?source=e972&amp;entry=109672</t>
  </si>
  <si>
    <t>http://www.aviva.co.uk/van-insurance/index.html?source=e972&amp;entry=109675</t>
  </si>
  <si>
    <t>https://www.aviva.co.uk/?source=e972&amp;entry=136869</t>
  </si>
  <si>
    <t>http://www.aviva.co.uk/home/?source=e973&amp;entry=109699</t>
  </si>
  <si>
    <t>https://www.aviva.co.uk/multicar-insurance/?source=e973&amp;entry=125933</t>
  </si>
  <si>
    <t>http://www.aviva.co.uk/breakdown-cover/index.html?source=e973&amp;entry=109708</t>
  </si>
  <si>
    <t>http://www.aviva.co.uk/travel/index.html?source=e973&amp;entry=109700</t>
  </si>
  <si>
    <t>https://www.aviva.co.uk/?source=e973&amp;entry=136870</t>
  </si>
  <si>
    <t>http://www.aviva.co.uk/van-insurance/index.html?source=e973&amp;entry=109703</t>
  </si>
  <si>
    <t>https://www.direct.aviva.co.uk/quote/Direct/Motor/Quote/retrieveQuote?source=e973&amp;policynumber=%%POLICY_NUMBER%%&amp;fname=%%SALUTATION%%&amp;lname=%%INDUSTRYNAME%%&amp;PCODE=%%POSTCODE%%</t>
  </si>
  <si>
    <t>https://www.direct.aviva.co.uk/quote/Direct/Motor/Quote/retrieveQuote?source=e974&amp;policynumber=%%POLICY_NUMBER%%&amp;fname=%%SALUTATION%%&amp;lname=%%INDUSTRYNAME%%&amp;PCODE=%%POSTCODE%%</t>
  </si>
  <si>
    <t>https://www.aviva.co.uk/multicar-insurance/?source=e974&amp;entry=125934</t>
  </si>
  <si>
    <t>http://www.aviva.co.uk/home/?source=e974&amp;entry=109727</t>
  </si>
  <si>
    <t>http://www.aviva.co.uk/breakdown-cover/index.html?source=e974&amp;entry=109736</t>
  </si>
  <si>
    <t>http://www.aviva.co.uk/travel/index.html?source=e974&amp;entry=109728</t>
  </si>
  <si>
    <t>http://www.aviva.co.uk/van-insurance/index.html?source=e974&amp;entry=109731</t>
  </si>
  <si>
    <t>http://www.aviva.co.uk/?source=e974&amp;entry=137522</t>
  </si>
  <si>
    <t>http://www.aviva.co.uk/car/?source=e214&amp;entry=38440</t>
  </si>
  <si>
    <t>https://www.direct.aviva.co.uk/quote/direct/motor?source=e214</t>
  </si>
  <si>
    <t>http://www.aviva.co.uk/home/?source=e214&amp;entry=38441</t>
  </si>
  <si>
    <t>http://www.aviva.co.uk/travel/index.html?source=e214&amp;entry=38442</t>
  </si>
  <si>
    <t>http://www.aviva.co.uk/?source=e214&amp;entry=137524</t>
  </si>
  <si>
    <t>http://www.aviva.co.uk/van-insurance/index.html?source=e214&amp;entry=38445</t>
  </si>
  <si>
    <t>http://www.aviva.co.uk/breakdown-cover/index.html?source=e214&amp;entry=38450</t>
  </si>
  <si>
    <t>https://www.aviva.co.uk/multicar-insurance/?source=e214&amp;entry=125935</t>
  </si>
  <si>
    <t>http://www.aviva.co.uk/pet-insurance/index.html?source=e214&amp;entry=38451</t>
  </si>
  <si>
    <t>http://www.aviva.co.uk/car/?source=e975&amp;entry=109754</t>
  </si>
  <si>
    <t>https://www.direct.aviva.co.uk/quote/direct/motor?source=e975</t>
  </si>
  <si>
    <t>http://www.aviva.co.uk/home/?source=e975&amp;entry=109755</t>
  </si>
  <si>
    <t>http://www.aviva.co.uk/travel/index.html?source=e975&amp;entry=109756</t>
  </si>
  <si>
    <t>http://www.aviva.co.uk/?source=e975&amp;entry=137526</t>
  </si>
  <si>
    <t>http://www.aviva.co.uk/van-insurance/index.html?source=e975&amp;entry=109759</t>
  </si>
  <si>
    <t>http://www.aviva.co.uk/breakdown-cover/index.html?source=e975&amp;entry=109764</t>
  </si>
  <si>
    <t>http://www.aviva.co.uk/multicar-insurance/?source=e975&amp;entry=137525</t>
  </si>
  <si>
    <t>http://www.aviva.co.uk/car/?source=e691&amp;entry=94985</t>
  </si>
  <si>
    <t>https://www.direct.aviva.co.uk/quote/direct/motor?source=e691</t>
  </si>
  <si>
    <t>http://www.aviva.co.uk/home/?source=e691&amp;entry=94986</t>
  </si>
  <si>
    <t>http://www.aviva.co.uk/travel/index.html?source=e691&amp;entry=94987</t>
  </si>
  <si>
    <t>http://www.aviva.co.uk/?source=e691&amp;entry=136436</t>
  </si>
  <si>
    <t>http://www.aviva.co.uk/van-insurance/index.html?source=e691&amp;entry=94990</t>
  </si>
  <si>
    <t>http://www.aviva.co.uk/breakdown-cover/index.html?source=e691&amp;entry=94995</t>
  </si>
  <si>
    <t>http://www.aviva.co.uk/multicar-insurance/?source=e691&amp;entry=136437</t>
  </si>
  <si>
    <t>http://www.aviva.co.uk/pet-insurance/index.html?source=e691&amp;entry=94996</t>
  </si>
  <si>
    <t>http://www.aviva.co.uk/car/?source=e692&amp;entry=95013</t>
  </si>
  <si>
    <t>https://www.direct.aviva.co.uk/quote/direct/motor?source=e692</t>
  </si>
  <si>
    <t>http://www.aviva.co.uk/home/?source=e692&amp;entry=95014</t>
  </si>
  <si>
    <t>http://www.aviva.co.uk/travel/index.html?source=e692&amp;entry=95015</t>
  </si>
  <si>
    <t>http://www.aviva.co.uk/?source=e692&amp;entry=137528</t>
  </si>
  <si>
    <t>http://www.aviva.co.uk/van-insurance/index.html?source=e692&amp;entry=95018</t>
  </si>
  <si>
    <t>http://www.aviva.co.uk/breakdown-cover/index.html?source=e692&amp;entry=95023</t>
  </si>
  <si>
    <t>http://www.aviva.co.uk/multicar-insurance/?source=e692&amp;entry=137527</t>
  </si>
  <si>
    <t>http://www.aviva.co.uk/pet-insurance/index.html?source=e692&amp;entry=95024</t>
  </si>
  <si>
    <t>http://www.aviva.co.uk/car/?source=e693&amp;entry=95041</t>
  </si>
  <si>
    <t>https://www.direct.aviva.co.uk/quote/direct/motor?source=e693</t>
  </si>
  <si>
    <t>http://www.aviva.co.uk/home/?source=e693&amp;entry=95042</t>
  </si>
  <si>
    <t>http://www.aviva.co.uk/travel/index.html?source=e693&amp;entry=95043</t>
  </si>
  <si>
    <t>http://www.aviva.co.uk/?source=e693&amp;entry=137529</t>
  </si>
  <si>
    <t>http://www.aviva.co.uk/van-insurance/index.html?source=e693&amp;entry=95046</t>
  </si>
  <si>
    <t>http://www.aviva.co.uk/breakdown-cover/index.html?source=e693&amp;entry=95051</t>
  </si>
  <si>
    <t>http://www.aviva.co.uk/multicar-insurance/?source=e693&amp;entry=137530</t>
  </si>
  <si>
    <t>http://www.aviva.co.uk/pet-insurance/index.html?source=e693&amp;entry=95052</t>
  </si>
  <si>
    <t>https://www.direct.aviva.co.uk/quote/direct/motor?source=e612</t>
  </si>
  <si>
    <t>http://www.aviva.co.uk/home/?source=e612&amp;entry=91122</t>
  </si>
  <si>
    <t>http://www.aviva.co.uk/travel/index.html?source=e612&amp;entry=91123</t>
  </si>
  <si>
    <t>https://www.aviva.co.uk/?source=e612&amp;entry=136871</t>
  </si>
  <si>
    <t>http://www.aviva.co.uk/van-insurance/index.html?source=e612&amp;entry=91126</t>
  </si>
  <si>
    <t>http://www.aviva.co.uk/breakdown-cover/index.html?source=e612&amp;entry=91131</t>
  </si>
  <si>
    <t>https://www.aviva.co.uk/multicar-insurance/?source=e612&amp;entry=125937</t>
  </si>
  <si>
    <t>http://www.aviva.co.uk/pet-insurance/index.html?source=e612&amp;entry=91132</t>
  </si>
  <si>
    <t>https://www.direct.aviva.co.uk/quote/direct/motor?source=e976</t>
  </si>
  <si>
    <t>http://www.aviva.co.uk/home/?source=e976&amp;entry=109783</t>
  </si>
  <si>
    <t>http://www.aviva.co.uk/travel/index.html?source=e976&amp;entry=109784</t>
  </si>
  <si>
    <t>https://www.aviva.co.uk/?source=e976&amp;entry=136872</t>
  </si>
  <si>
    <t>http://www.aviva.co.uk/van-insurance/index.html?source=e976&amp;entry=109787</t>
  </si>
  <si>
    <t>http://www.aviva.co.uk/breakdown-cover/index.html?source=e976&amp;entry=109792</t>
  </si>
  <si>
    <t>https://www.aviva.co.uk/multicar-insurance/?source=e976&amp;entry=125938</t>
  </si>
  <si>
    <t>http://www.aviva.co.uk/pet-insurance/index.html?source=e976&amp;entry=109793</t>
  </si>
  <si>
    <t>http://www.aviva.co.uk/car/?source=e694&amp;entry=95069</t>
  </si>
  <si>
    <t>https://www.direct.aviva.co.uk/quote/direct/motor?source=e694</t>
  </si>
  <si>
    <t>http://www.aviva.co.uk/home/?source=e694&amp;entry=95070</t>
  </si>
  <si>
    <t>http://www.aviva.co.uk/travel/index.html?source=e694&amp;entry=95071</t>
  </si>
  <si>
    <t>http://www.aviva.co.uk/?source=e694&amp;entry=137532</t>
  </si>
  <si>
    <t>http://www.aviva.co.uk/van-insurance/index.html?source=e694&amp;entry=95074</t>
  </si>
  <si>
    <t>http://www.aviva.co.uk/breakdown-cover/index.html?source=e694&amp;entry=95079</t>
  </si>
  <si>
    <t>http://www.aviva.co.uk/multicar-insurance/?source=e694&amp;entry=137531</t>
  </si>
  <si>
    <t>http://www.aviva.co.uk/pet-insurance/index.html?source=e694&amp;entry=95080</t>
  </si>
  <si>
    <t>please duplicate previous mailing: Home Winback_B_15/04/14_e620_rm1</t>
  </si>
  <si>
    <t>please duplicate previous mailing: Home Winback_A_15/04/14_e177_rm1</t>
  </si>
  <si>
    <t>please duplicate previous mailing: Home Enquirer_B_15/04/14_e748_rm1</t>
  </si>
  <si>
    <t>please duplicate previous mailing:Home Enquirer_A_15/04/14_e751_rm1</t>
  </si>
  <si>
    <t>Home Winback_B_23/04/14_e112_rm2</t>
  </si>
  <si>
    <t>Home Enquirer_B_23/04/14_e215_rm2</t>
  </si>
  <si>
    <t>Home Enquirer_A_23/04/14_e981_rm2</t>
  </si>
  <si>
    <t>http://www.aviva.co.uk/car/?source=e981&amp;entry=109922</t>
  </si>
  <si>
    <t>http://www.aviva.co.uk/home/?source=e981&amp;entry=109923</t>
  </si>
  <si>
    <t>http://www.aviva.co.uk/travel/index.html?source=e981&amp;entry=109924</t>
  </si>
  <si>
    <t>http://www.aviva.co.uk/?source=e981&amp;entry=136914</t>
  </si>
  <si>
    <t>https://www.direct.aviva.co.uk/quote/Direct/Home?source=e981</t>
  </si>
  <si>
    <t>http://www.aviva.co.uk/van-insurance/index.html?source=e981&amp;entry=109927</t>
  </si>
  <si>
    <t>http://www.aviva.co.uk/breakdown-cover/index.html?source=e981&amp;entry=109932</t>
  </si>
  <si>
    <t>http://www.aviva.co.uk/pet-insurance/index.html?source=e981&amp;entry=109933</t>
  </si>
  <si>
    <t>http://www.aviva.co.uk/car/?source=e215&amp;entry=38454</t>
  </si>
  <si>
    <t>http://www.aviva.co.uk/home/?source=e215&amp;entry=38455</t>
  </si>
  <si>
    <t>http://www.aviva.co.uk/travel/index.html?source=e215&amp;entry=38456</t>
  </si>
  <si>
    <t>http://www.aviva.co.uk/?source=e215&amp;entry=137503</t>
  </si>
  <si>
    <t>https://www.direct.aviva.co.uk/quote/Direct/Home?source=e215</t>
  </si>
  <si>
    <t>http://www.aviva.co.uk/van-insurance/index.html?source=e215&amp;entry=38459</t>
  </si>
  <si>
    <t>http://www.aviva.co.uk/breakdown-cover/index.html?source=e215&amp;entry=38464</t>
  </si>
  <si>
    <t>http://www.aviva.co.uk/pet-insurance/index.html?source=e215&amp;entry=38465</t>
  </si>
  <si>
    <t>http://www.aviva.co.uk/car/?source=e152&amp;entry=39063</t>
  </si>
  <si>
    <t>http://www.aviva.co.uk/home/?source=e152&amp;entry=39064</t>
  </si>
  <si>
    <t>http://www.aviva.co.uk/travel/index.html?source=e152&amp;entry=39065</t>
  </si>
  <si>
    <t>http://www.aviva.co.uk/?source=e152&amp;entry=136916</t>
  </si>
  <si>
    <t>https://www.direct.aviva.co.uk/quote/Direct/Home?source=e152</t>
  </si>
  <si>
    <t>http://www.aviva.co.uk/van-insurance/index.html?source=e152&amp;entry=39068</t>
  </si>
  <si>
    <t>http://www.aviva.co.uk/breakdown-cover/index.html?source=e152&amp;entry=39073</t>
  </si>
  <si>
    <t>http://www.aviva.co.uk/pet-insurance/index.html?source=e152&amp;entry=39074</t>
  </si>
  <si>
    <t>http://www.aviva.co.uk/car/?source=e112&amp;entry=39470</t>
  </si>
  <si>
    <t>http://www.aviva.co.uk/home/?source=e112&amp;entry=39471</t>
  </si>
  <si>
    <t>http://www.aviva.co.uk/travel/index.html?source=e112&amp;entry=39472</t>
  </si>
  <si>
    <t>http://www.aviva.co.uk/?source=e112&amp;entry=136918</t>
  </si>
  <si>
    <t>https://www.direct.aviva.co.uk/quote/Direct/Home?source=e112</t>
  </si>
  <si>
    <t>http://www.aviva.co.uk/van-insurance/index.html?source=e112&amp;entry=39475</t>
  </si>
  <si>
    <t>http://www.aviva.co.uk/breakdown-cover/index.html?source=e112&amp;entry=39480</t>
  </si>
  <si>
    <t>http://www.aviva.co.uk/pet-insurance/index.html?source=e112&amp;entry=39481</t>
  </si>
  <si>
    <t>Please can you setup the car emails only - these are remails so please note amend in mailing name and links</t>
  </si>
  <si>
    <t>http://www.aviva.co.uk/pet-insurance/index.html?source=e975&amp;entry=109765</t>
  </si>
  <si>
    <t>FZ</t>
  </si>
  <si>
    <t>a</t>
  </si>
  <si>
    <t>Please can you send all car mailings for client approval? E972 e973 need to be deployed to Aviva Client approval 3.4.14 Segment # AW_Client_Live_Approval_2014</t>
  </si>
  <si>
    <t>E974 please deploy to Aviva Client approval 3.4.14 Segment # AW_Client_Live_Approval_2014</t>
  </si>
  <si>
    <t>Please amend the subject line of e692 please - it's missing the 'just' and send to client</t>
  </si>
  <si>
    <t xml:space="preserve">E974 please deploy to Aviva Client approval 3.4.14.txt  Segment # AW_Client_Live_Approval_2014 </t>
  </si>
  <si>
    <t>e972_042014_4F2</t>
  </si>
  <si>
    <t>e973_042014_5F2</t>
  </si>
  <si>
    <t>e974_042014_6F2</t>
  </si>
  <si>
    <t>e214_042014_7F2</t>
  </si>
  <si>
    <t>e975_042014_8F2</t>
  </si>
  <si>
    <t>e691_042014_9F2</t>
  </si>
  <si>
    <t>e692_042014_10F2</t>
  </si>
  <si>
    <t>e693_042014_11F2</t>
  </si>
  <si>
    <t>e612_042014_1F2</t>
  </si>
  <si>
    <t>e976_042014_2F2</t>
  </si>
  <si>
    <t>e694_042014_3F2</t>
  </si>
  <si>
    <t>please run counts for car</t>
  </si>
  <si>
    <t>3rd send</t>
  </si>
  <si>
    <t>Home Winback_A_23/04/14_e152_rm2</t>
  </si>
  <si>
    <t>e981_042014_5F2</t>
  </si>
  <si>
    <t>e215_042014_6F2</t>
  </si>
  <si>
    <t>e152_042014_1F2</t>
  </si>
  <si>
    <t>e112_042014_2F2</t>
  </si>
  <si>
    <t>Please run counts for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</si>
</sst>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yyyy\-mm\-dd;@"/>
    <numFmt numFmtId="165" formatCode="dd/mm/yy;@"/>
    <numFmt numFmtId="166" formatCode="h:mm;@"/>
  </numFmts>
  <fonts count="42" x14ac:knownFonts="1">
    <font>
      <sz val="10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9"/>
      <name val="Verdana"/>
      <family val="2"/>
    </font>
    <font>
      <u/>
      <sz val="10"/>
      <color indexed="12"/>
      <name val="Arial"/>
      <family val="2"/>
      <charset val="204"/>
    </font>
    <font>
      <sz val="10"/>
      <name val="Verdana"/>
      <family val="2"/>
    </font>
    <font>
      <u/>
      <sz val="10"/>
      <color indexed="12"/>
      <name val="Verdana"/>
      <family val="2"/>
    </font>
    <font>
      <sz val="10"/>
      <name val="Trebuchet MS"/>
      <family val="2"/>
    </font>
    <font>
      <b/>
      <sz val="10"/>
      <name val="Calibri"/>
      <family val="2"/>
    </font>
    <font>
      <sz val="14"/>
      <name val="Marlett"/>
      <charset val="2"/>
    </font>
    <font>
      <sz val="10"/>
      <name val="Verdana"/>
      <family val="2"/>
    </font>
    <font>
      <sz val="7.5"/>
      <name val="Arial"/>
      <family val="2"/>
      <charset val="204"/>
    </font>
    <font>
      <sz val="10"/>
      <name val="Arial"/>
      <family val="2"/>
      <charset val="204"/>
    </font>
    <font>
      <sz val="9"/>
      <name val="Verdana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Calibri"/>
      <family val="2"/>
    </font>
    <font>
      <b/>
      <sz val="10"/>
      <color indexed="10"/>
      <name val="Calibri"/>
      <family val="2"/>
    </font>
    <font>
      <sz val="10"/>
      <name val="Verdana"/>
      <family val="2"/>
    </font>
    <font>
      <sz val="10"/>
      <color indexed="21"/>
      <name val="Verdana"/>
      <family val="2"/>
    </font>
    <font>
      <sz val="10"/>
      <color indexed="17"/>
      <name val="Verdana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 tint="0.249977111117893"/>
      <name val="Verdana"/>
      <family val="2"/>
    </font>
    <font>
      <sz val="10"/>
      <color theme="1" tint="0.249977111117893"/>
      <name val="Verdana"/>
      <family val="2"/>
    </font>
    <font>
      <b/>
      <sz val="9"/>
      <color theme="1" tint="0.14999847407452621"/>
      <name val="Verdana"/>
      <family val="2"/>
    </font>
    <font>
      <b/>
      <sz val="2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1" tint="0.249977111117893"/>
      <name val="Arial"/>
      <family val="2"/>
      <charset val="204"/>
    </font>
    <font>
      <b/>
      <sz val="9"/>
      <color rgb="FFFF0000"/>
      <name val="Verdana"/>
      <family val="2"/>
    </font>
    <font>
      <b/>
      <sz val="10"/>
      <color theme="1" tint="0.14999847407452621"/>
      <name val="Verdana"/>
      <family val="2"/>
    </font>
    <font>
      <b/>
      <sz val="10"/>
      <color rgb="FFFF0000"/>
      <name val="Verdana"/>
      <family val="2"/>
    </font>
    <font>
      <sz val="10"/>
      <color rgb="FFFF0000"/>
      <name val="Verdana"/>
      <family val="2"/>
    </font>
    <font>
      <sz val="10"/>
      <color theme="5" tint="-0.249977111117893"/>
      <name val="Verdana"/>
      <family val="2"/>
    </font>
    <font>
      <b/>
      <sz val="11"/>
      <color theme="1"/>
      <name val="Calibri"/>
      <family val="2"/>
      <scheme val="minor"/>
    </font>
    <font>
      <i/>
      <sz val="10"/>
      <color rgb="FFFF0000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E3BD"/>
        <bgColor indexed="64"/>
      </patternFill>
    </fill>
    <fill>
      <patternFill patternType="solid">
        <fgColor rgb="FFFFEDE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75">
    <xf numFmtId="0" fontId="0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3" fillId="0" borderId="0"/>
    <xf numFmtId="0" fontId="23" fillId="0" borderId="0"/>
    <xf numFmtId="0" fontId="15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3" fillId="0" borderId="0"/>
    <xf numFmtId="0" fontId="23" fillId="0" borderId="0"/>
    <xf numFmtId="0" fontId="6" fillId="0" borderId="0" applyNumberFormat="0" applyFill="0" applyBorder="0" applyAlignment="0" applyProtection="0"/>
    <xf numFmtId="0" fontId="23" fillId="0" borderId="0"/>
    <xf numFmtId="0" fontId="8" fillId="0" borderId="0"/>
    <xf numFmtId="0" fontId="13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" fillId="0" borderId="0" applyNumberFormat="0" applyFill="0" applyBorder="0" applyAlignment="0" applyProtection="0"/>
    <xf numFmtId="0" fontId="23" fillId="0" borderId="0"/>
    <xf numFmtId="0" fontId="1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1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6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06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0" borderId="0" xfId="0" applyFill="1" applyBorder="1" applyAlignment="1"/>
    <xf numFmtId="0" fontId="0" fillId="2" borderId="2" xfId="0" applyFill="1" applyBorder="1"/>
    <xf numFmtId="0" fontId="6" fillId="0" borderId="2" xfId="0" applyFont="1" applyFill="1" applyBorder="1" applyAlignment="1"/>
    <xf numFmtId="0" fontId="7" fillId="2" borderId="3" xfId="2" applyFont="1" applyFill="1" applyBorder="1" applyAlignment="1" applyProtection="1"/>
    <xf numFmtId="0" fontId="0" fillId="4" borderId="0" xfId="0" applyFill="1"/>
    <xf numFmtId="0" fontId="6" fillId="0" borderId="0" xfId="0" applyFont="1"/>
    <xf numFmtId="0" fontId="24" fillId="5" borderId="4" xfId="0" applyFont="1" applyFill="1" applyBorder="1" applyAlignment="1">
      <alignment vertical="top" wrapText="1"/>
    </xf>
    <xf numFmtId="0" fontId="25" fillId="2" borderId="5" xfId="0" applyFont="1" applyFill="1" applyBorder="1"/>
    <xf numFmtId="0" fontId="25" fillId="2" borderId="3" xfId="0" applyFont="1" applyFill="1" applyBorder="1"/>
    <xf numFmtId="0" fontId="25" fillId="2" borderId="6" xfId="0" applyFont="1" applyFill="1" applyBorder="1"/>
    <xf numFmtId="0" fontId="25" fillId="2" borderId="7" xfId="0" applyFont="1" applyFill="1" applyBorder="1"/>
    <xf numFmtId="0" fontId="25" fillId="2" borderId="8" xfId="0" applyFont="1" applyFill="1" applyBorder="1"/>
    <xf numFmtId="0" fontId="25" fillId="2" borderId="9" xfId="0" applyFont="1" applyFill="1" applyBorder="1"/>
    <xf numFmtId="0" fontId="25" fillId="2" borderId="10" xfId="0" applyFont="1" applyFill="1" applyBorder="1"/>
    <xf numFmtId="10" fontId="25" fillId="3" borderId="11" xfId="0" applyNumberFormat="1" applyFont="1" applyFill="1" applyBorder="1"/>
    <xf numFmtId="0" fontId="25" fillId="2" borderId="0" xfId="0" applyFont="1" applyFill="1"/>
    <xf numFmtId="0" fontId="25" fillId="0" borderId="12" xfId="0" applyFont="1" applyFill="1" applyBorder="1"/>
    <xf numFmtId="0" fontId="25" fillId="2" borderId="13" xfId="0" applyFont="1" applyFill="1" applyBorder="1"/>
    <xf numFmtId="0" fontId="25" fillId="0" borderId="14" xfId="0" applyFont="1" applyFill="1" applyBorder="1" applyAlignment="1"/>
    <xf numFmtId="0" fontId="25" fillId="0" borderId="3" xfId="0" applyFont="1" applyFill="1" applyBorder="1" applyAlignment="1"/>
    <xf numFmtId="0" fontId="25" fillId="2" borderId="15" xfId="0" applyFont="1" applyFill="1" applyBorder="1"/>
    <xf numFmtId="0" fontId="25" fillId="2" borderId="16" xfId="0" applyFont="1" applyFill="1" applyBorder="1" applyAlignment="1"/>
    <xf numFmtId="0" fontId="25" fillId="2" borderId="9" xfId="0" applyFont="1" applyFill="1" applyBorder="1" applyAlignment="1"/>
    <xf numFmtId="0" fontId="25" fillId="2" borderId="17" xfId="0" applyFont="1" applyFill="1" applyBorder="1" applyAlignment="1"/>
    <xf numFmtId="0" fontId="25" fillId="2" borderId="10" xfId="0" applyFont="1" applyFill="1" applyBorder="1" applyAlignment="1"/>
    <xf numFmtId="0" fontId="25" fillId="2" borderId="14" xfId="0" applyFont="1" applyFill="1" applyBorder="1" applyAlignment="1"/>
    <xf numFmtId="0" fontId="25" fillId="2" borderId="3" xfId="0" applyFont="1" applyFill="1" applyBorder="1" applyAlignment="1"/>
    <xf numFmtId="0" fontId="25" fillId="2" borderId="18" xfId="0" applyFont="1" applyFill="1" applyBorder="1" applyAlignment="1"/>
    <xf numFmtId="0" fontId="25" fillId="2" borderId="7" xfId="0" applyFont="1" applyFill="1" applyBorder="1" applyAlignment="1"/>
    <xf numFmtId="0" fontId="26" fillId="5" borderId="19" xfId="0" applyFont="1" applyFill="1" applyBorder="1" applyAlignment="1">
      <alignment vertical="top" wrapText="1"/>
    </xf>
    <xf numFmtId="0" fontId="26" fillId="5" borderId="20" xfId="0" applyFont="1" applyFill="1" applyBorder="1" applyAlignment="1">
      <alignment vertical="top" wrapText="1"/>
    </xf>
    <xf numFmtId="0" fontId="26" fillId="6" borderId="21" xfId="0" applyFont="1" applyFill="1" applyBorder="1" applyAlignment="1">
      <alignment vertical="top" wrapText="1"/>
    </xf>
    <xf numFmtId="0" fontId="5" fillId="0" borderId="14" xfId="2" applyFill="1" applyBorder="1" applyAlignment="1" applyProtection="1"/>
    <xf numFmtId="0" fontId="5" fillId="0" borderId="3" xfId="2" applyFill="1" applyBorder="1" applyAlignment="1" applyProtection="1"/>
    <xf numFmtId="0" fontId="5" fillId="2" borderId="3" xfId="2" applyFill="1" applyBorder="1" applyAlignment="1" applyProtection="1"/>
    <xf numFmtId="0" fontId="0" fillId="0" borderId="22" xfId="0" applyFill="1" applyBorder="1"/>
    <xf numFmtId="0" fontId="27" fillId="0" borderId="0" xfId="12" applyFont="1" applyAlignment="1"/>
    <xf numFmtId="0" fontId="28" fillId="0" borderId="0" xfId="12" applyFont="1" applyAlignment="1">
      <alignment wrapText="1"/>
    </xf>
    <xf numFmtId="0" fontId="28" fillId="0" borderId="0" xfId="12" applyFont="1"/>
    <xf numFmtId="0" fontId="8" fillId="0" borderId="0" xfId="12"/>
    <xf numFmtId="0" fontId="29" fillId="0" borderId="0" xfId="12" applyFont="1" applyAlignment="1">
      <alignment horizontal="right"/>
    </xf>
    <xf numFmtId="0" fontId="28" fillId="0" borderId="23" xfId="12" applyFont="1" applyBorder="1" applyAlignment="1">
      <alignment horizontal="left"/>
    </xf>
    <xf numFmtId="164" fontId="28" fillId="0" borderId="23" xfId="12" applyNumberFormat="1" applyFont="1" applyBorder="1" applyAlignment="1">
      <alignment horizontal="left"/>
    </xf>
    <xf numFmtId="164" fontId="30" fillId="0" borderId="23" xfId="12" applyNumberFormat="1" applyFont="1" applyBorder="1" applyAlignment="1">
      <alignment horizontal="left"/>
    </xf>
    <xf numFmtId="0" fontId="31" fillId="0" borderId="0" xfId="12" applyFont="1" applyAlignment="1">
      <alignment horizontal="right"/>
    </xf>
    <xf numFmtId="0" fontId="32" fillId="7" borderId="0" xfId="12" applyFont="1" applyFill="1" applyBorder="1" applyAlignment="1">
      <alignment horizontal="left" vertical="center" wrapText="1"/>
    </xf>
    <xf numFmtId="0" fontId="32" fillId="7" borderId="0" xfId="12" applyFont="1" applyFill="1" applyBorder="1" applyAlignment="1">
      <alignment horizontal="center" vertical="center" wrapText="1"/>
    </xf>
    <xf numFmtId="0" fontId="32" fillId="7" borderId="0" xfId="12" applyFont="1" applyFill="1" applyBorder="1" applyAlignment="1">
      <alignment horizontal="center" vertical="center"/>
    </xf>
    <xf numFmtId="0" fontId="10" fillId="8" borderId="24" xfId="12" applyFont="1" applyFill="1" applyBorder="1" applyAlignment="1">
      <alignment horizontal="center" vertical="center"/>
    </xf>
    <xf numFmtId="0" fontId="28" fillId="8" borderId="1" xfId="12" applyFont="1" applyFill="1" applyBorder="1" applyAlignment="1">
      <alignment horizontal="center" vertical="center" wrapText="1"/>
    </xf>
    <xf numFmtId="165" fontId="28" fillId="8" borderId="1" xfId="12" applyNumberFormat="1" applyFont="1" applyFill="1" applyBorder="1" applyAlignment="1">
      <alignment horizontal="center" vertical="center"/>
    </xf>
    <xf numFmtId="166" fontId="28" fillId="8" borderId="1" xfId="12" applyNumberFormat="1" applyFont="1" applyFill="1" applyBorder="1" applyAlignment="1">
      <alignment horizontal="center" vertical="center"/>
    </xf>
    <xf numFmtId="0" fontId="28" fillId="8" borderId="1" xfId="12" applyFont="1" applyFill="1" applyBorder="1" applyAlignment="1">
      <alignment horizontal="left" vertical="center" wrapText="1"/>
    </xf>
    <xf numFmtId="166" fontId="28" fillId="8" borderId="1" xfId="12" applyNumberFormat="1" applyFont="1" applyFill="1" applyBorder="1" applyAlignment="1">
      <alignment horizontal="center" vertical="center" wrapText="1"/>
    </xf>
    <xf numFmtId="0" fontId="10" fillId="9" borderId="24" xfId="12" applyFont="1" applyFill="1" applyBorder="1" applyAlignment="1">
      <alignment horizontal="center" vertical="center"/>
    </xf>
    <xf numFmtId="0" fontId="28" fillId="9" borderId="1" xfId="12" applyFont="1" applyFill="1" applyBorder="1" applyAlignment="1">
      <alignment horizontal="center" vertical="center" wrapText="1"/>
    </xf>
    <xf numFmtId="165" fontId="28" fillId="9" borderId="1" xfId="12" applyNumberFormat="1" applyFont="1" applyFill="1" applyBorder="1" applyAlignment="1">
      <alignment horizontal="center" vertical="center"/>
    </xf>
    <xf numFmtId="0" fontId="28" fillId="9" borderId="1" xfId="12" applyFont="1" applyFill="1" applyBorder="1" applyAlignment="1">
      <alignment horizontal="left" vertical="center" wrapText="1"/>
    </xf>
    <xf numFmtId="20" fontId="33" fillId="8" borderId="1" xfId="12" applyNumberFormat="1" applyFont="1" applyFill="1" applyBorder="1" applyAlignment="1">
      <alignment horizontal="center" vertical="center" wrapText="1"/>
    </xf>
    <xf numFmtId="0" fontId="8" fillId="0" borderId="0" xfId="12" applyAlignment="1">
      <alignment wrapText="1"/>
    </xf>
    <xf numFmtId="0" fontId="6" fillId="2" borderId="0" xfId="0" applyFont="1" applyFill="1"/>
    <xf numFmtId="0" fontId="6" fillId="0" borderId="22" xfId="0" applyFont="1" applyFill="1" applyBorder="1"/>
    <xf numFmtId="10" fontId="25" fillId="3" borderId="0" xfId="0" applyNumberFormat="1" applyFont="1" applyFill="1" applyBorder="1"/>
    <xf numFmtId="0" fontId="26" fillId="0" borderId="0" xfId="0" applyFont="1" applyFill="1" applyBorder="1" applyAlignment="1">
      <alignment vertical="top" wrapText="1"/>
    </xf>
    <xf numFmtId="0" fontId="5" fillId="0" borderId="0" xfId="2" applyAlignment="1" applyProtection="1"/>
    <xf numFmtId="0" fontId="25" fillId="0" borderId="3" xfId="0" applyFont="1" applyFill="1" applyBorder="1"/>
    <xf numFmtId="3" fontId="34" fillId="0" borderId="7" xfId="0" applyNumberFormat="1" applyFont="1" applyBorder="1" applyAlignment="1">
      <alignment horizontal="right"/>
    </xf>
    <xf numFmtId="0" fontId="0" fillId="4" borderId="0" xfId="0" applyFill="1" applyBorder="1" applyAlignment="1">
      <alignment wrapText="1"/>
    </xf>
    <xf numFmtId="0" fontId="0" fillId="4" borderId="0" xfId="0" applyFill="1" applyAlignment="1">
      <alignment wrapText="1"/>
    </xf>
    <xf numFmtId="0" fontId="26" fillId="5" borderId="25" xfId="0" applyFont="1" applyFill="1" applyBorder="1" applyAlignment="1">
      <alignment vertical="top" wrapText="1"/>
    </xf>
    <xf numFmtId="0" fontId="26" fillId="4" borderId="0" xfId="0" applyFont="1" applyFill="1" applyBorder="1" applyAlignment="1">
      <alignment vertical="top" wrapText="1"/>
    </xf>
    <xf numFmtId="0" fontId="25" fillId="2" borderId="26" xfId="0" applyFont="1" applyFill="1" applyBorder="1" applyAlignment="1">
      <alignment horizontal="right"/>
    </xf>
    <xf numFmtId="0" fontId="0" fillId="6" borderId="22" xfId="0" applyFill="1" applyBorder="1"/>
    <xf numFmtId="0" fontId="0" fillId="2" borderId="0" xfId="0" applyFill="1" applyAlignment="1"/>
    <xf numFmtId="0" fontId="6" fillId="2" borderId="0" xfId="0" applyFont="1" applyFill="1" applyBorder="1"/>
    <xf numFmtId="0" fontId="14" fillId="2" borderId="0" xfId="0" applyFont="1" applyFill="1" applyAlignment="1"/>
    <xf numFmtId="0" fontId="14" fillId="2" borderId="0" xfId="0" applyFont="1" applyFill="1"/>
    <xf numFmtId="0" fontId="0" fillId="4" borderId="0" xfId="0" applyFill="1" applyBorder="1"/>
    <xf numFmtId="0" fontId="5" fillId="4" borderId="0" xfId="2" applyFill="1" applyBorder="1" applyAlignment="1" applyProtection="1">
      <alignment horizontal="left"/>
    </xf>
    <xf numFmtId="0" fontId="12" fillId="4" borderId="0" xfId="0" applyNumberFormat="1" applyFont="1" applyFill="1" applyBorder="1" applyAlignment="1">
      <alignment vertical="top" wrapText="1"/>
    </xf>
    <xf numFmtId="0" fontId="6" fillId="4" borderId="0" xfId="0" applyFont="1" applyFill="1" applyBorder="1"/>
    <xf numFmtId="0" fontId="23" fillId="0" borderId="0" xfId="30"/>
    <xf numFmtId="166" fontId="28" fillId="10" borderId="1" xfId="12" applyNumberFormat="1" applyFont="1" applyFill="1" applyBorder="1" applyAlignment="1">
      <alignment horizontal="center" vertical="center"/>
    </xf>
    <xf numFmtId="0" fontId="4" fillId="0" borderId="27" xfId="0" applyFont="1" applyBorder="1" applyAlignment="1">
      <alignment vertical="top" wrapText="1"/>
    </xf>
    <xf numFmtId="0" fontId="35" fillId="0" borderId="27" xfId="0" applyFont="1" applyBorder="1" applyAlignment="1">
      <alignment vertical="top" wrapText="1"/>
    </xf>
    <xf numFmtId="0" fontId="36" fillId="5" borderId="20" xfId="0" applyFont="1" applyFill="1" applyBorder="1" applyAlignment="1">
      <alignment vertical="top" wrapText="1"/>
    </xf>
    <xf numFmtId="0" fontId="36" fillId="5" borderId="20" xfId="0" applyFont="1" applyFill="1" applyBorder="1" applyAlignment="1">
      <alignment vertical="top"/>
    </xf>
    <xf numFmtId="0" fontId="37" fillId="0" borderId="0" xfId="0" applyFont="1" applyFill="1"/>
    <xf numFmtId="0" fontId="14" fillId="0" borderId="0" xfId="0" applyFont="1" applyFill="1" applyAlignment="1"/>
    <xf numFmtId="0" fontId="14" fillId="0" borderId="0" xfId="0" applyFont="1" applyFill="1"/>
    <xf numFmtId="0" fontId="0" fillId="0" borderId="0" xfId="0" applyBorder="1"/>
    <xf numFmtId="22" fontId="25" fillId="2" borderId="28" xfId="0" applyNumberFormat="1" applyFont="1" applyFill="1" applyBorder="1" applyAlignment="1">
      <alignment horizontal="right"/>
    </xf>
    <xf numFmtId="0" fontId="26" fillId="6" borderId="20" xfId="0" applyFont="1" applyFill="1" applyBorder="1" applyAlignment="1">
      <alignment vertical="top" wrapText="1"/>
    </xf>
    <xf numFmtId="3" fontId="16" fillId="0" borderId="29" xfId="0" applyNumberFormat="1" applyFont="1" applyBorder="1"/>
    <xf numFmtId="1" fontId="17" fillId="0" borderId="8" xfId="0" applyNumberFormat="1" applyFont="1" applyFill="1" applyBorder="1" applyAlignment="1" applyProtection="1">
      <alignment horizontal="center" vertical="center"/>
      <protection locked="0"/>
    </xf>
    <xf numFmtId="3" fontId="29" fillId="6" borderId="22" xfId="0" applyNumberFormat="1" applyFont="1" applyFill="1" applyBorder="1" applyAlignment="1">
      <alignment horizontal="center"/>
    </xf>
    <xf numFmtId="3" fontId="28" fillId="2" borderId="22" xfId="0" applyNumberFormat="1" applyFont="1" applyFill="1" applyBorder="1" applyAlignment="1">
      <alignment horizontal="left"/>
    </xf>
    <xf numFmtId="0" fontId="29" fillId="8" borderId="1" xfId="12" applyFont="1" applyFill="1" applyBorder="1" applyAlignment="1">
      <alignment horizontal="left" vertical="center" wrapText="1"/>
    </xf>
    <xf numFmtId="0" fontId="29" fillId="9" borderId="1" xfId="12" applyFont="1" applyFill="1" applyBorder="1" applyAlignment="1">
      <alignment horizontal="left" vertical="center" wrapText="1"/>
    </xf>
    <xf numFmtId="0" fontId="0" fillId="4" borderId="0" xfId="0" applyFill="1" applyBorder="1" applyAlignment="1">
      <alignment wrapText="1"/>
    </xf>
    <xf numFmtId="0" fontId="6" fillId="0" borderId="3" xfId="0" applyFont="1" applyBorder="1"/>
    <xf numFmtId="0" fontId="0" fillId="4" borderId="0" xfId="0" applyFill="1" applyBorder="1" applyAlignment="1">
      <alignment wrapText="1"/>
    </xf>
    <xf numFmtId="0" fontId="0" fillId="4" borderId="0" xfId="0" applyFill="1" applyAlignment="1">
      <alignment wrapText="1"/>
    </xf>
    <xf numFmtId="0" fontId="25" fillId="2" borderId="26" xfId="0" applyFont="1" applyFill="1" applyBorder="1" applyAlignment="1">
      <alignment horizontal="left" wrapText="1"/>
    </xf>
    <xf numFmtId="3" fontId="16" fillId="0" borderId="29" xfId="0" applyNumberFormat="1" applyFont="1" applyBorder="1" applyAlignment="1">
      <alignment wrapText="1"/>
    </xf>
    <xf numFmtId="0" fontId="6" fillId="11" borderId="22" xfId="0" applyFont="1" applyFill="1" applyBorder="1"/>
    <xf numFmtId="0" fontId="0" fillId="11" borderId="22" xfId="0" applyFill="1" applyBorder="1"/>
    <xf numFmtId="0" fontId="0" fillId="11" borderId="0" xfId="0" applyFill="1" applyBorder="1"/>
    <xf numFmtId="0" fontId="0" fillId="4" borderId="0" xfId="0" applyFill="1" applyBorder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 applyBorder="1" applyAlignment="1">
      <alignment wrapText="1"/>
    </xf>
    <xf numFmtId="0" fontId="0" fillId="4" borderId="0" xfId="0" applyFill="1" applyAlignment="1">
      <alignment wrapText="1"/>
    </xf>
    <xf numFmtId="0" fontId="5" fillId="0" borderId="3" xfId="2" applyBorder="1" applyAlignment="1" applyProtection="1"/>
    <xf numFmtId="0" fontId="38" fillId="0" borderId="3" xfId="0" applyFont="1" applyBorder="1"/>
    <xf numFmtId="0" fontId="25" fillId="2" borderId="26" xfId="0" applyFont="1" applyFill="1" applyBorder="1" applyAlignment="1">
      <alignment horizontal="right" wrapText="1"/>
    </xf>
    <xf numFmtId="0" fontId="0" fillId="4" borderId="0" xfId="0" applyFill="1" applyBorder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 applyBorder="1" applyAlignment="1">
      <alignment wrapText="1"/>
    </xf>
    <xf numFmtId="0" fontId="0" fillId="4" borderId="0" xfId="0" applyFill="1" applyAlignment="1">
      <alignment wrapText="1"/>
    </xf>
    <xf numFmtId="0" fontId="22" fillId="0" borderId="0" xfId="3" applyAlignment="1">
      <alignment horizontal="left" vertical="center"/>
    </xf>
    <xf numFmtId="0" fontId="39" fillId="0" borderId="3" xfId="0" applyFont="1" applyBorder="1"/>
    <xf numFmtId="0" fontId="5" fillId="0" borderId="0" xfId="2" applyAlignment="1" applyProtection="1">
      <alignment horizontal="left" vertical="center"/>
    </xf>
    <xf numFmtId="0" fontId="38" fillId="0" borderId="0" xfId="0" applyFont="1"/>
    <xf numFmtId="3" fontId="40" fillId="0" borderId="0" xfId="0" applyNumberFormat="1" applyFont="1"/>
    <xf numFmtId="0" fontId="6" fillId="0" borderId="14" xfId="0" applyFont="1" applyFill="1" applyBorder="1" applyAlignment="1"/>
    <xf numFmtId="0" fontId="25" fillId="2" borderId="7" xfId="0" applyFont="1" applyFill="1" applyBorder="1" applyAlignment="1">
      <alignment horizontal="right"/>
    </xf>
    <xf numFmtId="0" fontId="0" fillId="6" borderId="30" xfId="0" applyFill="1" applyBorder="1"/>
    <xf numFmtId="10" fontId="25" fillId="3" borderId="31" xfId="0" applyNumberFormat="1" applyFont="1" applyFill="1" applyBorder="1"/>
    <xf numFmtId="0" fontId="0" fillId="0" borderId="29" xfId="0" applyBorder="1"/>
    <xf numFmtId="0" fontId="6" fillId="0" borderId="7" xfId="0" applyFont="1" applyBorder="1"/>
    <xf numFmtId="0" fontId="25" fillId="2" borderId="11" xfId="0" applyFont="1" applyFill="1" applyBorder="1"/>
    <xf numFmtId="0" fontId="25" fillId="2" borderId="28" xfId="0" applyFont="1" applyFill="1" applyBorder="1"/>
    <xf numFmtId="0" fontId="25" fillId="2" borderId="32" xfId="0" applyFont="1" applyFill="1" applyBorder="1"/>
    <xf numFmtId="0" fontId="25" fillId="2" borderId="33" xfId="0" applyFont="1" applyFill="1" applyBorder="1"/>
    <xf numFmtId="0" fontId="25" fillId="2" borderId="34" xfId="0" applyFont="1" applyFill="1" applyBorder="1"/>
    <xf numFmtId="0" fontId="6" fillId="0" borderId="28" xfId="0" applyFont="1" applyBorder="1"/>
    <xf numFmtId="0" fontId="25" fillId="0" borderId="28" xfId="0" applyFont="1" applyFill="1" applyBorder="1" applyAlignment="1"/>
    <xf numFmtId="0" fontId="25" fillId="2" borderId="35" xfId="0" applyFont="1" applyFill="1" applyBorder="1"/>
    <xf numFmtId="0" fontId="25" fillId="2" borderId="36" xfId="0" applyFont="1" applyFill="1" applyBorder="1"/>
    <xf numFmtId="0" fontId="25" fillId="0" borderId="37" xfId="0" applyFont="1" applyFill="1" applyBorder="1" applyAlignment="1"/>
    <xf numFmtId="0" fontId="25" fillId="2" borderId="38" xfId="0" applyFont="1" applyFill="1" applyBorder="1"/>
    <xf numFmtId="0" fontId="5" fillId="2" borderId="39" xfId="2" applyFill="1" applyBorder="1" applyAlignment="1" applyProtection="1"/>
    <xf numFmtId="0" fontId="5" fillId="2" borderId="35" xfId="2" applyFill="1" applyBorder="1" applyAlignment="1" applyProtection="1"/>
    <xf numFmtId="0" fontId="5" fillId="2" borderId="35" xfId="2" applyFill="1" applyBorder="1" applyAlignment="1" applyProtection="1">
      <alignment wrapText="1"/>
    </xf>
    <xf numFmtId="0" fontId="25" fillId="2" borderId="28" xfId="1" applyNumberFormat="1" applyFont="1" applyFill="1" applyBorder="1" applyAlignment="1">
      <alignment horizontal="right" wrapText="1"/>
    </xf>
    <xf numFmtId="3" fontId="25" fillId="2" borderId="28" xfId="1" applyNumberFormat="1" applyFont="1" applyFill="1" applyBorder="1" applyAlignment="1">
      <alignment horizontal="right"/>
    </xf>
    <xf numFmtId="0" fontId="5" fillId="0" borderId="0" xfId="2" applyAlignment="1" applyProtection="1">
      <alignment wrapText="1"/>
    </xf>
    <xf numFmtId="3" fontId="25" fillId="2" borderId="28" xfId="1" applyNumberFormat="1" applyFont="1" applyFill="1" applyBorder="1" applyAlignment="1">
      <alignment horizontal="right" wrapText="1"/>
    </xf>
    <xf numFmtId="0" fontId="0" fillId="4" borderId="0" xfId="0" applyFill="1" applyBorder="1" applyAlignment="1">
      <alignment wrapText="1"/>
    </xf>
    <xf numFmtId="0" fontId="0" fillId="4" borderId="0" xfId="0" applyFill="1" applyAlignment="1">
      <alignment wrapText="1"/>
    </xf>
    <xf numFmtId="0" fontId="6" fillId="0" borderId="7" xfId="0" applyFont="1" applyFill="1" applyBorder="1" applyAlignment="1"/>
    <xf numFmtId="0" fontId="38" fillId="2" borderId="3" xfId="0" applyFont="1" applyFill="1" applyBorder="1"/>
    <xf numFmtId="3" fontId="29" fillId="6" borderId="40" xfId="0" applyNumberFormat="1" applyFont="1" applyFill="1" applyBorder="1" applyAlignment="1">
      <alignment horizontal="center"/>
    </xf>
    <xf numFmtId="3" fontId="25" fillId="2" borderId="22" xfId="1" applyNumberFormat="1" applyFont="1" applyFill="1" applyBorder="1" applyAlignment="1">
      <alignment horizontal="right"/>
    </xf>
    <xf numFmtId="10" fontId="25" fillId="3" borderId="22" xfId="0" applyNumberFormat="1" applyFont="1" applyFill="1" applyBorder="1"/>
    <xf numFmtId="3" fontId="25" fillId="2" borderId="8" xfId="0" applyNumberFormat="1" applyFont="1" applyFill="1" applyBorder="1"/>
    <xf numFmtId="0" fontId="5" fillId="0" borderId="29" xfId="2" applyBorder="1" applyAlignment="1" applyProtection="1"/>
    <xf numFmtId="0" fontId="0" fillId="0" borderId="14" xfId="0" applyFont="1" applyFill="1" applyBorder="1" applyAlignment="1"/>
    <xf numFmtId="0" fontId="6" fillId="0" borderId="14" xfId="0" applyFont="1" applyBorder="1"/>
    <xf numFmtId="0" fontId="0" fillId="4" borderId="0" xfId="0" applyFill="1" applyBorder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 applyBorder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 applyBorder="1" applyAlignment="1">
      <alignment wrapText="1"/>
    </xf>
    <xf numFmtId="0" fontId="0" fillId="4" borderId="0" xfId="0" applyFill="1" applyAlignment="1">
      <alignment wrapText="1"/>
    </xf>
    <xf numFmtId="0" fontId="4" fillId="0" borderId="27" xfId="0" applyFont="1" applyBorder="1" applyAlignment="1">
      <alignment vertical="top" wrapText="1"/>
    </xf>
    <xf numFmtId="0" fontId="25" fillId="11" borderId="11" xfId="0" applyFont="1" applyFill="1" applyBorder="1"/>
    <xf numFmtId="3" fontId="6" fillId="0" borderId="0" xfId="0" applyNumberFormat="1" applyFont="1"/>
    <xf numFmtId="0" fontId="22" fillId="0" borderId="0" xfId="3" applyAlignment="1">
      <alignment wrapText="1"/>
    </xf>
    <xf numFmtId="0" fontId="22" fillId="0" borderId="0" xfId="3" applyAlignment="1"/>
    <xf numFmtId="0" fontId="0" fillId="0" borderId="0" xfId="0" applyAlignment="1">
      <alignment wrapText="1"/>
    </xf>
    <xf numFmtId="0" fontId="25" fillId="2" borderId="41" xfId="0" applyFont="1" applyFill="1" applyBorder="1"/>
    <xf numFmtId="0" fontId="5" fillId="0" borderId="0" xfId="2" applyBorder="1" applyAlignment="1" applyProtection="1">
      <alignment wrapText="1"/>
    </xf>
    <xf numFmtId="0" fontId="0" fillId="4" borderId="0" xfId="0" applyFill="1" applyBorder="1" applyAlignment="1">
      <alignment wrapText="1"/>
    </xf>
    <xf numFmtId="3" fontId="25" fillId="2" borderId="10" xfId="0" applyNumberFormat="1" applyFont="1" applyFill="1" applyBorder="1"/>
    <xf numFmtId="3" fontId="0" fillId="0" borderId="0" xfId="0" applyNumberFormat="1"/>
    <xf numFmtId="3" fontId="29" fillId="6" borderId="42" xfId="0" applyNumberFormat="1" applyFont="1" applyFill="1" applyBorder="1" applyAlignment="1">
      <alignment horizontal="center"/>
    </xf>
    <xf numFmtId="3" fontId="29" fillId="6" borderId="43" xfId="0" applyNumberFormat="1" applyFont="1" applyFill="1" applyBorder="1" applyAlignment="1">
      <alignment horizontal="center"/>
    </xf>
    <xf numFmtId="3" fontId="28" fillId="2" borderId="44" xfId="0" applyNumberFormat="1" applyFont="1" applyFill="1" applyBorder="1" applyAlignment="1">
      <alignment horizontal="left"/>
    </xf>
    <xf numFmtId="166" fontId="28" fillId="10" borderId="1" xfId="12" applyNumberFormat="1" applyFont="1" applyFill="1" applyBorder="1" applyAlignment="1">
      <alignment horizontal="left" vertical="center" wrapText="1"/>
    </xf>
    <xf numFmtId="166" fontId="28" fillId="10" borderId="1" xfId="12" applyNumberFormat="1" applyFont="1" applyFill="1" applyBorder="1" applyAlignment="1">
      <alignment horizontal="left" vertical="center"/>
    </xf>
    <xf numFmtId="0" fontId="0" fillId="0" borderId="29" xfId="0" applyBorder="1"/>
    <xf numFmtId="0" fontId="0" fillId="4" borderId="0" xfId="0" applyFill="1" applyBorder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 applyBorder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 applyBorder="1" applyAlignment="1">
      <alignment wrapText="1"/>
    </xf>
    <xf numFmtId="0" fontId="0" fillId="4" borderId="0" xfId="0" applyFill="1" applyAlignment="1">
      <alignment wrapText="1"/>
    </xf>
    <xf numFmtId="0" fontId="22" fillId="0" borderId="0" xfId="3"/>
    <xf numFmtId="166" fontId="28" fillId="11" borderId="1" xfId="12" applyNumberFormat="1" applyFont="1" applyFill="1" applyBorder="1" applyAlignment="1">
      <alignment horizontal="left" vertical="center"/>
    </xf>
    <xf numFmtId="0" fontId="0" fillId="0" borderId="0" xfId="0" applyFont="1"/>
    <xf numFmtId="3" fontId="25" fillId="2" borderId="45" xfId="1" applyNumberFormat="1" applyFont="1" applyFill="1" applyBorder="1" applyAlignment="1">
      <alignment horizontal="right"/>
    </xf>
    <xf numFmtId="3" fontId="25" fillId="2" borderId="46" xfId="1" applyNumberFormat="1" applyFont="1" applyFill="1" applyBorder="1" applyAlignment="1">
      <alignment horizontal="right"/>
    </xf>
    <xf numFmtId="3" fontId="29" fillId="6" borderId="0" xfId="0" applyNumberFormat="1" applyFont="1" applyFill="1" applyBorder="1" applyAlignment="1">
      <alignment horizontal="center"/>
    </xf>
    <xf numFmtId="3" fontId="25" fillId="2" borderId="0" xfId="1" applyNumberFormat="1" applyFont="1" applyFill="1" applyBorder="1" applyAlignment="1">
      <alignment horizontal="right"/>
    </xf>
    <xf numFmtId="0" fontId="41" fillId="4" borderId="0" xfId="0" applyFont="1" applyFill="1" applyBorder="1" applyAlignment="1">
      <alignment wrapText="1"/>
    </xf>
    <xf numFmtId="0" fontId="38" fillId="4" borderId="0" xfId="0" applyFont="1" applyFill="1" applyAlignment="1">
      <alignment wrapText="1"/>
    </xf>
    <xf numFmtId="0" fontId="26" fillId="6" borderId="19" xfId="0" applyFont="1" applyFill="1" applyBorder="1" applyAlignment="1">
      <alignment vertical="top" wrapText="1"/>
    </xf>
    <xf numFmtId="0" fontId="26" fillId="6" borderId="4" xfId="0" applyFont="1" applyFill="1" applyBorder="1" applyAlignment="1">
      <alignment vertical="top" wrapText="1"/>
    </xf>
    <xf numFmtId="0" fontId="0" fillId="4" borderId="0" xfId="0" applyFill="1" applyBorder="1" applyAlignment="1">
      <alignment wrapText="1"/>
    </xf>
    <xf numFmtId="0" fontId="0" fillId="4" borderId="0" xfId="0" applyFill="1" applyAlignment="1">
      <alignment wrapText="1"/>
    </xf>
    <xf numFmtId="0" fontId="41" fillId="4" borderId="0" xfId="0" applyFont="1" applyFill="1" applyAlignment="1">
      <alignment wrapText="1"/>
    </xf>
    <xf numFmtId="0" fontId="4" fillId="0" borderId="27" xfId="0" applyFont="1" applyBorder="1" applyAlignment="1">
      <alignment vertical="top" wrapText="1"/>
    </xf>
  </cellXfs>
  <cellStyles count="175">
    <cellStyle name="Comma" xfId="1" builtinId="3"/>
    <cellStyle name="Comma 2" xfId="68"/>
    <cellStyle name="Hyperlink" xfId="2" builtinId="8"/>
    <cellStyle name="Hyperlink 2" xfId="3"/>
    <cellStyle name="Normal" xfId="0" builtinId="0"/>
    <cellStyle name="Normal 10" xfId="4"/>
    <cellStyle name="Normal 10 2" xfId="5"/>
    <cellStyle name="Normal 10 2 2" xfId="124"/>
    <cellStyle name="Normal 10 2 3" xfId="72"/>
    <cellStyle name="Normal 10 3" xfId="123"/>
    <cellStyle name="Normal 10 4" xfId="71"/>
    <cellStyle name="Normal 11" xfId="6"/>
    <cellStyle name="Normal 11 2" xfId="7"/>
    <cellStyle name="Normal 12" xfId="8"/>
    <cellStyle name="Normal 12 2" xfId="9"/>
    <cellStyle name="Normal 12 2 2" xfId="126"/>
    <cellStyle name="Normal 12 2 3" xfId="74"/>
    <cellStyle name="Normal 12 3" xfId="125"/>
    <cellStyle name="Normal 12 4" xfId="73"/>
    <cellStyle name="Normal 13" xfId="10"/>
    <cellStyle name="Normal 14" xfId="11"/>
    <cellStyle name="Normal 14 2" xfId="127"/>
    <cellStyle name="Normal 14 3" xfId="75"/>
    <cellStyle name="Normal 15" xfId="69"/>
    <cellStyle name="Normal 15 2" xfId="174"/>
    <cellStyle name="Normal 15 3" xfId="122"/>
    <cellStyle name="Normal 16" xfId="70"/>
    <cellStyle name="Normal 2" xfId="12"/>
    <cellStyle name="Normal 2 3" xfId="13"/>
    <cellStyle name="Normal 3" xfId="14"/>
    <cellStyle name="Normal 3 2" xfId="15"/>
    <cellStyle name="Normal 3 2 2" xfId="16"/>
    <cellStyle name="Normal 3 2 2 2" xfId="17"/>
    <cellStyle name="Normal 3 2 2 2 2" xfId="18"/>
    <cellStyle name="Normal 3 2 2 2 2 2" xfId="19"/>
    <cellStyle name="Normal 3 2 2 2 2 2 2" xfId="133"/>
    <cellStyle name="Normal 3 2 2 2 2 2 3" xfId="81"/>
    <cellStyle name="Normal 3 2 2 2 2 3" xfId="132"/>
    <cellStyle name="Normal 3 2 2 2 2 4" xfId="80"/>
    <cellStyle name="Normal 3 2 2 2 3" xfId="20"/>
    <cellStyle name="Normal 3 2 2 2 3 2" xfId="134"/>
    <cellStyle name="Normal 3 2 2 2 3 3" xfId="82"/>
    <cellStyle name="Normal 3 2 2 2 4" xfId="131"/>
    <cellStyle name="Normal 3 2 2 2 5" xfId="79"/>
    <cellStyle name="Normal 3 2 2 3" xfId="21"/>
    <cellStyle name="Normal 3 2 2 3 2" xfId="22"/>
    <cellStyle name="Normal 3 2 2 3 2 2" xfId="136"/>
    <cellStyle name="Normal 3 2 2 3 2 3" xfId="84"/>
    <cellStyle name="Normal 3 2 2 3 3" xfId="135"/>
    <cellStyle name="Normal 3 2 2 3 4" xfId="83"/>
    <cellStyle name="Normal 3 2 2 4" xfId="23"/>
    <cellStyle name="Normal 3 2 2 4 2" xfId="137"/>
    <cellStyle name="Normal 3 2 2 4 3" xfId="85"/>
    <cellStyle name="Normal 3 2 2 5" xfId="130"/>
    <cellStyle name="Normal 3 2 2 6" xfId="78"/>
    <cellStyle name="Normal 3 2 3" xfId="24"/>
    <cellStyle name="Normal 3 2 3 2" xfId="25"/>
    <cellStyle name="Normal 3 2 3 2 2" xfId="26"/>
    <cellStyle name="Normal 3 2 3 2 2 2" xfId="140"/>
    <cellStyle name="Normal 3 2 3 2 2 3" xfId="88"/>
    <cellStyle name="Normal 3 2 3 2 3" xfId="139"/>
    <cellStyle name="Normal 3 2 3 2 4" xfId="87"/>
    <cellStyle name="Normal 3 2 3 3" xfId="27"/>
    <cellStyle name="Normal 3 2 3 3 2" xfId="141"/>
    <cellStyle name="Normal 3 2 3 3 3" xfId="89"/>
    <cellStyle name="Normal 3 2 3 4" xfId="138"/>
    <cellStyle name="Normal 3 2 3 5" xfId="86"/>
    <cellStyle name="Normal 3 2 4" xfId="28"/>
    <cellStyle name="Normal 3 2 4 2" xfId="29"/>
    <cellStyle name="Normal 3 2 4 2 2" xfId="143"/>
    <cellStyle name="Normal 3 2 4 2 3" xfId="91"/>
    <cellStyle name="Normal 3 2 4 3" xfId="142"/>
    <cellStyle name="Normal 3 2 4 4" xfId="90"/>
    <cellStyle name="Normal 3 2 5" xfId="30"/>
    <cellStyle name="Normal 3 2 5 2" xfId="31"/>
    <cellStyle name="Normal 3 2 5 2 2" xfId="145"/>
    <cellStyle name="Normal 3 2 5 2 3" xfId="93"/>
    <cellStyle name="Normal 3 2 5 3" xfId="144"/>
    <cellStyle name="Normal 3 2 5 4" xfId="92"/>
    <cellStyle name="Normal 3 2 6" xfId="32"/>
    <cellStyle name="Normal 3 2 6 2" xfId="146"/>
    <cellStyle name="Normal 3 2 6 3" xfId="94"/>
    <cellStyle name="Normal 3 2 7" xfId="129"/>
    <cellStyle name="Normal 3 2 8" xfId="77"/>
    <cellStyle name="Normal 3 3" xfId="33"/>
    <cellStyle name="Normal 3 3 2" xfId="34"/>
    <cellStyle name="Normal 3 3 2 2" xfId="35"/>
    <cellStyle name="Normal 3 3 2 2 2" xfId="36"/>
    <cellStyle name="Normal 3 3 2 2 2 2" xfId="150"/>
    <cellStyle name="Normal 3 3 2 2 2 3" xfId="98"/>
    <cellStyle name="Normal 3 3 2 2 3" xfId="149"/>
    <cellStyle name="Normal 3 3 2 2 4" xfId="97"/>
    <cellStyle name="Normal 3 3 2 3" xfId="37"/>
    <cellStyle name="Normal 3 3 2 3 2" xfId="151"/>
    <cellStyle name="Normal 3 3 2 3 3" xfId="99"/>
    <cellStyle name="Normal 3 3 2 4" xfId="148"/>
    <cellStyle name="Normal 3 3 2 5" xfId="96"/>
    <cellStyle name="Normal 3 3 3" xfId="38"/>
    <cellStyle name="Normal 3 3 3 2" xfId="39"/>
    <cellStyle name="Normal 3 3 3 2 2" xfId="153"/>
    <cellStyle name="Normal 3 3 3 2 3" xfId="101"/>
    <cellStyle name="Normal 3 3 3 3" xfId="152"/>
    <cellStyle name="Normal 3 3 3 4" xfId="100"/>
    <cellStyle name="Normal 3 3 4" xfId="40"/>
    <cellStyle name="Normal 3 3 4 2" xfId="154"/>
    <cellStyle name="Normal 3 3 4 3" xfId="102"/>
    <cellStyle name="Normal 3 3 5" xfId="147"/>
    <cellStyle name="Normal 3 3 6" xfId="95"/>
    <cellStyle name="Normal 3 4" xfId="41"/>
    <cellStyle name="Normal 3 4 2" xfId="42"/>
    <cellStyle name="Normal 3 4 2 2" xfId="43"/>
    <cellStyle name="Normal 3 4 2 2 2" xfId="157"/>
    <cellStyle name="Normal 3 4 2 2 3" xfId="105"/>
    <cellStyle name="Normal 3 4 2 3" xfId="156"/>
    <cellStyle name="Normal 3 4 2 4" xfId="104"/>
    <cellStyle name="Normal 3 4 3" xfId="44"/>
    <cellStyle name="Normal 3 4 3 2" xfId="158"/>
    <cellStyle name="Normal 3 4 3 3" xfId="106"/>
    <cellStyle name="Normal 3 4 4" xfId="155"/>
    <cellStyle name="Normal 3 4 5" xfId="103"/>
    <cellStyle name="Normal 3 5" xfId="45"/>
    <cellStyle name="Normal 3 5 2" xfId="46"/>
    <cellStyle name="Normal 3 5 2 2" xfId="160"/>
    <cellStyle name="Normal 3 5 2 3" xfId="108"/>
    <cellStyle name="Normal 3 5 3" xfId="159"/>
    <cellStyle name="Normal 3 5 4" xfId="107"/>
    <cellStyle name="Normal 3 6" xfId="47"/>
    <cellStyle name="Normal 3 7" xfId="48"/>
    <cellStyle name="Normal 3 7 2" xfId="161"/>
    <cellStyle name="Normal 3 7 3" xfId="109"/>
    <cellStyle name="Normal 3 8" xfId="128"/>
    <cellStyle name="Normal 3 9" xfId="76"/>
    <cellStyle name="Normal 4" xfId="49"/>
    <cellStyle name="Normal 4 2" xfId="50"/>
    <cellStyle name="Normal 5" xfId="51"/>
    <cellStyle name="Normal 6" xfId="52"/>
    <cellStyle name="Normal 6 2" xfId="53"/>
    <cellStyle name="Normal 6 2 2" xfId="54"/>
    <cellStyle name="Normal 6 2 2 2" xfId="55"/>
    <cellStyle name="Normal 6 2 2 2 2" xfId="165"/>
    <cellStyle name="Normal 6 2 2 2 3" xfId="113"/>
    <cellStyle name="Normal 6 2 2 3" xfId="164"/>
    <cellStyle name="Normal 6 2 2 4" xfId="112"/>
    <cellStyle name="Normal 6 2 3" xfId="56"/>
    <cellStyle name="Normal 6 2 3 2" xfId="166"/>
    <cellStyle name="Normal 6 2 3 3" xfId="114"/>
    <cellStyle name="Normal 6 2 4" xfId="163"/>
    <cellStyle name="Normal 6 2 5" xfId="111"/>
    <cellStyle name="Normal 6 3" xfId="57"/>
    <cellStyle name="Normal 6 3 2" xfId="58"/>
    <cellStyle name="Normal 6 3 2 2" xfId="168"/>
    <cellStyle name="Normal 6 3 2 3" xfId="116"/>
    <cellStyle name="Normal 6 3 3" xfId="167"/>
    <cellStyle name="Normal 6 3 4" xfId="115"/>
    <cellStyle name="Normal 6 4" xfId="59"/>
    <cellStyle name="Normal 6 4 2" xfId="169"/>
    <cellStyle name="Normal 6 4 3" xfId="117"/>
    <cellStyle name="Normal 6 5" xfId="162"/>
    <cellStyle name="Normal 6 6" xfId="110"/>
    <cellStyle name="Normal 7" xfId="60"/>
    <cellStyle name="Normal 7 2" xfId="61"/>
    <cellStyle name="Normal 8" xfId="62"/>
    <cellStyle name="Normal 8 2" xfId="63"/>
    <cellStyle name="Normal 8 2 2" xfId="64"/>
    <cellStyle name="Normal 8 2 2 2" xfId="172"/>
    <cellStyle name="Normal 8 2 2 3" xfId="120"/>
    <cellStyle name="Normal 8 2 3" xfId="171"/>
    <cellStyle name="Normal 8 2 4" xfId="119"/>
    <cellStyle name="Normal 8 3" xfId="65"/>
    <cellStyle name="Normal 8 3 2" xfId="173"/>
    <cellStyle name="Normal 8 3 3" xfId="121"/>
    <cellStyle name="Normal 8 4" xfId="170"/>
    <cellStyle name="Normal 8 5" xfId="118"/>
    <cellStyle name="Normal 9" xfId="66"/>
    <cellStyle name="Normal 9 2" xfId="6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1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3/aviva/_completed_projects/avi_p11308_acq_ch_092013/_crf/avi_p11308_acq_ch_09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lchemy/alchemy/2010/aviva/avi_p1888_acq_ch/assets/UKDI_Email_Home%20On-Renewals_122010FINALS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lchemy/alchemy/2011/aviva/avi_p2268_acq_ch/crf/avi_p2268_acq_ch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alchemy/alchemy/2011/aviva/avi_p2452_acq_ch/crf/avi_p2452_acq_ch_cr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-DO"/>
      <sheetName val="Check-List"/>
      <sheetName val="Counts"/>
      <sheetName val="e233_Car Enquirer_A"/>
      <sheetName val="htmltext"/>
      <sheetName val="dyncontent"/>
      <sheetName val="e234_Car Enquirer_B"/>
      <sheetName val="e235_Car Enquirer_C"/>
      <sheetName val="e219_Car_Winback_A"/>
      <sheetName val="e649_Car_Winback_B"/>
      <sheetName val="e613_Car_Clicks_Non_Quote"/>
      <sheetName val="e183_Car_Cold"/>
      <sheetName val="e747_Car_Enquirer_OFF"/>
      <sheetName val="e223_Car_Winback_OFF"/>
      <sheetName val="e164_Car_Enquirer_Pilot"/>
      <sheetName val="e629_Car_Winback_Pilot"/>
      <sheetName val="e231_Car_Click"/>
      <sheetName val="e254_Car_Enquirer"/>
      <sheetName val="e651_Car_Winback"/>
      <sheetName val="e611_Car_Clicks_Non_Quote_Off"/>
      <sheetName val="e240_Home Enquirer A"/>
      <sheetName val="e212_Home_Winback A"/>
      <sheetName val="e189_Home Cold A"/>
      <sheetName val="e615_Home Enquirer OFF"/>
      <sheetName val="e830_Home Winback OFF"/>
      <sheetName val="e376_Home Click"/>
      <sheetName val="e262_Home_Enquirer"/>
      <sheetName val="e266_Home_Winback"/>
      <sheetName val="e094_Home_Clicks_Non_Quote"/>
      <sheetName val="e090_Home_Clicks_Non_Quote_Off"/>
      <sheetName val="e239_Car OFF"/>
      <sheetName val="e245_Home OFF"/>
      <sheetName val="e858_Van Bike Travel Rescue OF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der"/>
      <sheetName val="Index"/>
      <sheetName val="Process"/>
      <sheetName val="Campaign Basics"/>
      <sheetName val="Contact Details"/>
      <sheetName val="Data Requirements"/>
      <sheetName val="Schedule"/>
      <sheetName val="Follow-ups"/>
      <sheetName val="Key Dates"/>
      <sheetName val="Alchemy Info"/>
      <sheetName val="MI"/>
      <sheetName val="Follow-up MI"/>
      <sheetName val="Lists"/>
      <sheetName val="Version Control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AZ8" t="str">
            <v>ct1_122010_</v>
          </cell>
        </row>
        <row r="9">
          <cell r="AZ9" t="str">
            <v>e243_122010</v>
          </cell>
        </row>
        <row r="10">
          <cell r="AZ10" t="str">
            <v>ct1_122010_</v>
          </cell>
        </row>
        <row r="11">
          <cell r="AZ11" t="str">
            <v>e246_122010</v>
          </cell>
        </row>
        <row r="12">
          <cell r="AZ12" t="str">
            <v>e247_122010</v>
          </cell>
        </row>
        <row r="13">
          <cell r="AZ13" t="str">
            <v>ct1_122010_</v>
          </cell>
        </row>
        <row r="14">
          <cell r="AZ14" t="str">
            <v>e248_122010</v>
          </cell>
        </row>
        <row r="15">
          <cell r="AZ15" t="str">
            <v>ct1_122010_</v>
          </cell>
        </row>
        <row r="16">
          <cell r="AZ16" t="str">
            <v>e244_122010</v>
          </cell>
        </row>
        <row r="17">
          <cell r="AZ17" t="str">
            <v>e249_122010</v>
          </cell>
        </row>
        <row r="18">
          <cell r="AZ18" t="str">
            <v>e242_122010</v>
          </cell>
        </row>
        <row r="19">
          <cell r="AZ19" t="str">
            <v>e242_122010</v>
          </cell>
        </row>
        <row r="20">
          <cell r="AZ20" t="str">
            <v>e240_122010</v>
          </cell>
        </row>
        <row r="21">
          <cell r="AZ21" t="str">
            <v>e240_122010</v>
          </cell>
        </row>
        <row r="22">
          <cell r="AZ22" t="str">
            <v>e241_122010</v>
          </cell>
        </row>
        <row r="23">
          <cell r="AZ23" t="str">
            <v>e241_122010</v>
          </cell>
        </row>
        <row r="24">
          <cell r="AZ24" t="str">
            <v>e245_122010</v>
          </cell>
        </row>
        <row r="25">
          <cell r="AZ25" t="str">
            <v>e230_122010</v>
          </cell>
        </row>
        <row r="26">
          <cell r="AZ26" t="str">
            <v/>
          </cell>
        </row>
        <row r="27">
          <cell r="AZ27" t="str">
            <v/>
          </cell>
        </row>
        <row r="28">
          <cell r="AZ28" t="str">
            <v/>
          </cell>
        </row>
        <row r="29">
          <cell r="AZ29" t="str">
            <v/>
          </cell>
        </row>
        <row r="30">
          <cell r="AZ30" t="str">
            <v/>
          </cell>
        </row>
        <row r="31">
          <cell r="AZ31" t="str">
            <v/>
          </cell>
        </row>
        <row r="32">
          <cell r="AZ32" t="str">
            <v/>
          </cell>
        </row>
        <row r="33">
          <cell r="AZ33" t="str">
            <v/>
          </cell>
        </row>
        <row r="34">
          <cell r="AZ34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-DO"/>
      <sheetName val="NOTES"/>
      <sheetName val="AMENDS"/>
      <sheetName val="AMENDS (2)"/>
      <sheetName val="AMENDS (3)"/>
      <sheetName val="AMENDS (4)"/>
      <sheetName val="e161_C_Test_A"/>
      <sheetName val="e162_C_Test_B"/>
      <sheetName val="e030_C_Remainder1"/>
      <sheetName val="e163_C_Winback_A"/>
      <sheetName val="e031_C_Winback_B"/>
      <sheetName val="e032_C_Winback_Remainder"/>
      <sheetName val="e164_C_CtoH_xsell (home xsell)"/>
      <sheetName val="e165_C_(CtoH Niche xsel)"/>
      <sheetName val="e166_C_Cold_Test_A"/>
      <sheetName val="e071_C_Cold_Test_B"/>
      <sheetName val="e985_C_2nd car on renewal"/>
      <sheetName val="e167_H_Test_A"/>
      <sheetName val="e168_H_Test_B"/>
      <sheetName val="e033_H_Remainder1"/>
      <sheetName val="e169_H_Winback_A"/>
      <sheetName val="e034_H_Winback_B"/>
      <sheetName val="e035_H_Winback_Remainder"/>
      <sheetName val="e170_H_Group (car xsell) LS"/>
      <sheetName val="e072_H_£150_offer LS"/>
      <sheetName val="e073_H_to_C_maliable"/>
      <sheetName val="e171_H_Niche_xsell_free_cont LS"/>
      <sheetName val="e074_H_Niche xsell £150 LS"/>
      <sheetName val="e075_H_to_niche_xsell_free_con"/>
      <sheetName val="e172_H_Cold_Test_A"/>
      <sheetName val="e076_H_Cold_Test_B"/>
      <sheetName val="Count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-DO"/>
      <sheetName val="AMENDS"/>
      <sheetName val="AMENDS (2)"/>
      <sheetName val="e233_C_Test_A"/>
      <sheetName val="htmltext"/>
      <sheetName val="dyncontent"/>
      <sheetName val="e234_C_Test_B"/>
      <sheetName val="e217_C_Remainder1"/>
      <sheetName val="e235_C_Winback_ A"/>
      <sheetName val="e218_C_Winback_ B"/>
      <sheetName val="e219_C_Winback_Remainder1"/>
      <sheetName val="e236_C_CtoH_xsell (home xsell)"/>
      <sheetName val="e237_C_(CtoH Niche xsel)"/>
      <sheetName val="e238_C_Cold_Test_A"/>
      <sheetName val="e229_C_Cold_Test_B"/>
      <sheetName val="e239_C_2nd car on ren"/>
      <sheetName val="e240_H_Test_A"/>
      <sheetName val="e241_H_Test_B"/>
      <sheetName val="e220_H_Remainder1"/>
      <sheetName val="e242_H_Winback A"/>
      <sheetName val="e221_H_Winback B"/>
      <sheetName val="e212_H_Winback_Remainder1"/>
      <sheetName val="e243_H_HtoC xsell_FC"/>
      <sheetName val="e246_H_HtoC xsell_£150"/>
      <sheetName val="e247_H_HtoC xsell_FCM"/>
      <sheetName val="e248_H_HtoN xsell_FC"/>
      <sheetName val="e244_H_HtoN xsell_£150"/>
      <sheetName val="e249_H_HtoN xsell_FCM"/>
      <sheetName val="e245_H_Cold_Test_A"/>
      <sheetName val="e230_H_Cold_Test_B"/>
      <sheetName val="Count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aug" TargetMode="External"/><Relationship Id="rId13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feb" TargetMode="External"/><Relationship Id="rId3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jan" TargetMode="External"/><Relationship Id="rId7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jul" TargetMode="External"/><Relationship Id="rId12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dec" TargetMode="External"/><Relationship Id="rId2" Type="http://schemas.openxmlformats.org/officeDocument/2006/relationships/hyperlink" Target="http://www.aviva.co.uk/contact-us/" TargetMode="External"/><Relationship Id="rId16" Type="http://schemas.openxmlformats.org/officeDocument/2006/relationships/printerSettings" Target="../printerSettings/printerSettings8.bin"/><Relationship Id="rId1" Type="http://schemas.openxmlformats.org/officeDocument/2006/relationships/hyperlink" Target="mailto:aviva@avivaemail.co.uk" TargetMode="External"/><Relationship Id="rId6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jun" TargetMode="External"/><Relationship Id="rId11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nov" TargetMode="External"/><Relationship Id="rId5" Type="http://schemas.openxmlformats.org/officeDocument/2006/relationships/hyperlink" Target="http://ebm.cheetahmail.com/r/regf2?a=1&amp;aid=371928251&amp;n=24&amp;t=%25%25t%25%25&amp;email=%25%25email%25%25&amp;CAMPAIGN_ID=%25%CAMPAIGN_ID%25%25&amp;LEAD_KEY_ID=%25%25LEAD_KEY_ID%25%25&amp;CLIENTID=%25%25CLIENTID%25%25&amp;MONTH=may" TargetMode="External"/><Relationship Id="rId15" Type="http://schemas.openxmlformats.org/officeDocument/2006/relationships/hyperlink" Target="https://www.direct.aviva.co.uk/quote/direct/motor?source=e214" TargetMode="External"/><Relationship Id="rId10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oct" TargetMode="External"/><Relationship Id="rId4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mar" TargetMode="External"/><Relationship Id="rId9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sep" TargetMode="External"/><Relationship Id="rId14" Type="http://schemas.openxmlformats.org/officeDocument/2006/relationships/hyperlink" Target="http://ebm.cheetahmail.com/r/regf2?a=1&amp;aid=371928251&amp;n=24&amp;t=%25%25t%25%25&amp;email=%25%25email%25%25&amp;CAMPAIGN_ID=%25%CAMPAIGN_ID%25%25&amp;LEAD_KEY_ID=%25%25LEAD_KEY_ID%25%25&amp;CLIENTID=%25%25CLIENTID%25%25&amp;MONTH=apr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aug" TargetMode="External"/><Relationship Id="rId13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feb" TargetMode="External"/><Relationship Id="rId3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jan" TargetMode="External"/><Relationship Id="rId7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jul" TargetMode="External"/><Relationship Id="rId12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dec" TargetMode="External"/><Relationship Id="rId2" Type="http://schemas.openxmlformats.org/officeDocument/2006/relationships/hyperlink" Target="http://www.aviva.co.uk/contact-us/" TargetMode="External"/><Relationship Id="rId16" Type="http://schemas.openxmlformats.org/officeDocument/2006/relationships/printerSettings" Target="../printerSettings/printerSettings9.bin"/><Relationship Id="rId1" Type="http://schemas.openxmlformats.org/officeDocument/2006/relationships/hyperlink" Target="mailto:aviva@avivaemail.co.uk" TargetMode="External"/><Relationship Id="rId6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jun" TargetMode="External"/><Relationship Id="rId11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nov" TargetMode="External"/><Relationship Id="rId5" Type="http://schemas.openxmlformats.org/officeDocument/2006/relationships/hyperlink" Target="http://ebm.cheetahmail.com/r/regf2?a=1&amp;aid=371928251&amp;n=24&amp;t=%25%25t%25%25&amp;email=%25%25email%25%25&amp;CAMPAIGN_ID=%25%CAMPAIGN_ID%25%25&amp;LEAD_KEY_ID=%25%25LEAD_KEY_ID%25%25&amp;CLIENTID=%25%25CLIENTID%25%25&amp;MONTH=may" TargetMode="External"/><Relationship Id="rId15" Type="http://schemas.openxmlformats.org/officeDocument/2006/relationships/hyperlink" Target="https://www.direct.aviva.co.uk/quote/direct/motor?source=e975" TargetMode="External"/><Relationship Id="rId10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oct" TargetMode="External"/><Relationship Id="rId4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mar" TargetMode="External"/><Relationship Id="rId9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sep" TargetMode="External"/><Relationship Id="rId14" Type="http://schemas.openxmlformats.org/officeDocument/2006/relationships/hyperlink" Target="http://ebm.cheetahmail.com/r/regf2?a=1&amp;aid=371928251&amp;n=24&amp;t=%25%25t%25%25&amp;email=%25%25email%25%25&amp;CAMPAIGN_ID=%25%CAMPAIGN_ID%25%25&amp;LEAD_KEY_ID=%25%25LEAD_KEY_ID%25%25&amp;CLIENTID=%25%25CLIENTID%25%25&amp;MONTH=apr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aug" TargetMode="External"/><Relationship Id="rId13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feb" TargetMode="External"/><Relationship Id="rId3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jan" TargetMode="External"/><Relationship Id="rId7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jul" TargetMode="External"/><Relationship Id="rId12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dec" TargetMode="External"/><Relationship Id="rId2" Type="http://schemas.openxmlformats.org/officeDocument/2006/relationships/hyperlink" Target="http://www.aviva.co.uk/contact-us/" TargetMode="External"/><Relationship Id="rId16" Type="http://schemas.openxmlformats.org/officeDocument/2006/relationships/printerSettings" Target="../printerSettings/printerSettings10.bin"/><Relationship Id="rId1" Type="http://schemas.openxmlformats.org/officeDocument/2006/relationships/hyperlink" Target="mailto:aviva@avivaemail.co.uk" TargetMode="External"/><Relationship Id="rId6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jun" TargetMode="External"/><Relationship Id="rId11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nov" TargetMode="External"/><Relationship Id="rId5" Type="http://schemas.openxmlformats.org/officeDocument/2006/relationships/hyperlink" Target="http://ebm.cheetahmail.com/r/regf2?a=1&amp;aid=371928251&amp;n=24&amp;t=%25%25t%25%25&amp;email=%25%25email%25%25&amp;CAMPAIGN_ID=%25%CAMPAIGN_ID%25%25&amp;LEAD_KEY_ID=%25%25LEAD_KEY_ID%25%25&amp;CLIENTID=%25%25CLIENTID%25%25&amp;MONTH=may" TargetMode="External"/><Relationship Id="rId15" Type="http://schemas.openxmlformats.org/officeDocument/2006/relationships/hyperlink" Target="https://www.direct.aviva.co.uk/quote/direct/motor?source=e691" TargetMode="External"/><Relationship Id="rId10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oct" TargetMode="External"/><Relationship Id="rId4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mar" TargetMode="External"/><Relationship Id="rId9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sep" TargetMode="External"/><Relationship Id="rId14" Type="http://schemas.openxmlformats.org/officeDocument/2006/relationships/hyperlink" Target="http://ebm.cheetahmail.com/r/regf2?a=1&amp;aid=371928251&amp;n=24&amp;t=%25%25t%25%25&amp;email=%25%25email%25%25&amp;CAMPAIGN_ID=%25%CAMPAIGN_ID%25%25&amp;LEAD_KEY_ID=%25%25LEAD_KEY_ID%25%25&amp;CLIENTID=%25%25CLIENTID%25%25&amp;MONTH=apr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aug" TargetMode="External"/><Relationship Id="rId13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feb" TargetMode="External"/><Relationship Id="rId3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jan" TargetMode="External"/><Relationship Id="rId7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jul" TargetMode="External"/><Relationship Id="rId12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dec" TargetMode="External"/><Relationship Id="rId2" Type="http://schemas.openxmlformats.org/officeDocument/2006/relationships/hyperlink" Target="http://www.aviva.co.uk/contact-us/" TargetMode="External"/><Relationship Id="rId16" Type="http://schemas.openxmlformats.org/officeDocument/2006/relationships/printerSettings" Target="../printerSettings/printerSettings11.bin"/><Relationship Id="rId1" Type="http://schemas.openxmlformats.org/officeDocument/2006/relationships/hyperlink" Target="mailto:aviva@avivaemail.co.uk" TargetMode="External"/><Relationship Id="rId6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jun" TargetMode="External"/><Relationship Id="rId11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nov" TargetMode="External"/><Relationship Id="rId5" Type="http://schemas.openxmlformats.org/officeDocument/2006/relationships/hyperlink" Target="http://ebm.cheetahmail.com/r/regf2?a=1&amp;aid=371928251&amp;n=24&amp;t=%25%25t%25%25&amp;email=%25%25email%25%25&amp;CAMPAIGN_ID=%25%CAMPAIGN_ID%25%25&amp;LEAD_KEY_ID=%25%25LEAD_KEY_ID%25%25&amp;CLIENTID=%25%25CLIENTID%25%25&amp;MONTH=may" TargetMode="External"/><Relationship Id="rId15" Type="http://schemas.openxmlformats.org/officeDocument/2006/relationships/hyperlink" Target="https://www.direct.aviva.co.uk/quote/direct/motor?source=e692" TargetMode="External"/><Relationship Id="rId10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oct" TargetMode="External"/><Relationship Id="rId4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mar" TargetMode="External"/><Relationship Id="rId9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sep" TargetMode="External"/><Relationship Id="rId14" Type="http://schemas.openxmlformats.org/officeDocument/2006/relationships/hyperlink" Target="http://ebm.cheetahmail.com/r/regf2?a=1&amp;aid=371928251&amp;n=24&amp;t=%25%25t%25%25&amp;email=%25%25email%25%25&amp;CAMPAIGN_ID=%25%CAMPAIGN_ID%25%25&amp;LEAD_KEY_ID=%25%25LEAD_KEY_ID%25%25&amp;CLIENTID=%25%25CLIENTID%25%25&amp;MONTH=apr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aug" TargetMode="External"/><Relationship Id="rId13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feb" TargetMode="External"/><Relationship Id="rId3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jan" TargetMode="External"/><Relationship Id="rId7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jul" TargetMode="External"/><Relationship Id="rId12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dec" TargetMode="External"/><Relationship Id="rId2" Type="http://schemas.openxmlformats.org/officeDocument/2006/relationships/hyperlink" Target="http://www.aviva.co.uk/contact-us/" TargetMode="External"/><Relationship Id="rId16" Type="http://schemas.openxmlformats.org/officeDocument/2006/relationships/printerSettings" Target="../printerSettings/printerSettings12.bin"/><Relationship Id="rId1" Type="http://schemas.openxmlformats.org/officeDocument/2006/relationships/hyperlink" Target="mailto:aviva@avivaemail.co.uk" TargetMode="External"/><Relationship Id="rId6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jun" TargetMode="External"/><Relationship Id="rId11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nov" TargetMode="External"/><Relationship Id="rId5" Type="http://schemas.openxmlformats.org/officeDocument/2006/relationships/hyperlink" Target="http://ebm.cheetahmail.com/r/regf2?a=1&amp;aid=371928251&amp;n=24&amp;t=%25%25t%25%25&amp;email=%25%25email%25%25&amp;CAMPAIGN_ID=%25%CAMPAIGN_ID%25%25&amp;LEAD_KEY_ID=%25%25LEAD_KEY_ID%25%25&amp;CLIENTID=%25%25CLIENTID%25%25&amp;MONTH=may" TargetMode="External"/><Relationship Id="rId15" Type="http://schemas.openxmlformats.org/officeDocument/2006/relationships/hyperlink" Target="https://www.direct.aviva.co.uk/quote/direct/motor?source=e693" TargetMode="External"/><Relationship Id="rId10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oct" TargetMode="External"/><Relationship Id="rId4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mar" TargetMode="External"/><Relationship Id="rId9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sep" TargetMode="External"/><Relationship Id="rId14" Type="http://schemas.openxmlformats.org/officeDocument/2006/relationships/hyperlink" Target="http://ebm.cheetahmail.com/r/regf2?a=1&amp;aid=371928251&amp;n=24&amp;t=%25%25t%25%25&amp;email=%25%25email%25%25&amp;CAMPAIGN_ID=%25%CAMPAIGN_ID%25%25&amp;LEAD_KEY_ID=%25%25LEAD_KEY_ID%25%25&amp;CLIENTID=%25%25CLIENTID%25%25&amp;MONTH=apr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oct" TargetMode="External"/><Relationship Id="rId13" Type="http://schemas.openxmlformats.org/officeDocument/2006/relationships/hyperlink" Target="http://www.aviva.co.uk/contact-us/" TargetMode="External"/><Relationship Id="rId3" Type="http://schemas.openxmlformats.org/officeDocument/2006/relationships/hyperlink" Target="http://ebm.cheetahmail.com/r/regf2?a=1&amp;aid=371928251&amp;n=24&amp;t=%25%25t%25%25&amp;email=%25%25email%25%25&amp;CAMPAIGN_ID=%25%CAMPAIGN_ID%25%25&amp;LEAD_KEY_ID=%25%25LEAD_KEY_ID%25%25&amp;CLIENTID=%25%25CLIENTID%25%25&amp;MONTH=may" TargetMode="External"/><Relationship Id="rId7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sep" TargetMode="External"/><Relationship Id="rId12" Type="http://schemas.openxmlformats.org/officeDocument/2006/relationships/hyperlink" Target="http://ebm.cheetahmail.com/r/regf2?a=1&amp;aid=371928251&amp;n=24&amp;t=%25%25t%25%25&amp;email=%25%25email%25%25&amp;CAMPAIGN_ID=%25%CAMPAIGN_ID%25%25&amp;LEAD_KEY_ID=%25%25LEAD_KEY_ID%25%25&amp;CLIENTID=%25%25CLIENTID%25%25&amp;MONTH=apr" TargetMode="External"/><Relationship Id="rId17" Type="http://schemas.openxmlformats.org/officeDocument/2006/relationships/printerSettings" Target="../printerSettings/printerSettings13.bin"/><Relationship Id="rId2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mar" TargetMode="External"/><Relationship Id="rId16" Type="http://schemas.openxmlformats.org/officeDocument/2006/relationships/hyperlink" Target="https://www.direct.aviva.co.uk/quote/direct/motor?source=e612" TargetMode="External"/><Relationship Id="rId1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jan" TargetMode="External"/><Relationship Id="rId6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aug" TargetMode="External"/><Relationship Id="rId11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feb" TargetMode="External"/><Relationship Id="rId5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jul" TargetMode="External"/><Relationship Id="rId15" Type="http://schemas.openxmlformats.org/officeDocument/2006/relationships/hyperlink" Target="https://www.direct.aviva.co.uk/quote/direct/motor?source=e612" TargetMode="External"/><Relationship Id="rId10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dec" TargetMode="External"/><Relationship Id="rId4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jun" TargetMode="External"/><Relationship Id="rId9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nov" TargetMode="External"/><Relationship Id="rId14" Type="http://schemas.openxmlformats.org/officeDocument/2006/relationships/hyperlink" Target="https://www.direct.aviva.co.uk/quote/direct/motor?source=e612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://surv.cheetahmail.com/s?t=%25%25t%25%25&amp;n=16&amp;CAMPAIGN_ID=%25%CAMPAIGN_ID%25%25&amp;LEAD_KEY_ID=%25%25LEAD_KEY_ID%25%25&amp;CLIENTID=%25%25CLIENTID%25%25&amp;MONTH=May" TargetMode="External"/><Relationship Id="rId13" Type="http://schemas.openxmlformats.org/officeDocument/2006/relationships/hyperlink" Target="http://surv.cheetahmail.com/s?t=%25%25t%25%25&amp;n=16&amp;CAMPAIGN_ID=%25%CAMPAIGN_ID%25%25&amp;LEAD_KEY_ID=%25%25LEAD_KEY_ID%25%25&amp;CLIENTID=%25%25CLIENTID%25%25&amp;MONTH=Oct" TargetMode="External"/><Relationship Id="rId18" Type="http://schemas.openxmlformats.org/officeDocument/2006/relationships/hyperlink" Target="http://ad-emea.doubleclick.net/clk;238869799;58281379;r?http://www.aviva.co.uk/car-insurance/index.html?source=e613&amp;entry=91148" TargetMode="External"/><Relationship Id="rId3" Type="http://schemas.openxmlformats.org/officeDocument/2006/relationships/hyperlink" Target="http://www.aviva.co.uk/contact-us/" TargetMode="External"/><Relationship Id="rId21" Type="http://schemas.openxmlformats.org/officeDocument/2006/relationships/hyperlink" Target="http://ad-emea.doubleclick.net/clk;238869802;58281390;v?http://www.aviva.co.uk/index.html?source=e613&amp;entry=91151" TargetMode="External"/><Relationship Id="rId7" Type="http://schemas.openxmlformats.org/officeDocument/2006/relationships/hyperlink" Target="http://surv.cheetahmail.com/s?t=%25%25t%25%25&amp;n=16&amp;CAMPAIGN_ID=%25%CAMPAIGN_ID%25%25&amp;LEAD_KEY_ID=%25%25LEAD_KEY_ID%25%25&amp;CLIENTID=%25%25CLIENTID%25%25&amp;MONTH=Apr" TargetMode="External"/><Relationship Id="rId12" Type="http://schemas.openxmlformats.org/officeDocument/2006/relationships/hyperlink" Target="http://surv.cheetahmail.com/s?t=%25%25t%25%25&amp;n=16&amp;CAMPAIGN_ID=%25%CAMPAIGN_ID%25%25&amp;LEAD_KEY_ID=%25%25LEAD_KEY_ID%25%25&amp;CLIENTID=%25%25CLIENTID%25%25&amp;MONTH=Sep" TargetMode="External"/><Relationship Id="rId17" Type="http://schemas.openxmlformats.org/officeDocument/2006/relationships/hyperlink" Target="../../../../../../../../../../../achan/AppData/Roaming/Microsoft/AppData/Local/Temp/scp26188/share/client/2013/aviva/avi_p8606_acq_ch_052013/_html/avi_p7553_acq_ch_012013_5_car_clickers_and_quoters_final.htm" TargetMode="External"/><Relationship Id="rId2" Type="http://schemas.openxmlformats.org/officeDocument/2006/relationships/hyperlink" Target="http://ebm.cheetahmail.com/r/webunsub?t=%25%25t%25%25&amp;n=17&amp;email=%25%25email%25%25" TargetMode="External"/><Relationship Id="rId16" Type="http://schemas.openxmlformats.org/officeDocument/2006/relationships/hyperlink" Target="http://surv.cheetahmail.com/s?t=%25%25t%25%25&amp;n=16&amp;CAMPAIGN_ID=%25%CAMPAIGN_ID%25%25&amp;LEAD_KEY_ID=%25%25LEAD_KEY_ID%25%25&amp;CLIENTID=%25%25CLIENTID%25%25&amp;MONTH=Jan" TargetMode="External"/><Relationship Id="rId20" Type="http://schemas.openxmlformats.org/officeDocument/2006/relationships/hyperlink" Target="http://ad-emea.doubleclick.net/clk;238869804;58281389;f?http://www.aviva.co.uk/travel/index.html?source=e613&amp;entry=91150" TargetMode="External"/><Relationship Id="rId1" Type="http://schemas.openxmlformats.org/officeDocument/2006/relationships/hyperlink" Target="http://www.aviva.co.uk/deals" TargetMode="External"/><Relationship Id="rId6" Type="http://schemas.openxmlformats.org/officeDocument/2006/relationships/hyperlink" Target="http://surv.cheetahmail.com/s?t=%25%25t%25%25&amp;n=16&amp;CAMPAIGN_ID=%25%CAMPAIGN_ID%25%25&amp;LEAD_KEY_ID=%25%25LEAD_KEY_ID%25%25&amp;CLIENTID=%25%25CLIENTID%25%25&amp;MONTH=Mar" TargetMode="External"/><Relationship Id="rId11" Type="http://schemas.openxmlformats.org/officeDocument/2006/relationships/hyperlink" Target="http://surv.cheetahmail.com/s?t=%25%25t%25%25&amp;n=16&amp;CAMPAIGN_ID=%25%CAMPAIGN_ID%25%25&amp;LEAD_KEY_ID=%25%25LEAD_KEY_ID%25%25&amp;CLIENTID=%25%25CLIENTID%25%25&amp;MONTH=Aug" TargetMode="External"/><Relationship Id="rId24" Type="http://schemas.openxmlformats.org/officeDocument/2006/relationships/printerSettings" Target="../printerSettings/printerSettings14.bin"/><Relationship Id="rId5" Type="http://schemas.openxmlformats.org/officeDocument/2006/relationships/hyperlink" Target="http://surv.cheetahmail.com/s?t=%25%25t%25%25&amp;n=16&amp;CAMPAIGN_ID=%25%CAMPAIGN_ID%25%25&amp;LEAD_KEY_ID=%25%25LEAD_KEY_ID%25%25&amp;CLIENTID=%25%25CLIENTID%25%25&amp;MONTH=Feb" TargetMode="External"/><Relationship Id="rId15" Type="http://schemas.openxmlformats.org/officeDocument/2006/relationships/hyperlink" Target="http://surv.cheetahmail.com/s?t=%25%25t%25%25&amp;n=16&amp;CAMPAIGN_ID=%25%CAMPAIGN_ID%25%25&amp;LEAD_KEY_ID=%25%25LEAD_KEY_ID%25%25&amp;CLIENTID=%25%25CLIENTID%25%25&amp;MONTH=Dec" TargetMode="External"/><Relationship Id="rId23" Type="http://schemas.openxmlformats.org/officeDocument/2006/relationships/hyperlink" Target="http://ad-emea.doubleclick.net/clk;238869803;58281396;c?http://www.aviva.co.uk/breakdown-cover/index.html?source=e613&amp;entry=91158" TargetMode="External"/><Relationship Id="rId10" Type="http://schemas.openxmlformats.org/officeDocument/2006/relationships/hyperlink" Target="http://surv.cheetahmail.com/s?t=%25%25t%25%25&amp;n=16&amp;CAMPAIGN_ID=%25%CAMPAIGN_ID%25%25&amp;LEAD_KEY_ID=%25%25LEAD_KEY_ID%25%25&amp;CLIENTID=%25%25CLIENTID%25%25&amp;MONTH=Jul" TargetMode="External"/><Relationship Id="rId19" Type="http://schemas.openxmlformats.org/officeDocument/2006/relationships/hyperlink" Target="http://ad-emea.doubleclick.net/clk;238869798;58281387;p?http://www.aviva.co.uk/home-insurance/index.html?source=e613&amp;entry=91149" TargetMode="External"/><Relationship Id="rId4" Type="http://schemas.openxmlformats.org/officeDocument/2006/relationships/hyperlink" Target="http://www.aviva.co.uk/legal/privacy-policy.html" TargetMode="External"/><Relationship Id="rId9" Type="http://schemas.openxmlformats.org/officeDocument/2006/relationships/hyperlink" Target="http://surv.cheetahmail.com/s?t=%25%25t%25%25&amp;n=16&amp;CAMPAIGN_ID=%25%CAMPAIGN_ID%25%25&amp;LEAD_KEY_ID=%25%25LEAD_KEY_ID%25%25&amp;CLIENTID=%25%25CLIENTID%25%25&amp;MONTH=Jun" TargetMode="External"/><Relationship Id="rId14" Type="http://schemas.openxmlformats.org/officeDocument/2006/relationships/hyperlink" Target="http://surv.cheetahmail.com/s?t=%25%25t%25%25&amp;n=16&amp;CAMPAIGN_ID=%25%CAMPAIGN_ID%25%25&amp;LEAD_KEY_ID=%25%25LEAD_KEY_ID%25%25&amp;CLIENTID=%25%25CLIENTID%25%25&amp;MONTH=Nov" TargetMode="External"/><Relationship Id="rId22" Type="http://schemas.openxmlformats.org/officeDocument/2006/relationships/hyperlink" Target="http://ad-emea.doubleclick.net/clk;238869805;58281394;c?http://www.aviva.co.uk/van-insurance/index.html?source=e613&amp;entry=91153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://surv.cheetahmail.com/s?t=%25%25t%25%25&amp;n=16&amp;CAMPAIGN_ID=%25%CAMPAIGN_ID%25%25&amp;LEAD_KEY_ID=%25%25LEAD_KEY_ID%25%25&amp;CLIENTID=%25%25CLIENTID%25%25&amp;MONTH=Jun" TargetMode="External"/><Relationship Id="rId13" Type="http://schemas.openxmlformats.org/officeDocument/2006/relationships/hyperlink" Target="http://surv.cheetahmail.com/s?t=%25%25t%25%25&amp;n=16&amp;CAMPAIGN_ID=%25%CAMPAIGN_ID%25%25&amp;LEAD_KEY_ID=%25%25LEAD_KEY_ID%25%25&amp;CLIENTID=%25%25CLIENTID%25%25&amp;MONTH=Nov" TargetMode="External"/><Relationship Id="rId3" Type="http://schemas.openxmlformats.org/officeDocument/2006/relationships/hyperlink" Target="http://www.aviva.co.uk/legal/privacy-policy.html" TargetMode="External"/><Relationship Id="rId7" Type="http://schemas.openxmlformats.org/officeDocument/2006/relationships/hyperlink" Target="http://surv.cheetahmail.com/s?t=%25%25t%25%25&amp;n=16&amp;CAMPAIGN_ID=%25%CAMPAIGN_ID%25%25&amp;LEAD_KEY_ID=%25%25LEAD_KEY_ID%25%25&amp;CLIENTID=%25%25CLIENTID%25%25&amp;MONTH=May" TargetMode="External"/><Relationship Id="rId12" Type="http://schemas.openxmlformats.org/officeDocument/2006/relationships/hyperlink" Target="http://surv.cheetahmail.com/s?t=%25%25t%25%25&amp;n=16&amp;CAMPAIGN_ID=%25%CAMPAIGN_ID%25%25&amp;LEAD_KEY_ID=%25%25LEAD_KEY_ID%25%25&amp;CLIENTID=%25%25CLIENTID%25%25&amp;MONTH=Oct" TargetMode="External"/><Relationship Id="rId17" Type="http://schemas.openxmlformats.org/officeDocument/2006/relationships/printerSettings" Target="../printerSettings/printerSettings15.bin"/><Relationship Id="rId2" Type="http://schemas.openxmlformats.org/officeDocument/2006/relationships/hyperlink" Target="http://www.aviva.co.uk/contact-us/" TargetMode="External"/><Relationship Id="rId16" Type="http://schemas.openxmlformats.org/officeDocument/2006/relationships/hyperlink" Target="http://www.aviva.co.uk/deals" TargetMode="External"/><Relationship Id="rId1" Type="http://schemas.openxmlformats.org/officeDocument/2006/relationships/hyperlink" Target="http://ebm.cheetahmail.com/r/webunsub?t=%25%25t%25%25&amp;n=17&amp;email=%25%25email%25%25" TargetMode="External"/><Relationship Id="rId6" Type="http://schemas.openxmlformats.org/officeDocument/2006/relationships/hyperlink" Target="http://surv.cheetahmail.com/s?t=%25%25t%25%25&amp;n=16&amp;CAMPAIGN_ID=%25%CAMPAIGN_ID%25%25&amp;LEAD_KEY_ID=%25%25LEAD_KEY_ID%25%25&amp;CLIENTID=%25%25CLIENTID%25%25&amp;MONTH=Apr" TargetMode="External"/><Relationship Id="rId11" Type="http://schemas.openxmlformats.org/officeDocument/2006/relationships/hyperlink" Target="http://surv.cheetahmail.com/s?t=%25%25t%25%25&amp;n=16&amp;CAMPAIGN_ID=%25%CAMPAIGN_ID%25%25&amp;LEAD_KEY_ID=%25%25LEAD_KEY_ID%25%25&amp;CLIENTID=%25%25CLIENTID%25%25&amp;MONTH=Sep" TargetMode="External"/><Relationship Id="rId5" Type="http://schemas.openxmlformats.org/officeDocument/2006/relationships/hyperlink" Target="http://surv.cheetahmail.com/s?t=%25%25t%25%25&amp;n=16&amp;CAMPAIGN_ID=%25%CAMPAIGN_ID%25%25&amp;LEAD_KEY_ID=%25%25LEAD_KEY_ID%25%25&amp;CLIENTID=%25%25CLIENTID%25%25&amp;MONTH=Mar" TargetMode="External"/><Relationship Id="rId15" Type="http://schemas.openxmlformats.org/officeDocument/2006/relationships/hyperlink" Target="http://surv.cheetahmail.com/s?t=%25%25t%25%25&amp;n=16&amp;CAMPAIGN_ID=%25%CAMPAIGN_ID%25%25&amp;LEAD_KEY_ID=%25%25LEAD_KEY_ID%25%25&amp;CLIENTID=%25%25CLIENTID%25%25&amp;MONTH=Jan" TargetMode="External"/><Relationship Id="rId10" Type="http://schemas.openxmlformats.org/officeDocument/2006/relationships/hyperlink" Target="http://surv.cheetahmail.com/s?t=%25%25t%25%25&amp;n=16&amp;CAMPAIGN_ID=%25%CAMPAIGN_ID%25%25&amp;LEAD_KEY_ID=%25%25LEAD_KEY_ID%25%25&amp;CLIENTID=%25%25CLIENTID%25%25&amp;MONTH=Aug" TargetMode="External"/><Relationship Id="rId4" Type="http://schemas.openxmlformats.org/officeDocument/2006/relationships/hyperlink" Target="http://surv.cheetahmail.com/s?t=%25%25t%25%25&amp;n=16&amp;CAMPAIGN_ID=%25%CAMPAIGN_ID%25%25&amp;LEAD_KEY_ID=%25%25LEAD_KEY_ID%25%25&amp;CLIENTID=%25%25CLIENTID%25%25&amp;MONTH=Feb" TargetMode="External"/><Relationship Id="rId9" Type="http://schemas.openxmlformats.org/officeDocument/2006/relationships/hyperlink" Target="http://surv.cheetahmail.com/s?t=%25%25t%25%25&amp;n=16&amp;CAMPAIGN_ID=%25%CAMPAIGN_ID%25%25&amp;LEAD_KEY_ID=%25%25LEAD_KEY_ID%25%25&amp;CLIENTID=%25%25CLIENTID%25%25&amp;MONTH=Jul" TargetMode="External"/><Relationship Id="rId14" Type="http://schemas.openxmlformats.org/officeDocument/2006/relationships/hyperlink" Target="http://surv.cheetahmail.com/s?t=%25%25t%25%25&amp;n=16&amp;CAMPAIGN_ID=%25%CAMPAIGN_ID%25%25&amp;LEAD_KEY_ID=%25%25LEAD_KEY_ID%25%25&amp;CLIENTID=%25%25CLIENTID%25%25&amp;MONTH=Dec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://surv.cheetahmail.com/s?t=%25%25t%25%25&amp;n=16&amp;CAMPAIGN_ID=%25%CAMPAIGN_ID%25%25&amp;LEAD_KEY_ID=%25%25LEAD_KEY_ID%25%25&amp;CLIENTID=%25%25CLIENTID%25%25&amp;MONTH=Mar" TargetMode="External"/><Relationship Id="rId13" Type="http://schemas.openxmlformats.org/officeDocument/2006/relationships/hyperlink" Target="http://surv.cheetahmail.com/s?t=%25%25t%25%25&amp;n=16&amp;CAMPAIGN_ID=%25%CAMPAIGN_ID%25%25&amp;LEAD_KEY_ID=%25%25LEAD_KEY_ID%25%25&amp;CLIENTID=%25%25CLIENTID%25%25&amp;MONTH=Aug" TargetMode="External"/><Relationship Id="rId18" Type="http://schemas.openxmlformats.org/officeDocument/2006/relationships/hyperlink" Target="http://surv.cheetahmail.com/s?t=%25%25t%25%25&amp;n=16&amp;CAMPAIGN_ID=%25%CAMPAIGN_ID%25%25&amp;LEAD_KEY_ID=%25%25LEAD_KEY_ID%25%25&amp;CLIENTID=%25%25CLIENTID%25%25&amp;MONTH=Jan" TargetMode="External"/><Relationship Id="rId26" Type="http://schemas.openxmlformats.org/officeDocument/2006/relationships/printerSettings" Target="../printerSettings/printerSettings16.bin"/><Relationship Id="rId3" Type="http://schemas.openxmlformats.org/officeDocument/2006/relationships/hyperlink" Target="http://www.aviva.co.uk/legal/privacy-policy.html" TargetMode="External"/><Relationship Id="rId21" Type="http://schemas.openxmlformats.org/officeDocument/2006/relationships/hyperlink" Target="http://ad-emea.doubleclick.net/clk;234406064;58281389;m?http://www.aviva.co.uk/travel/index.html?source=e747&amp;entry=96921" TargetMode="External"/><Relationship Id="rId7" Type="http://schemas.openxmlformats.org/officeDocument/2006/relationships/hyperlink" Target="http://surv.cheetahmail.com/s?t=%25%25t%25%25&amp;n=16&amp;CAMPAIGN_ID=%25%CAMPAIGN_ID%25%25&amp;LEAD_KEY_ID=%25%25LEAD_KEY_ID%25%25&amp;CLIENTID=%25%25CLIENTID%25%25&amp;MONTH=Feb" TargetMode="External"/><Relationship Id="rId12" Type="http://schemas.openxmlformats.org/officeDocument/2006/relationships/hyperlink" Target="http://surv.cheetahmail.com/s?t=%25%25t%25%25&amp;n=16&amp;CAMPAIGN_ID=%25%CAMPAIGN_ID%25%25&amp;LEAD_KEY_ID=%25%25LEAD_KEY_ID%25%25&amp;CLIENTID=%25%25CLIENTID%25%25&amp;MONTH=Jul" TargetMode="External"/><Relationship Id="rId17" Type="http://schemas.openxmlformats.org/officeDocument/2006/relationships/hyperlink" Target="http://surv.cheetahmail.com/s?t=%25%25t%25%25&amp;n=16&amp;CAMPAIGN_ID=%25%CAMPAIGN_ID%25%25&amp;LEAD_KEY_ID=%25%25LEAD_KEY_ID%25%25&amp;CLIENTID=%25%25CLIENTID%25%25&amp;MONTH=Dec" TargetMode="External"/><Relationship Id="rId25" Type="http://schemas.openxmlformats.org/officeDocument/2006/relationships/hyperlink" Target="http://ad-emea.doubleclick.net/clk;252021850;76120016;n?http://www.aviva.co.uk/multicar-insurance/?source=e747&amp;entry=126240" TargetMode="External"/><Relationship Id="rId2" Type="http://schemas.openxmlformats.org/officeDocument/2006/relationships/hyperlink" Target="https://referral.aviva.co.uk/?source=MGM5" TargetMode="External"/><Relationship Id="rId16" Type="http://schemas.openxmlformats.org/officeDocument/2006/relationships/hyperlink" Target="http://surv.cheetahmail.com/s?t=%25%25t%25%25&amp;n=16&amp;CAMPAIGN_ID=%25%CAMPAIGN_ID%25%25&amp;LEAD_KEY_ID=%25%25LEAD_KEY_ID%25%25&amp;CLIENTID=%25%25CLIENTID%25%25&amp;MONTH=Nov" TargetMode="External"/><Relationship Id="rId20" Type="http://schemas.openxmlformats.org/officeDocument/2006/relationships/hyperlink" Target="http://ad-emea.doubleclick.net/clk;234406070;58281387;h?http://www.aviva.co.uk/home-insurance/index.html?source=e747&amp;entry=96920" TargetMode="External"/><Relationship Id="rId1" Type="http://schemas.openxmlformats.org/officeDocument/2006/relationships/hyperlink" Target="mailto:aviva@avivaemail.co.uk" TargetMode="External"/><Relationship Id="rId6" Type="http://schemas.openxmlformats.org/officeDocument/2006/relationships/hyperlink" Target="http://www.aviva.co.uk/deals" TargetMode="External"/><Relationship Id="rId11" Type="http://schemas.openxmlformats.org/officeDocument/2006/relationships/hyperlink" Target="http://surv.cheetahmail.com/s?t=%25%25t%25%25&amp;n=16&amp;CAMPAIGN_ID=%25%CAMPAIGN_ID%25%25&amp;LEAD_KEY_ID=%25%25LEAD_KEY_ID%25%25&amp;CLIENTID=%25%25CLIENTID%25%25&amp;MONTH=Jun" TargetMode="External"/><Relationship Id="rId24" Type="http://schemas.openxmlformats.org/officeDocument/2006/relationships/hyperlink" Target="http://ad-emea.doubleclick.net/clk;234406065;58281396;l?http://www.aviva.co.uk/breakdown-cover/index.html?source=e747&amp;entry=96929" TargetMode="External"/><Relationship Id="rId5" Type="http://schemas.openxmlformats.org/officeDocument/2006/relationships/hyperlink" Target="http://ebm.cheetahmail.com/r/webunsub?t=%25%25t%25%25&amp;n=17&amp;email=%25%25email%25%25" TargetMode="External"/><Relationship Id="rId15" Type="http://schemas.openxmlformats.org/officeDocument/2006/relationships/hyperlink" Target="http://surv.cheetahmail.com/s?t=%25%25t%25%25&amp;n=16&amp;CAMPAIGN_ID=%25%CAMPAIGN_ID%25%25&amp;LEAD_KEY_ID=%25%25LEAD_KEY_ID%25%25&amp;CLIENTID=%25%25CLIENTID%25%25&amp;MONTH=Oct" TargetMode="External"/><Relationship Id="rId23" Type="http://schemas.openxmlformats.org/officeDocument/2006/relationships/hyperlink" Target="http://ad-emea.doubleclick.net/clk;234406063;58281394;h?http://www.aviva.co.uk/van-insurance/index.html?source=e747&amp;entry=96924" TargetMode="External"/><Relationship Id="rId10" Type="http://schemas.openxmlformats.org/officeDocument/2006/relationships/hyperlink" Target="http://surv.cheetahmail.com/s?t=%25%25t%25%25&amp;n=16&amp;CAMPAIGN_ID=%25%CAMPAIGN_ID%25%25&amp;LEAD_KEY_ID=%25%25LEAD_KEY_ID%25%25&amp;CLIENTID=%25%25CLIENTID%25%25&amp;MONTH=May" TargetMode="External"/><Relationship Id="rId19" Type="http://schemas.openxmlformats.org/officeDocument/2006/relationships/hyperlink" Target="http://ad-emea.doubleclick.net/clk;234406069;58281379;q?http://www.aviva.co.uk/car-insurance/index.html?source=e747&amp;entry=96919" TargetMode="External"/><Relationship Id="rId4" Type="http://schemas.openxmlformats.org/officeDocument/2006/relationships/hyperlink" Target="http://www.aviva.co.uk/contact-us/" TargetMode="External"/><Relationship Id="rId9" Type="http://schemas.openxmlformats.org/officeDocument/2006/relationships/hyperlink" Target="http://surv.cheetahmail.com/s?t=%25%25t%25%25&amp;n=16&amp;CAMPAIGN_ID=%25%CAMPAIGN_ID%25%25&amp;LEAD_KEY_ID=%25%25LEAD_KEY_ID%25%25&amp;CLIENTID=%25%25CLIENTID%25%25&amp;MONTH=Apr" TargetMode="External"/><Relationship Id="rId14" Type="http://schemas.openxmlformats.org/officeDocument/2006/relationships/hyperlink" Target="http://surv.cheetahmail.com/s?t=%25%25t%25%25&amp;n=16&amp;CAMPAIGN_ID=%25%CAMPAIGN_ID%25%25&amp;LEAD_KEY_ID=%25%25LEAD_KEY_ID%25%25&amp;CLIENTID=%25%25CLIENTID%25%25&amp;MONTH=Sep" TargetMode="External"/><Relationship Id="rId22" Type="http://schemas.openxmlformats.org/officeDocument/2006/relationships/hyperlink" Target="http://ad-emea.doubleclick.net/clk;234406066;58281390;g?http://www.aviva.co.uk/index.html?source=e747&amp;entry=96922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://surv.cheetahmail.com/s?t=%25%25t%25%25&amp;n=16&amp;CAMPAIGN_ID=%25%CAMPAIGN_ID%25%25&amp;LEAD_KEY_ID=%25%25LEAD_KEY_ID%25%25&amp;CLIENTID=%25%25CLIENTID%25%25&amp;MONTH=Mar" TargetMode="External"/><Relationship Id="rId13" Type="http://schemas.openxmlformats.org/officeDocument/2006/relationships/hyperlink" Target="http://surv.cheetahmail.com/s?t=%25%25t%25%25&amp;n=16&amp;CAMPAIGN_ID=%25%CAMPAIGN_ID%25%25&amp;LEAD_KEY_ID=%25%25LEAD_KEY_ID%25%25&amp;CLIENTID=%25%25CLIENTID%25%25&amp;MONTH=Aug" TargetMode="External"/><Relationship Id="rId18" Type="http://schemas.openxmlformats.org/officeDocument/2006/relationships/hyperlink" Target="http://surv.cheetahmail.com/s?t=%25%25t%25%25&amp;n=16&amp;CAMPAIGN_ID=%25%CAMPAIGN_ID%25%25&amp;LEAD_KEY_ID=%25%25LEAD_KEY_ID%25%25&amp;CLIENTID=%25%25CLIENTID%25%25&amp;MONTH=Jan" TargetMode="External"/><Relationship Id="rId26" Type="http://schemas.openxmlformats.org/officeDocument/2006/relationships/printerSettings" Target="../printerSettings/printerSettings17.bin"/><Relationship Id="rId3" Type="http://schemas.openxmlformats.org/officeDocument/2006/relationships/hyperlink" Target="http://www.aviva.co.uk/legal/privacy-policy.html" TargetMode="External"/><Relationship Id="rId21" Type="http://schemas.openxmlformats.org/officeDocument/2006/relationships/hyperlink" Target="http://ad-emea.doubleclick.net/clk;234406086;58281389;q?http://www.aviva.co.uk/travel/index.html?source=e223&amp;entry=38540" TargetMode="External"/><Relationship Id="rId7" Type="http://schemas.openxmlformats.org/officeDocument/2006/relationships/hyperlink" Target="http://surv.cheetahmail.com/s?t=%25%25t%25%25&amp;n=16&amp;CAMPAIGN_ID=%25%CAMPAIGN_ID%25%25&amp;LEAD_KEY_ID=%25%25LEAD_KEY_ID%25%25&amp;CLIENTID=%25%25CLIENTID%25%25&amp;MONTH=Feb" TargetMode="External"/><Relationship Id="rId12" Type="http://schemas.openxmlformats.org/officeDocument/2006/relationships/hyperlink" Target="http://surv.cheetahmail.com/s?t=%25%25t%25%25&amp;n=16&amp;CAMPAIGN_ID=%25%CAMPAIGN_ID%25%25&amp;LEAD_KEY_ID=%25%25LEAD_KEY_ID%25%25&amp;CLIENTID=%25%25CLIENTID%25%25&amp;MONTH=Jul" TargetMode="External"/><Relationship Id="rId17" Type="http://schemas.openxmlformats.org/officeDocument/2006/relationships/hyperlink" Target="http://surv.cheetahmail.com/s?t=%25%25t%25%25&amp;n=16&amp;CAMPAIGN_ID=%25%CAMPAIGN_ID%25%25&amp;LEAD_KEY_ID=%25%25LEAD_KEY_ID%25%25&amp;CLIENTID=%25%25CLIENTID%25%25&amp;MONTH=Dec" TargetMode="External"/><Relationship Id="rId25" Type="http://schemas.openxmlformats.org/officeDocument/2006/relationships/hyperlink" Target="http://ad-emea.doubleclick.net/clk;252021852;76120016;p?http://www.aviva.co.uk/multicar-insurance/?source=e223&amp;entry=126241" TargetMode="External"/><Relationship Id="rId2" Type="http://schemas.openxmlformats.org/officeDocument/2006/relationships/hyperlink" Target="https://referral.aviva.co.uk/?source=MGM5" TargetMode="External"/><Relationship Id="rId16" Type="http://schemas.openxmlformats.org/officeDocument/2006/relationships/hyperlink" Target="http://surv.cheetahmail.com/s?t=%25%25t%25%25&amp;n=16&amp;CAMPAIGN_ID=%25%CAMPAIGN_ID%25%25&amp;LEAD_KEY_ID=%25%25LEAD_KEY_ID%25%25&amp;CLIENTID=%25%25CLIENTID%25%25&amp;MONTH=Nov" TargetMode="External"/><Relationship Id="rId20" Type="http://schemas.openxmlformats.org/officeDocument/2006/relationships/hyperlink" Target="http://ad-emea.doubleclick.net/clk;234406080;58281387;i?http://www.aviva.co.uk/home-insurance/index.html?source=e223&amp;entry=38539" TargetMode="External"/><Relationship Id="rId1" Type="http://schemas.openxmlformats.org/officeDocument/2006/relationships/hyperlink" Target="mailto:aviva@avivaemail.co.uk" TargetMode="External"/><Relationship Id="rId6" Type="http://schemas.openxmlformats.org/officeDocument/2006/relationships/hyperlink" Target="http://www.aviva.co.uk/deals" TargetMode="External"/><Relationship Id="rId11" Type="http://schemas.openxmlformats.org/officeDocument/2006/relationships/hyperlink" Target="http://surv.cheetahmail.com/s?t=%25%25t%25%25&amp;n=16&amp;CAMPAIGN_ID=%25%CAMPAIGN_ID%25%25&amp;LEAD_KEY_ID=%25%25LEAD_KEY_ID%25%25&amp;CLIENTID=%25%25CLIENTID%25%25&amp;MONTH=Jun" TargetMode="External"/><Relationship Id="rId24" Type="http://schemas.openxmlformats.org/officeDocument/2006/relationships/hyperlink" Target="http://ad-emea.doubleclick.net/clk;234406084;58281396;m?http://www.aviva.co.uk/breakdown-cover/index.html?source=e223&amp;entry=38548" TargetMode="External"/><Relationship Id="rId5" Type="http://schemas.openxmlformats.org/officeDocument/2006/relationships/hyperlink" Target="http://ebm.cheetahmail.com/r/webunsub?t=%25%25t%25%25&amp;n=17&amp;email=%25%25email%25%25" TargetMode="External"/><Relationship Id="rId15" Type="http://schemas.openxmlformats.org/officeDocument/2006/relationships/hyperlink" Target="http://surv.cheetahmail.com/s?t=%25%25t%25%25&amp;n=16&amp;CAMPAIGN_ID=%25%CAMPAIGN_ID%25%25&amp;LEAD_KEY_ID=%25%25LEAD_KEY_ID%25%25&amp;CLIENTID=%25%25CLIENTID%25%25&amp;MONTH=Oct" TargetMode="External"/><Relationship Id="rId23" Type="http://schemas.openxmlformats.org/officeDocument/2006/relationships/hyperlink" Target="http://ad-emea.doubleclick.net/clk;234406087;58281394;n?http://www.aviva.co.uk/van-insurance/index.html?source=e223&amp;entry=38543" TargetMode="External"/><Relationship Id="rId10" Type="http://schemas.openxmlformats.org/officeDocument/2006/relationships/hyperlink" Target="http://surv.cheetahmail.com/s?t=%25%25t%25%25&amp;n=16&amp;CAMPAIGN_ID=%25%CAMPAIGN_ID%25%25&amp;LEAD_KEY_ID=%25%25LEAD_KEY_ID%25%25&amp;CLIENTID=%25%25CLIENTID%25%25&amp;MONTH=May" TargetMode="External"/><Relationship Id="rId19" Type="http://schemas.openxmlformats.org/officeDocument/2006/relationships/hyperlink" Target="http://ad-emea.doubleclick.net/clk;234406081;58281379;k?http://www.aviva.co.uk/car-insurance/index.html?source=e223&amp;entry=38538" TargetMode="External"/><Relationship Id="rId4" Type="http://schemas.openxmlformats.org/officeDocument/2006/relationships/hyperlink" Target="http://www.aviva.co.uk/contact-us/" TargetMode="External"/><Relationship Id="rId9" Type="http://schemas.openxmlformats.org/officeDocument/2006/relationships/hyperlink" Target="http://surv.cheetahmail.com/s?t=%25%25t%25%25&amp;n=16&amp;CAMPAIGN_ID=%25%CAMPAIGN_ID%25%25&amp;LEAD_KEY_ID=%25%25LEAD_KEY_ID%25%25&amp;CLIENTID=%25%25CLIENTID%25%25&amp;MONTH=Apr" TargetMode="External"/><Relationship Id="rId14" Type="http://schemas.openxmlformats.org/officeDocument/2006/relationships/hyperlink" Target="http://surv.cheetahmail.com/s?t=%25%25t%25%25&amp;n=16&amp;CAMPAIGN_ID=%25%CAMPAIGN_ID%25%25&amp;LEAD_KEY_ID=%25%25LEAD_KEY_ID%25%25&amp;CLIENTID=%25%25CLIENTID%25%25&amp;MONTH=Sep" TargetMode="External"/><Relationship Id="rId22" Type="http://schemas.openxmlformats.org/officeDocument/2006/relationships/hyperlink" Target="http://ad-emea.doubleclick.net/clk;234406083;58281390;f?http://www.aviva.co.uk/index.html?source=e223&amp;entry=3854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http://surv.cheetahmail.com/s?t=%25%25t%25%25&amp;n=16&amp;CAMPAIGN_ID=%25%CAMPAIGN_ID%25%25&amp;LEAD_KEY_ID=%25%25LEAD_KEY_ID%25%25&amp;CLIENTID=%25%25CLIENTID%25%25&amp;MONTH=Mar" TargetMode="External"/><Relationship Id="rId13" Type="http://schemas.openxmlformats.org/officeDocument/2006/relationships/hyperlink" Target="http://surv.cheetahmail.com/s?t=%25%25t%25%25&amp;n=16&amp;CAMPAIGN_ID=%25%CAMPAIGN_ID%25%25&amp;LEAD_KEY_ID=%25%25LEAD_KEY_ID%25%25&amp;CLIENTID=%25%25CLIENTID%25%25&amp;MONTH=Aug" TargetMode="External"/><Relationship Id="rId18" Type="http://schemas.openxmlformats.org/officeDocument/2006/relationships/hyperlink" Target="http://surv.cheetahmail.com/s?t=%25%25t%25%25&amp;n=16&amp;CAMPAIGN_ID=%25%CAMPAIGN_ID%25%25&amp;LEAD_KEY_ID=%25%25LEAD_KEY_ID%25%25&amp;CLIENTID=%25%25CLIENTID%25%25&amp;MONTH=Jan" TargetMode="External"/><Relationship Id="rId3" Type="http://schemas.openxmlformats.org/officeDocument/2006/relationships/hyperlink" Target="http://www.aviva.co.uk/legal/privacy-policy.html" TargetMode="External"/><Relationship Id="rId7" Type="http://schemas.openxmlformats.org/officeDocument/2006/relationships/hyperlink" Target="http://surv.cheetahmail.com/s?t=%25%25t%25%25&amp;n=16&amp;CAMPAIGN_ID=%25%CAMPAIGN_ID%25%25&amp;LEAD_KEY_ID=%25%25LEAD_KEY_ID%25%25&amp;CLIENTID=%25%25CLIENTID%25%25&amp;MONTH=Feb" TargetMode="External"/><Relationship Id="rId12" Type="http://schemas.openxmlformats.org/officeDocument/2006/relationships/hyperlink" Target="http://surv.cheetahmail.com/s?t=%25%25t%25%25&amp;n=16&amp;CAMPAIGN_ID=%25%CAMPAIGN_ID%25%25&amp;LEAD_KEY_ID=%25%25LEAD_KEY_ID%25%25&amp;CLIENTID=%25%25CLIENTID%25%25&amp;MONTH=Jul" TargetMode="External"/><Relationship Id="rId17" Type="http://schemas.openxmlformats.org/officeDocument/2006/relationships/hyperlink" Target="http://surv.cheetahmail.com/s?t=%25%25t%25%25&amp;n=16&amp;CAMPAIGN_ID=%25%CAMPAIGN_ID%25%25&amp;LEAD_KEY_ID=%25%25LEAD_KEY_ID%25%25&amp;CLIENTID=%25%25CLIENTID%25%25&amp;MONTH=Dec" TargetMode="External"/><Relationship Id="rId2" Type="http://schemas.openxmlformats.org/officeDocument/2006/relationships/hyperlink" Target="https://referral.aviva.co.uk/?source=MGM5" TargetMode="External"/><Relationship Id="rId16" Type="http://schemas.openxmlformats.org/officeDocument/2006/relationships/hyperlink" Target="http://surv.cheetahmail.com/s?t=%25%25t%25%25&amp;n=16&amp;CAMPAIGN_ID=%25%CAMPAIGN_ID%25%25&amp;LEAD_KEY_ID=%25%25LEAD_KEY_ID%25%25&amp;CLIENTID=%25%25CLIENTID%25%25&amp;MONTH=Nov" TargetMode="External"/><Relationship Id="rId20" Type="http://schemas.openxmlformats.org/officeDocument/2006/relationships/printerSettings" Target="../printerSettings/printerSettings18.bin"/><Relationship Id="rId1" Type="http://schemas.openxmlformats.org/officeDocument/2006/relationships/hyperlink" Target="mailto:aviva@avivaemail.co.uk" TargetMode="External"/><Relationship Id="rId6" Type="http://schemas.openxmlformats.org/officeDocument/2006/relationships/hyperlink" Target="http://www.aviva.co.uk/deals" TargetMode="External"/><Relationship Id="rId11" Type="http://schemas.openxmlformats.org/officeDocument/2006/relationships/hyperlink" Target="http://surv.cheetahmail.com/s?t=%25%25t%25%25&amp;n=16&amp;CAMPAIGN_ID=%25%CAMPAIGN_ID%25%25&amp;LEAD_KEY_ID=%25%25LEAD_KEY_ID%25%25&amp;CLIENTID=%25%25CLIENTID%25%25&amp;MONTH=Jun" TargetMode="External"/><Relationship Id="rId5" Type="http://schemas.openxmlformats.org/officeDocument/2006/relationships/hyperlink" Target="http://ebm.cheetahmail.com/r/webunsub?t=%25%25t%25%25&amp;n=17&amp;email=%25%25email%25%25" TargetMode="External"/><Relationship Id="rId15" Type="http://schemas.openxmlformats.org/officeDocument/2006/relationships/hyperlink" Target="http://surv.cheetahmail.com/s?t=%25%25t%25%25&amp;n=16&amp;CAMPAIGN_ID=%25%CAMPAIGN_ID%25%25&amp;LEAD_KEY_ID=%25%25LEAD_KEY_ID%25%25&amp;CLIENTID=%25%25CLIENTID%25%25&amp;MONTH=Oct" TargetMode="External"/><Relationship Id="rId10" Type="http://schemas.openxmlformats.org/officeDocument/2006/relationships/hyperlink" Target="http://surv.cheetahmail.com/s?t=%25%25t%25%25&amp;n=16&amp;CAMPAIGN_ID=%25%CAMPAIGN_ID%25%25&amp;LEAD_KEY_ID=%25%25LEAD_KEY_ID%25%25&amp;CLIENTID=%25%25CLIENTID%25%25&amp;MONTH=May" TargetMode="External"/><Relationship Id="rId19" Type="http://schemas.openxmlformats.org/officeDocument/2006/relationships/hyperlink" Target="http://ad-emea.doubleclick.net/clk;248995341;74500862;q?http://www.aviva.co.uk/multicar-insurance/?source=e164&amp;entry=126256" TargetMode="External"/><Relationship Id="rId4" Type="http://schemas.openxmlformats.org/officeDocument/2006/relationships/hyperlink" Target="http://www.aviva.co.uk/contact-us/" TargetMode="External"/><Relationship Id="rId9" Type="http://schemas.openxmlformats.org/officeDocument/2006/relationships/hyperlink" Target="http://surv.cheetahmail.com/s?t=%25%25t%25%25&amp;n=16&amp;CAMPAIGN_ID=%25%CAMPAIGN_ID%25%25&amp;LEAD_KEY_ID=%25%25LEAD_KEY_ID%25%25&amp;CLIENTID=%25%25CLIENTID%25%25&amp;MONTH=Apr" TargetMode="External"/><Relationship Id="rId14" Type="http://schemas.openxmlformats.org/officeDocument/2006/relationships/hyperlink" Target="http://surv.cheetahmail.com/s?t=%25%25t%25%25&amp;n=16&amp;CAMPAIGN_ID=%25%CAMPAIGN_ID%25%25&amp;LEAD_KEY_ID=%25%25LEAD_KEY_ID%25%25&amp;CLIENTID=%25%25CLIENTID%25%25&amp;MONTH=Sep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http://surv.cheetahmail.com/s?t=%25%25t%25%25&amp;n=16&amp;CAMPAIGN_ID=%25%CAMPAIGN_ID%25%25&amp;LEAD_KEY_ID=%25%25LEAD_KEY_ID%25%25&amp;CLIENTID=%25%25CLIENTID%25%25&amp;MONTH=Mar" TargetMode="External"/><Relationship Id="rId13" Type="http://schemas.openxmlformats.org/officeDocument/2006/relationships/hyperlink" Target="http://surv.cheetahmail.com/s?t=%25%25t%25%25&amp;n=16&amp;CAMPAIGN_ID=%25%CAMPAIGN_ID%25%25&amp;LEAD_KEY_ID=%25%25LEAD_KEY_ID%25%25&amp;CLIENTID=%25%25CLIENTID%25%25&amp;MONTH=Aug" TargetMode="External"/><Relationship Id="rId18" Type="http://schemas.openxmlformats.org/officeDocument/2006/relationships/hyperlink" Target="http://surv.cheetahmail.com/s?t=%25%25t%25%25&amp;n=16&amp;CAMPAIGN_ID=%25%CAMPAIGN_ID%25%25&amp;LEAD_KEY_ID=%25%25LEAD_KEY_ID%25%25&amp;CLIENTID=%25%25CLIENTID%25%25&amp;MONTH=Jan" TargetMode="External"/><Relationship Id="rId3" Type="http://schemas.openxmlformats.org/officeDocument/2006/relationships/hyperlink" Target="http://www.aviva.co.uk/legal/privacy-policy.html" TargetMode="External"/><Relationship Id="rId7" Type="http://schemas.openxmlformats.org/officeDocument/2006/relationships/hyperlink" Target="http://surv.cheetahmail.com/s?t=%25%25t%25%25&amp;n=16&amp;CAMPAIGN_ID=%25%CAMPAIGN_ID%25%25&amp;LEAD_KEY_ID=%25%25LEAD_KEY_ID%25%25&amp;CLIENTID=%25%25CLIENTID%25%25&amp;MONTH=Feb" TargetMode="External"/><Relationship Id="rId12" Type="http://schemas.openxmlformats.org/officeDocument/2006/relationships/hyperlink" Target="http://surv.cheetahmail.com/s?t=%25%25t%25%25&amp;n=16&amp;CAMPAIGN_ID=%25%CAMPAIGN_ID%25%25&amp;LEAD_KEY_ID=%25%25LEAD_KEY_ID%25%25&amp;CLIENTID=%25%25CLIENTID%25%25&amp;MONTH=Jul" TargetMode="External"/><Relationship Id="rId17" Type="http://schemas.openxmlformats.org/officeDocument/2006/relationships/hyperlink" Target="http://surv.cheetahmail.com/s?t=%25%25t%25%25&amp;n=16&amp;CAMPAIGN_ID=%25%CAMPAIGN_ID%25%25&amp;LEAD_KEY_ID=%25%25LEAD_KEY_ID%25%25&amp;CLIENTID=%25%25CLIENTID%25%25&amp;MONTH=Dec" TargetMode="External"/><Relationship Id="rId2" Type="http://schemas.openxmlformats.org/officeDocument/2006/relationships/hyperlink" Target="https://referral.aviva.co.uk/?source=MGM5" TargetMode="External"/><Relationship Id="rId16" Type="http://schemas.openxmlformats.org/officeDocument/2006/relationships/hyperlink" Target="http://surv.cheetahmail.com/s?t=%25%25t%25%25&amp;n=16&amp;CAMPAIGN_ID=%25%CAMPAIGN_ID%25%25&amp;LEAD_KEY_ID=%25%25LEAD_KEY_ID%25%25&amp;CLIENTID=%25%25CLIENTID%25%25&amp;MONTH=Nov" TargetMode="External"/><Relationship Id="rId20" Type="http://schemas.openxmlformats.org/officeDocument/2006/relationships/printerSettings" Target="../printerSettings/printerSettings19.bin"/><Relationship Id="rId1" Type="http://schemas.openxmlformats.org/officeDocument/2006/relationships/hyperlink" Target="mailto:aviva@avivaemail.co.uk" TargetMode="External"/><Relationship Id="rId6" Type="http://schemas.openxmlformats.org/officeDocument/2006/relationships/hyperlink" Target="http://www.aviva.co.uk/deals" TargetMode="External"/><Relationship Id="rId11" Type="http://schemas.openxmlformats.org/officeDocument/2006/relationships/hyperlink" Target="http://surv.cheetahmail.com/s?t=%25%25t%25%25&amp;n=16&amp;CAMPAIGN_ID=%25%CAMPAIGN_ID%25%25&amp;LEAD_KEY_ID=%25%25LEAD_KEY_ID%25%25&amp;CLIENTID=%25%25CLIENTID%25%25&amp;MONTH=Jun" TargetMode="External"/><Relationship Id="rId5" Type="http://schemas.openxmlformats.org/officeDocument/2006/relationships/hyperlink" Target="http://ebm.cheetahmail.com/r/webunsub?t=%25%25t%25%25&amp;n=17&amp;email=%25%25email%25%25" TargetMode="External"/><Relationship Id="rId15" Type="http://schemas.openxmlformats.org/officeDocument/2006/relationships/hyperlink" Target="http://surv.cheetahmail.com/s?t=%25%25t%25%25&amp;n=16&amp;CAMPAIGN_ID=%25%CAMPAIGN_ID%25%25&amp;LEAD_KEY_ID=%25%25LEAD_KEY_ID%25%25&amp;CLIENTID=%25%25CLIENTID%25%25&amp;MONTH=Oct" TargetMode="External"/><Relationship Id="rId10" Type="http://schemas.openxmlformats.org/officeDocument/2006/relationships/hyperlink" Target="http://surv.cheetahmail.com/s?t=%25%25t%25%25&amp;n=16&amp;CAMPAIGN_ID=%25%CAMPAIGN_ID%25%25&amp;LEAD_KEY_ID=%25%25LEAD_KEY_ID%25%25&amp;CLIENTID=%25%25CLIENTID%25%25&amp;MONTH=May" TargetMode="External"/><Relationship Id="rId19" Type="http://schemas.openxmlformats.org/officeDocument/2006/relationships/hyperlink" Target="http://ad-emea.doubleclick.net/clk;248995295;74500983;c?http://www.aviva.co.uk/multicar-insurance/?source=e629&amp;entry=126257" TargetMode="External"/><Relationship Id="rId4" Type="http://schemas.openxmlformats.org/officeDocument/2006/relationships/hyperlink" Target="http://www.aviva.co.uk/contact-us/" TargetMode="External"/><Relationship Id="rId9" Type="http://schemas.openxmlformats.org/officeDocument/2006/relationships/hyperlink" Target="http://surv.cheetahmail.com/s?t=%25%25t%25%25&amp;n=16&amp;CAMPAIGN_ID=%25%CAMPAIGN_ID%25%25&amp;LEAD_KEY_ID=%25%25LEAD_KEY_ID%25%25&amp;CLIENTID=%25%25CLIENTID%25%25&amp;MONTH=Apr" TargetMode="External"/><Relationship Id="rId14" Type="http://schemas.openxmlformats.org/officeDocument/2006/relationships/hyperlink" Target="http://surv.cheetahmail.com/s?t=%25%25t%25%25&amp;n=16&amp;CAMPAIGN_ID=%25%CAMPAIGN_ID%25%25&amp;LEAD_KEY_ID=%25%25LEAD_KEY_ID%25%25&amp;CLIENTID=%25%25CLIENTID%25%25&amp;MONTH=Sep" TargetMode="Externa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://surv.cheetahmail.com/s?t=%25%25t%25%25&amp;n=16&amp;CAMPAIGN_ID=%25%CAMPAIGN_ID%25%25&amp;LEAD_KEY_ID=%25%25LEAD_KEY_ID%25%25&amp;CLIENTID=%25%25CLIENTID%25%25&amp;MONTH=Mar" TargetMode="External"/><Relationship Id="rId13" Type="http://schemas.openxmlformats.org/officeDocument/2006/relationships/hyperlink" Target="http://surv.cheetahmail.com/s?t=%25%25t%25%25&amp;n=16&amp;CAMPAIGN_ID=%25%CAMPAIGN_ID%25%25&amp;LEAD_KEY_ID=%25%25LEAD_KEY_ID%25%25&amp;CLIENTID=%25%25CLIENTID%25%25&amp;MONTH=Aug" TargetMode="External"/><Relationship Id="rId18" Type="http://schemas.openxmlformats.org/officeDocument/2006/relationships/hyperlink" Target="http://surv.cheetahmail.com/s?t=%25%25t%25%25&amp;n=16&amp;CAMPAIGN_ID=%25%CAMPAIGN_ID%25%25&amp;LEAD_KEY_ID=%25%25LEAD_KEY_ID%25%25&amp;CLIENTID=%25%25CLIENTID%25%25&amp;MONTH=Jan" TargetMode="External"/><Relationship Id="rId3" Type="http://schemas.openxmlformats.org/officeDocument/2006/relationships/hyperlink" Target="http://www.aviva.co.uk/legal/privacy-policy.html" TargetMode="External"/><Relationship Id="rId7" Type="http://schemas.openxmlformats.org/officeDocument/2006/relationships/hyperlink" Target="http://surv.cheetahmail.com/s?t=%25%25t%25%25&amp;n=16&amp;CAMPAIGN_ID=%25%CAMPAIGN_ID%25%25&amp;LEAD_KEY_ID=%25%25LEAD_KEY_ID%25%25&amp;CLIENTID=%25%25CLIENTID%25%25&amp;MONTH=Feb" TargetMode="External"/><Relationship Id="rId12" Type="http://schemas.openxmlformats.org/officeDocument/2006/relationships/hyperlink" Target="http://surv.cheetahmail.com/s?t=%25%25t%25%25&amp;n=16&amp;CAMPAIGN_ID=%25%CAMPAIGN_ID%25%25&amp;LEAD_KEY_ID=%25%25LEAD_KEY_ID%25%25&amp;CLIENTID=%25%25CLIENTID%25%25&amp;MONTH=Jul" TargetMode="External"/><Relationship Id="rId17" Type="http://schemas.openxmlformats.org/officeDocument/2006/relationships/hyperlink" Target="http://surv.cheetahmail.com/s?t=%25%25t%25%25&amp;n=16&amp;CAMPAIGN_ID=%25%CAMPAIGN_ID%25%25&amp;LEAD_KEY_ID=%25%25LEAD_KEY_ID%25%25&amp;CLIENTID=%25%25CLIENTID%25%25&amp;MONTH=Dec" TargetMode="External"/><Relationship Id="rId2" Type="http://schemas.openxmlformats.org/officeDocument/2006/relationships/hyperlink" Target="https://referral.aviva.co.uk/?source=MGM5" TargetMode="External"/><Relationship Id="rId16" Type="http://schemas.openxmlformats.org/officeDocument/2006/relationships/hyperlink" Target="http://surv.cheetahmail.com/s?t=%25%25t%25%25&amp;n=16&amp;CAMPAIGN_ID=%25%CAMPAIGN_ID%25%25&amp;LEAD_KEY_ID=%25%25LEAD_KEY_ID%25%25&amp;CLIENTID=%25%25CLIENTID%25%25&amp;MONTH=Nov" TargetMode="External"/><Relationship Id="rId1" Type="http://schemas.openxmlformats.org/officeDocument/2006/relationships/hyperlink" Target="mailto:aviva@avivaemail.co.uk" TargetMode="External"/><Relationship Id="rId6" Type="http://schemas.openxmlformats.org/officeDocument/2006/relationships/hyperlink" Target="http://www.aviva.co.uk/deals" TargetMode="External"/><Relationship Id="rId11" Type="http://schemas.openxmlformats.org/officeDocument/2006/relationships/hyperlink" Target="http://surv.cheetahmail.com/s?t=%25%25t%25%25&amp;n=16&amp;CAMPAIGN_ID=%25%CAMPAIGN_ID%25%25&amp;LEAD_KEY_ID=%25%25LEAD_KEY_ID%25%25&amp;CLIENTID=%25%25CLIENTID%25%25&amp;MONTH=Jun" TargetMode="External"/><Relationship Id="rId5" Type="http://schemas.openxmlformats.org/officeDocument/2006/relationships/hyperlink" Target="http://ebm.cheetahmail.com/r/webunsub?t=%25%25t%25%25&amp;n=17&amp;email=%25%25email%25%25" TargetMode="External"/><Relationship Id="rId15" Type="http://schemas.openxmlformats.org/officeDocument/2006/relationships/hyperlink" Target="http://surv.cheetahmail.com/s?t=%25%25t%25%25&amp;n=16&amp;CAMPAIGN_ID=%25%CAMPAIGN_ID%25%25&amp;LEAD_KEY_ID=%25%25LEAD_KEY_ID%25%25&amp;CLIENTID=%25%25CLIENTID%25%25&amp;MONTH=Oct" TargetMode="External"/><Relationship Id="rId10" Type="http://schemas.openxmlformats.org/officeDocument/2006/relationships/hyperlink" Target="http://surv.cheetahmail.com/s?t=%25%25t%25%25&amp;n=16&amp;CAMPAIGN_ID=%25%CAMPAIGN_ID%25%25&amp;LEAD_KEY_ID=%25%25LEAD_KEY_ID%25%25&amp;CLIENTID=%25%25CLIENTID%25%25&amp;MONTH=May" TargetMode="External"/><Relationship Id="rId19" Type="http://schemas.openxmlformats.org/officeDocument/2006/relationships/printerSettings" Target="../printerSettings/printerSettings20.bin"/><Relationship Id="rId4" Type="http://schemas.openxmlformats.org/officeDocument/2006/relationships/hyperlink" Target="http://www.aviva.co.uk/contact-us/" TargetMode="External"/><Relationship Id="rId9" Type="http://schemas.openxmlformats.org/officeDocument/2006/relationships/hyperlink" Target="http://surv.cheetahmail.com/s?t=%25%25t%25%25&amp;n=16&amp;CAMPAIGN_ID=%25%CAMPAIGN_ID%25%25&amp;LEAD_KEY_ID=%25%25LEAD_KEY_ID%25%25&amp;CLIENTID=%25%25CLIENTID%25%25&amp;MONTH=Apr" TargetMode="External"/><Relationship Id="rId14" Type="http://schemas.openxmlformats.org/officeDocument/2006/relationships/hyperlink" Target="http://surv.cheetahmail.com/s?t=%25%25t%25%25&amp;n=16&amp;CAMPAIGN_ID=%25%CAMPAIGN_ID%25%25&amp;LEAD_KEY_ID=%25%25LEAD_KEY_ID%25%25&amp;CLIENTID=%25%25CLIENTID%25%25&amp;MONTH=Sep" TargetMode="Externa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http://surv.cheetahmail.com/s?t=%25%25t%25%25&amp;n=16&amp;CAMPAIGN_ID=%25%CAMPAIGN_ID%25%25&amp;LEAD_KEY_ID=%25%25LEAD_KEY_ID%25%25&amp;CLIENTID=%25%25CLIENTID%25%25&amp;MONTH=Mar" TargetMode="External"/><Relationship Id="rId13" Type="http://schemas.openxmlformats.org/officeDocument/2006/relationships/hyperlink" Target="http://surv.cheetahmail.com/s?t=%25%25t%25%25&amp;n=16&amp;CAMPAIGN_ID=%25%CAMPAIGN_ID%25%25&amp;LEAD_KEY_ID=%25%25LEAD_KEY_ID%25%25&amp;CLIENTID=%25%25CLIENTID%25%25&amp;MONTH=Aug" TargetMode="External"/><Relationship Id="rId18" Type="http://schemas.openxmlformats.org/officeDocument/2006/relationships/hyperlink" Target="http://surv.cheetahmail.com/s?t=%25%25t%25%25&amp;n=16&amp;CAMPAIGN_ID=%25%CAMPAIGN_ID%25%25&amp;LEAD_KEY_ID=%25%25LEAD_KEY_ID%25%25&amp;CLIENTID=%25%25CLIENTID%25%25&amp;MONTH=Jan" TargetMode="External"/><Relationship Id="rId3" Type="http://schemas.openxmlformats.org/officeDocument/2006/relationships/hyperlink" Target="http://www.aviva.co.uk/legal/privacy-policy.html" TargetMode="External"/><Relationship Id="rId21" Type="http://schemas.openxmlformats.org/officeDocument/2006/relationships/printerSettings" Target="../printerSettings/printerSettings21.bin"/><Relationship Id="rId7" Type="http://schemas.openxmlformats.org/officeDocument/2006/relationships/hyperlink" Target="http://surv.cheetahmail.com/s?t=%25%25t%25%25&amp;n=16&amp;CAMPAIGN_ID=%25%CAMPAIGN_ID%25%25&amp;LEAD_KEY_ID=%25%25LEAD_KEY_ID%25%25&amp;CLIENTID=%25%25CLIENTID%25%25&amp;MONTH=Feb" TargetMode="External"/><Relationship Id="rId12" Type="http://schemas.openxmlformats.org/officeDocument/2006/relationships/hyperlink" Target="http://surv.cheetahmail.com/s?t=%25%25t%25%25&amp;n=16&amp;CAMPAIGN_ID=%25%CAMPAIGN_ID%25%25&amp;LEAD_KEY_ID=%25%25LEAD_KEY_ID%25%25&amp;CLIENTID=%25%25CLIENTID%25%25&amp;MONTH=Jul" TargetMode="External"/><Relationship Id="rId17" Type="http://schemas.openxmlformats.org/officeDocument/2006/relationships/hyperlink" Target="http://surv.cheetahmail.com/s?t=%25%25t%25%25&amp;n=16&amp;CAMPAIGN_ID=%25%CAMPAIGN_ID%25%25&amp;LEAD_KEY_ID=%25%25LEAD_KEY_ID%25%25&amp;CLIENTID=%25%25CLIENTID%25%25&amp;MONTH=Dec" TargetMode="External"/><Relationship Id="rId2" Type="http://schemas.openxmlformats.org/officeDocument/2006/relationships/hyperlink" Target="https://referral.aviva.co.uk/?source=MGM5" TargetMode="External"/><Relationship Id="rId16" Type="http://schemas.openxmlformats.org/officeDocument/2006/relationships/hyperlink" Target="http://surv.cheetahmail.com/s?t=%25%25t%25%25&amp;n=16&amp;CAMPAIGN_ID=%25%CAMPAIGN_ID%25%25&amp;LEAD_KEY_ID=%25%25LEAD_KEY_ID%25%25&amp;CLIENTID=%25%25CLIENTID%25%25&amp;MONTH=Nov" TargetMode="External"/><Relationship Id="rId20" Type="http://schemas.openxmlformats.org/officeDocument/2006/relationships/hyperlink" Target="https://app.cheetahmail.com/cm/report/dataupload?limit=All&amp;detail=ls1354632136-webe4-3261--371928246-307779-307779" TargetMode="External"/><Relationship Id="rId1" Type="http://schemas.openxmlformats.org/officeDocument/2006/relationships/hyperlink" Target="mailto:aviva@avivaemail.co.uk" TargetMode="External"/><Relationship Id="rId6" Type="http://schemas.openxmlformats.org/officeDocument/2006/relationships/hyperlink" Target="http://www.aviva.co.uk/deals" TargetMode="External"/><Relationship Id="rId11" Type="http://schemas.openxmlformats.org/officeDocument/2006/relationships/hyperlink" Target="http://surv.cheetahmail.com/s?t=%25%25t%25%25&amp;n=16&amp;CAMPAIGN_ID=%25%CAMPAIGN_ID%25%25&amp;LEAD_KEY_ID=%25%25LEAD_KEY_ID%25%25&amp;CLIENTID=%25%25CLIENTID%25%25&amp;MONTH=Jun" TargetMode="External"/><Relationship Id="rId5" Type="http://schemas.openxmlformats.org/officeDocument/2006/relationships/hyperlink" Target="http://ebm.cheetahmail.com/r/webunsub?t=%25%25t%25%25&amp;n=17&amp;email=%25%25email%25%25" TargetMode="External"/><Relationship Id="rId15" Type="http://schemas.openxmlformats.org/officeDocument/2006/relationships/hyperlink" Target="http://surv.cheetahmail.com/s?t=%25%25t%25%25&amp;n=16&amp;CAMPAIGN_ID=%25%CAMPAIGN_ID%25%25&amp;LEAD_KEY_ID=%25%25LEAD_KEY_ID%25%25&amp;CLIENTID=%25%25CLIENTID%25%25&amp;MONTH=Oct" TargetMode="External"/><Relationship Id="rId10" Type="http://schemas.openxmlformats.org/officeDocument/2006/relationships/hyperlink" Target="http://surv.cheetahmail.com/s?t=%25%25t%25%25&amp;n=16&amp;CAMPAIGN_ID=%25%CAMPAIGN_ID%25%25&amp;LEAD_KEY_ID=%25%25LEAD_KEY_ID%25%25&amp;CLIENTID=%25%25CLIENTID%25%25&amp;MONTH=May" TargetMode="External"/><Relationship Id="rId19" Type="http://schemas.openxmlformats.org/officeDocument/2006/relationships/hyperlink" Target="https://www.aviva.co.uk/drive/?source=e254&amp;entry=130533" TargetMode="External"/><Relationship Id="rId4" Type="http://schemas.openxmlformats.org/officeDocument/2006/relationships/hyperlink" Target="http://www.aviva.co.uk/contact-us/" TargetMode="External"/><Relationship Id="rId9" Type="http://schemas.openxmlformats.org/officeDocument/2006/relationships/hyperlink" Target="http://surv.cheetahmail.com/s?t=%25%25t%25%25&amp;n=16&amp;CAMPAIGN_ID=%25%CAMPAIGN_ID%25%25&amp;LEAD_KEY_ID=%25%25LEAD_KEY_ID%25%25&amp;CLIENTID=%25%25CLIENTID%25%25&amp;MONTH=Apr" TargetMode="External"/><Relationship Id="rId14" Type="http://schemas.openxmlformats.org/officeDocument/2006/relationships/hyperlink" Target="http://surv.cheetahmail.com/s?t=%25%25t%25%25&amp;n=16&amp;CAMPAIGN_ID=%25%CAMPAIGN_ID%25%25&amp;LEAD_KEY_ID=%25%25LEAD_KEY_ID%25%25&amp;CLIENTID=%25%25CLIENTID%25%25&amp;MONTH=Sep" TargetMode="Externa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http://surv.cheetahmail.com/s?t=%25%25t%25%25&amp;n=16&amp;CAMPAIGN_ID=%25%CAMPAIGN_ID%25%25&amp;LEAD_KEY_ID=%25%25LEAD_KEY_ID%25%25&amp;CLIENTID=%25%25CLIENTID%25%25&amp;MONTH=Mar" TargetMode="External"/><Relationship Id="rId13" Type="http://schemas.openxmlformats.org/officeDocument/2006/relationships/hyperlink" Target="http://surv.cheetahmail.com/s?t=%25%25t%25%25&amp;n=16&amp;CAMPAIGN_ID=%25%CAMPAIGN_ID%25%25&amp;LEAD_KEY_ID=%25%25LEAD_KEY_ID%25%25&amp;CLIENTID=%25%25CLIENTID%25%25&amp;MONTH=Aug" TargetMode="External"/><Relationship Id="rId18" Type="http://schemas.openxmlformats.org/officeDocument/2006/relationships/hyperlink" Target="http://surv.cheetahmail.com/s?t=%25%25t%25%25&amp;n=16&amp;CAMPAIGN_ID=%25%CAMPAIGN_ID%25%25&amp;LEAD_KEY_ID=%25%25LEAD_KEY_ID%25%25&amp;CLIENTID=%25%25CLIENTID%25%25&amp;MONTH=Jan" TargetMode="External"/><Relationship Id="rId3" Type="http://schemas.openxmlformats.org/officeDocument/2006/relationships/hyperlink" Target="http://www.aviva.co.uk/legal/privacy-policy.html" TargetMode="External"/><Relationship Id="rId21" Type="http://schemas.openxmlformats.org/officeDocument/2006/relationships/printerSettings" Target="../printerSettings/printerSettings22.bin"/><Relationship Id="rId7" Type="http://schemas.openxmlformats.org/officeDocument/2006/relationships/hyperlink" Target="http://surv.cheetahmail.com/s?t=%25%25t%25%25&amp;n=16&amp;CAMPAIGN_ID=%25%CAMPAIGN_ID%25%25&amp;LEAD_KEY_ID=%25%25LEAD_KEY_ID%25%25&amp;CLIENTID=%25%25CLIENTID%25%25&amp;MONTH=Feb" TargetMode="External"/><Relationship Id="rId12" Type="http://schemas.openxmlformats.org/officeDocument/2006/relationships/hyperlink" Target="http://surv.cheetahmail.com/s?t=%25%25t%25%25&amp;n=16&amp;CAMPAIGN_ID=%25%CAMPAIGN_ID%25%25&amp;LEAD_KEY_ID=%25%25LEAD_KEY_ID%25%25&amp;CLIENTID=%25%25CLIENTID%25%25&amp;MONTH=Jul" TargetMode="External"/><Relationship Id="rId17" Type="http://schemas.openxmlformats.org/officeDocument/2006/relationships/hyperlink" Target="http://surv.cheetahmail.com/s?t=%25%25t%25%25&amp;n=16&amp;CAMPAIGN_ID=%25%CAMPAIGN_ID%25%25&amp;LEAD_KEY_ID=%25%25LEAD_KEY_ID%25%25&amp;CLIENTID=%25%25CLIENTID%25%25&amp;MONTH=Dec" TargetMode="External"/><Relationship Id="rId2" Type="http://schemas.openxmlformats.org/officeDocument/2006/relationships/hyperlink" Target="https://referral.aviva.co.uk/?source=MGM5" TargetMode="External"/><Relationship Id="rId16" Type="http://schemas.openxmlformats.org/officeDocument/2006/relationships/hyperlink" Target="http://surv.cheetahmail.com/s?t=%25%25t%25%25&amp;n=16&amp;CAMPAIGN_ID=%25%CAMPAIGN_ID%25%25&amp;LEAD_KEY_ID=%25%25LEAD_KEY_ID%25%25&amp;CLIENTID=%25%25CLIENTID%25%25&amp;MONTH=Nov" TargetMode="External"/><Relationship Id="rId20" Type="http://schemas.openxmlformats.org/officeDocument/2006/relationships/hyperlink" Target="https://app.cheetahmail.com/cm/report/dataupload?limit=All&amp;detail=ls1354631976-webe3-22100--371928246-76116-76116" TargetMode="External"/><Relationship Id="rId1" Type="http://schemas.openxmlformats.org/officeDocument/2006/relationships/hyperlink" Target="mailto:aviva@avivaemail.co.uk" TargetMode="External"/><Relationship Id="rId6" Type="http://schemas.openxmlformats.org/officeDocument/2006/relationships/hyperlink" Target="http://www.aviva.co.uk/deals" TargetMode="External"/><Relationship Id="rId11" Type="http://schemas.openxmlformats.org/officeDocument/2006/relationships/hyperlink" Target="http://surv.cheetahmail.com/s?t=%25%25t%25%25&amp;n=16&amp;CAMPAIGN_ID=%25%CAMPAIGN_ID%25%25&amp;LEAD_KEY_ID=%25%25LEAD_KEY_ID%25%25&amp;CLIENTID=%25%25CLIENTID%25%25&amp;MONTH=Jun" TargetMode="External"/><Relationship Id="rId5" Type="http://schemas.openxmlformats.org/officeDocument/2006/relationships/hyperlink" Target="http://ebm.cheetahmail.com/r/webunsub?t=%25%25t%25%25&amp;n=17&amp;email=%25%25email%25%25" TargetMode="External"/><Relationship Id="rId15" Type="http://schemas.openxmlformats.org/officeDocument/2006/relationships/hyperlink" Target="http://surv.cheetahmail.com/s?t=%25%25t%25%25&amp;n=16&amp;CAMPAIGN_ID=%25%CAMPAIGN_ID%25%25&amp;LEAD_KEY_ID=%25%25LEAD_KEY_ID%25%25&amp;CLIENTID=%25%25CLIENTID%25%25&amp;MONTH=Oct" TargetMode="External"/><Relationship Id="rId10" Type="http://schemas.openxmlformats.org/officeDocument/2006/relationships/hyperlink" Target="http://surv.cheetahmail.com/s?t=%25%25t%25%25&amp;n=16&amp;CAMPAIGN_ID=%25%CAMPAIGN_ID%25%25&amp;LEAD_KEY_ID=%25%25LEAD_KEY_ID%25%25&amp;CLIENTID=%25%25CLIENTID%25%25&amp;MONTH=May" TargetMode="External"/><Relationship Id="rId19" Type="http://schemas.openxmlformats.org/officeDocument/2006/relationships/hyperlink" Target="https://www.aviva.co.uk/drive/?source=e651&amp;entry=130534" TargetMode="External"/><Relationship Id="rId4" Type="http://schemas.openxmlformats.org/officeDocument/2006/relationships/hyperlink" Target="http://www.aviva.co.uk/contact-us/" TargetMode="External"/><Relationship Id="rId9" Type="http://schemas.openxmlformats.org/officeDocument/2006/relationships/hyperlink" Target="http://surv.cheetahmail.com/s?t=%25%25t%25%25&amp;n=16&amp;CAMPAIGN_ID=%25%CAMPAIGN_ID%25%25&amp;LEAD_KEY_ID=%25%25LEAD_KEY_ID%25%25&amp;CLIENTID=%25%25CLIENTID%25%25&amp;MONTH=Apr" TargetMode="External"/><Relationship Id="rId14" Type="http://schemas.openxmlformats.org/officeDocument/2006/relationships/hyperlink" Target="http://surv.cheetahmail.com/s?t=%25%25t%25%25&amp;n=16&amp;CAMPAIGN_ID=%25%CAMPAIGN_ID%25%25&amp;LEAD_KEY_ID=%25%25LEAD_KEY_ID%25%25&amp;CLIENTID=%25%25CLIENTID%25%25&amp;MONTH=Sep" TargetMode="Externa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hyperlink" Target="http://surv.cheetahmail.com/s?t=%25%25t%25%25&amp;n=16&amp;CAMPAIGN_ID=%25%CAMPAIGN_ID%25%25&amp;LEAD_KEY_ID=%25%25LEAD_KEY_ID%25%25&amp;CLIENTID=%25%25CLIENTID%25%25&amp;MONTH=May" TargetMode="External"/><Relationship Id="rId13" Type="http://schemas.openxmlformats.org/officeDocument/2006/relationships/hyperlink" Target="http://surv.cheetahmail.com/s?t=%25%25t%25%25&amp;n=16&amp;CAMPAIGN_ID=%25%CAMPAIGN_ID%25%25&amp;LEAD_KEY_ID=%25%25LEAD_KEY_ID%25%25&amp;CLIENTID=%25%25CLIENTID%25%25&amp;MONTH=Oct" TargetMode="External"/><Relationship Id="rId18" Type="http://schemas.openxmlformats.org/officeDocument/2006/relationships/printerSettings" Target="../printerSettings/printerSettings23.bin"/><Relationship Id="rId3" Type="http://schemas.openxmlformats.org/officeDocument/2006/relationships/hyperlink" Target="http://www.aviva.co.uk/contact-us/" TargetMode="External"/><Relationship Id="rId7" Type="http://schemas.openxmlformats.org/officeDocument/2006/relationships/hyperlink" Target="http://surv.cheetahmail.com/s?t=%25%25t%25%25&amp;n=16&amp;CAMPAIGN_ID=%25%CAMPAIGN_ID%25%25&amp;LEAD_KEY_ID=%25%25LEAD_KEY_ID%25%25&amp;CLIENTID=%25%25CLIENTID%25%25&amp;MONTH=Apr" TargetMode="External"/><Relationship Id="rId12" Type="http://schemas.openxmlformats.org/officeDocument/2006/relationships/hyperlink" Target="http://surv.cheetahmail.com/s?t=%25%25t%25%25&amp;n=16&amp;CAMPAIGN_ID=%25%CAMPAIGN_ID%25%25&amp;LEAD_KEY_ID=%25%25LEAD_KEY_ID%25%25&amp;CLIENTID=%25%25CLIENTID%25%25&amp;MONTH=Sep" TargetMode="External"/><Relationship Id="rId17" Type="http://schemas.openxmlformats.org/officeDocument/2006/relationships/hyperlink" Target="../../../../../../../../../../../achan/AppData/Roaming/Microsoft/AppData/Local/Temp/scp26188/share/client/2013/aviva/avi_p8606_acq_ch_052013/_html/avi_p7553_acq_ch_012013_5_car_clickers_and_quoters_final_v2.htm" TargetMode="External"/><Relationship Id="rId2" Type="http://schemas.openxmlformats.org/officeDocument/2006/relationships/hyperlink" Target="http://ebm.cheetahmail.com/r/webunsub?t=%25%25t%25%25&amp;n=17&amp;email=%25%25email%25%25" TargetMode="External"/><Relationship Id="rId16" Type="http://schemas.openxmlformats.org/officeDocument/2006/relationships/hyperlink" Target="http://surv.cheetahmail.com/s?t=%25%25t%25%25&amp;n=16&amp;CAMPAIGN_ID=%25%CAMPAIGN_ID%25%25&amp;LEAD_KEY_ID=%25%25LEAD_KEY_ID%25%25&amp;CLIENTID=%25%25CLIENTID%25%25&amp;MONTH=Jan" TargetMode="External"/><Relationship Id="rId1" Type="http://schemas.openxmlformats.org/officeDocument/2006/relationships/hyperlink" Target="http://www.aviva.co.uk/deals" TargetMode="External"/><Relationship Id="rId6" Type="http://schemas.openxmlformats.org/officeDocument/2006/relationships/hyperlink" Target="http://surv.cheetahmail.com/s?t=%25%25t%25%25&amp;n=16&amp;CAMPAIGN_ID=%25%CAMPAIGN_ID%25%25&amp;LEAD_KEY_ID=%25%25LEAD_KEY_ID%25%25&amp;CLIENTID=%25%25CLIENTID%25%25&amp;MONTH=Mar" TargetMode="External"/><Relationship Id="rId11" Type="http://schemas.openxmlformats.org/officeDocument/2006/relationships/hyperlink" Target="http://surv.cheetahmail.com/s?t=%25%25t%25%25&amp;n=16&amp;CAMPAIGN_ID=%25%CAMPAIGN_ID%25%25&amp;LEAD_KEY_ID=%25%25LEAD_KEY_ID%25%25&amp;CLIENTID=%25%25CLIENTID%25%25&amp;MONTH=Aug" TargetMode="External"/><Relationship Id="rId5" Type="http://schemas.openxmlformats.org/officeDocument/2006/relationships/hyperlink" Target="http://surv.cheetahmail.com/s?t=%25%25t%25%25&amp;n=16&amp;CAMPAIGN_ID=%25%CAMPAIGN_ID%25%25&amp;LEAD_KEY_ID=%25%25LEAD_KEY_ID%25%25&amp;CLIENTID=%25%25CLIENTID%25%25&amp;MONTH=Feb" TargetMode="External"/><Relationship Id="rId15" Type="http://schemas.openxmlformats.org/officeDocument/2006/relationships/hyperlink" Target="http://surv.cheetahmail.com/s?t=%25%25t%25%25&amp;n=16&amp;CAMPAIGN_ID=%25%CAMPAIGN_ID%25%25&amp;LEAD_KEY_ID=%25%25LEAD_KEY_ID%25%25&amp;CLIENTID=%25%25CLIENTID%25%25&amp;MONTH=Dec" TargetMode="External"/><Relationship Id="rId10" Type="http://schemas.openxmlformats.org/officeDocument/2006/relationships/hyperlink" Target="http://surv.cheetahmail.com/s?t=%25%25t%25%25&amp;n=16&amp;CAMPAIGN_ID=%25%CAMPAIGN_ID%25%25&amp;LEAD_KEY_ID=%25%25LEAD_KEY_ID%25%25&amp;CLIENTID=%25%25CLIENTID%25%25&amp;MONTH=Jul" TargetMode="External"/><Relationship Id="rId4" Type="http://schemas.openxmlformats.org/officeDocument/2006/relationships/hyperlink" Target="http://www.aviva.co.uk/legal/privacy-policy.html" TargetMode="External"/><Relationship Id="rId9" Type="http://schemas.openxmlformats.org/officeDocument/2006/relationships/hyperlink" Target="http://surv.cheetahmail.com/s?t=%25%25t%25%25&amp;n=16&amp;CAMPAIGN_ID=%25%CAMPAIGN_ID%25%25&amp;LEAD_KEY_ID=%25%25LEAD_KEY_ID%25%25&amp;CLIENTID=%25%25CLIENTID%25%25&amp;MONTH=Jun" TargetMode="External"/><Relationship Id="rId14" Type="http://schemas.openxmlformats.org/officeDocument/2006/relationships/hyperlink" Target="http://surv.cheetahmail.com/s?t=%25%25t%25%25&amp;n=16&amp;CAMPAIGN_ID=%25%CAMPAIGN_ID%25%25&amp;LEAD_KEY_ID=%25%25LEAD_KEY_ID%25%25&amp;CLIENTID=%25%25CLIENTID%25%25&amp;MONTH=Nov" TargetMode="Externa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oct" TargetMode="External"/><Relationship Id="rId13" Type="http://schemas.openxmlformats.org/officeDocument/2006/relationships/hyperlink" Target="http://www.aviva.co.uk/contact-us/" TargetMode="External"/><Relationship Id="rId3" Type="http://schemas.openxmlformats.org/officeDocument/2006/relationships/hyperlink" Target="http://ebm.cheetahmail.com/r/regf2?a=1&amp;aid=371928251&amp;n=24&amp;t=%25%25t%25%25&amp;email=%25%25email%25%25&amp;CAMPAIGN_ID=%25%CAMPAIGN_ID%25%25&amp;LEAD_KEY_ID=%25%25LEAD_KEY_ID%25%25&amp;CLIENTID=%25%25CLIENTID%25%25&amp;MONTH=may" TargetMode="External"/><Relationship Id="rId7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sep" TargetMode="External"/><Relationship Id="rId12" Type="http://schemas.openxmlformats.org/officeDocument/2006/relationships/hyperlink" Target="http://ebm.cheetahmail.com/r/regf2?a=1&amp;aid=371928251&amp;n=24&amp;t=%25%25t%25%25&amp;email=%25%25email%25%25&amp;CAMPAIGN_ID=%25%CAMPAIGN_ID%25%25&amp;LEAD_KEY_ID=%25%25LEAD_KEY_ID%25%25&amp;CLIENTID=%25%25CLIENTID%25%25&amp;MONTH=apr" TargetMode="External"/><Relationship Id="rId17" Type="http://schemas.openxmlformats.org/officeDocument/2006/relationships/printerSettings" Target="../printerSettings/printerSettings24.bin"/><Relationship Id="rId2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mar" TargetMode="External"/><Relationship Id="rId16" Type="http://schemas.openxmlformats.org/officeDocument/2006/relationships/hyperlink" Target="https://www.direct.aviva.co.uk/quote/direct/motor?source=e976" TargetMode="External"/><Relationship Id="rId1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jan" TargetMode="External"/><Relationship Id="rId6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aug" TargetMode="External"/><Relationship Id="rId11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feb" TargetMode="External"/><Relationship Id="rId5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jul" TargetMode="External"/><Relationship Id="rId15" Type="http://schemas.openxmlformats.org/officeDocument/2006/relationships/hyperlink" Target="https://www.direct.aviva.co.uk/quote/direct/motor?source=e976" TargetMode="External"/><Relationship Id="rId10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dec" TargetMode="External"/><Relationship Id="rId4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jun" TargetMode="External"/><Relationship Id="rId9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nov" TargetMode="External"/><Relationship Id="rId14" Type="http://schemas.openxmlformats.org/officeDocument/2006/relationships/hyperlink" Target="https://www.direct.aviva.co.uk/quote/direct/motor?source=e976" TargetMode="Externa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oct" TargetMode="External"/><Relationship Id="rId13" Type="http://schemas.openxmlformats.org/officeDocument/2006/relationships/hyperlink" Target="http://www.aviva.co.uk/contact-us/" TargetMode="External"/><Relationship Id="rId3" Type="http://schemas.openxmlformats.org/officeDocument/2006/relationships/hyperlink" Target="http://ebm.cheetahmail.com/r/regf2?a=1&amp;aid=371928251&amp;n=24&amp;t=%25%25t%25%25&amp;email=%25%25email%25%25&amp;CAMPAIGN_ID=%25%CAMPAIGN_ID%25%25&amp;LEAD_KEY_ID=%25%25LEAD_KEY_ID%25%25&amp;CLIENTID=%25%25CLIENTID%25%25&amp;MONTH=may" TargetMode="External"/><Relationship Id="rId7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sep" TargetMode="External"/><Relationship Id="rId12" Type="http://schemas.openxmlformats.org/officeDocument/2006/relationships/hyperlink" Target="http://ebm.cheetahmail.com/r/regf2?a=1&amp;aid=371928251&amp;n=24&amp;t=%25%25t%25%25&amp;email=%25%25email%25%25&amp;CAMPAIGN_ID=%25%CAMPAIGN_ID%25%25&amp;LEAD_KEY_ID=%25%25LEAD_KEY_ID%25%25&amp;CLIENTID=%25%25CLIENTID%25%25&amp;MONTH=apr" TargetMode="External"/><Relationship Id="rId17" Type="http://schemas.openxmlformats.org/officeDocument/2006/relationships/printerSettings" Target="../printerSettings/printerSettings25.bin"/><Relationship Id="rId2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mar" TargetMode="External"/><Relationship Id="rId16" Type="http://schemas.openxmlformats.org/officeDocument/2006/relationships/hyperlink" Target="https://www.direct.aviva.co.uk/quote/direct/motor?source=e694" TargetMode="External"/><Relationship Id="rId1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jan" TargetMode="External"/><Relationship Id="rId6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aug" TargetMode="External"/><Relationship Id="rId11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feb" TargetMode="External"/><Relationship Id="rId5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jul" TargetMode="External"/><Relationship Id="rId15" Type="http://schemas.openxmlformats.org/officeDocument/2006/relationships/hyperlink" Target="https://www.direct.aviva.co.uk/quote/direct/motor?source=e694" TargetMode="External"/><Relationship Id="rId10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dec" TargetMode="External"/><Relationship Id="rId4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jun" TargetMode="External"/><Relationship Id="rId9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nov" TargetMode="External"/><Relationship Id="rId14" Type="http://schemas.openxmlformats.org/officeDocument/2006/relationships/hyperlink" Target="https://www.direct.aviva.co.uk/quote/direct/motor?source=e694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aug" TargetMode="External"/><Relationship Id="rId13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feb" TargetMode="External"/><Relationship Id="rId3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jan" TargetMode="External"/><Relationship Id="rId7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jul" TargetMode="External"/><Relationship Id="rId12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dec" TargetMode="External"/><Relationship Id="rId2" Type="http://schemas.openxmlformats.org/officeDocument/2006/relationships/hyperlink" Target="http://www.aviva.co.uk/legal/privacy-policy.html" TargetMode="External"/><Relationship Id="rId16" Type="http://schemas.openxmlformats.org/officeDocument/2006/relationships/printerSettings" Target="../printerSettings/printerSettings27.bin"/><Relationship Id="rId1" Type="http://schemas.openxmlformats.org/officeDocument/2006/relationships/hyperlink" Target="http://www.aviva.co.uk/contact-us/" TargetMode="External"/><Relationship Id="rId6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jun" TargetMode="External"/><Relationship Id="rId11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nov" TargetMode="External"/><Relationship Id="rId5" Type="http://schemas.openxmlformats.org/officeDocument/2006/relationships/hyperlink" Target="http://ebm.cheetahmail.com/r/regf2?a=1&amp;aid=371928251&amp;n=24&amp;t=%25%25t%25%25&amp;email=%25%25email%25%25&amp;CAMPAIGN_ID=%25%CAMPAIGN_ID%25%25&amp;LEAD_KEY_ID=%25%25LEAD_KEY_ID%25%25&amp;CLIENTID=%25%25CLIENTID%25%25&amp;MONTH=may" TargetMode="External"/><Relationship Id="rId15" Type="http://schemas.openxmlformats.org/officeDocument/2006/relationships/hyperlink" Target="https://www.direct.aviva.co.uk/quote/Direct/Home?source=e981" TargetMode="External"/><Relationship Id="rId10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oct" TargetMode="External"/><Relationship Id="rId4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mar" TargetMode="External"/><Relationship Id="rId9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sep" TargetMode="External"/><Relationship Id="rId14" Type="http://schemas.openxmlformats.org/officeDocument/2006/relationships/hyperlink" Target="http://ebm.cheetahmail.com/r/regf2?a=1&amp;aid=371928251&amp;n=24&amp;t=%25%25t%25%25&amp;email=%25%25email%25%25&amp;CAMPAIGN_ID=%25%CAMPAIGN_ID%25%25&amp;LEAD_KEY_ID=%25%25LEAD_KEY_ID%25%25&amp;CLIENTID=%25%25CLIENTID%25%25&amp;MONTH=apr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aug" TargetMode="External"/><Relationship Id="rId13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feb" TargetMode="External"/><Relationship Id="rId18" Type="http://schemas.openxmlformats.org/officeDocument/2006/relationships/printerSettings" Target="../printerSettings/printerSettings3.bin"/><Relationship Id="rId3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jan" TargetMode="External"/><Relationship Id="rId7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jul" TargetMode="External"/><Relationship Id="rId12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dec" TargetMode="External"/><Relationship Id="rId17" Type="http://schemas.openxmlformats.org/officeDocument/2006/relationships/hyperlink" Target="http://www.aviva.co.uk/breakdown-cover/index.html?source=e972&amp;entry=109680" TargetMode="External"/><Relationship Id="rId2" Type="http://schemas.openxmlformats.org/officeDocument/2006/relationships/hyperlink" Target="http://www.aviva.co.uk/contact-us/" TargetMode="External"/><Relationship Id="rId16" Type="http://schemas.openxmlformats.org/officeDocument/2006/relationships/hyperlink" Target="https://www.direct.aviva.co.uk/quote/Direct/Motor/Quote/retrieveQuote?source=e972&amp;policynumber=%25%25POLICY_NUMBER%25%25&amp;fname=%25%25SALUTATION%25%25&amp;lname=%25%25INDUSTRYNAME%25%25&amp;PCODE=%25%25POSTCODE%25%25" TargetMode="External"/><Relationship Id="rId1" Type="http://schemas.openxmlformats.org/officeDocument/2006/relationships/hyperlink" Target="mailto:aviva@avivaemail.co.uk" TargetMode="External"/><Relationship Id="rId6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jun" TargetMode="External"/><Relationship Id="rId11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nov" TargetMode="External"/><Relationship Id="rId5" Type="http://schemas.openxmlformats.org/officeDocument/2006/relationships/hyperlink" Target="http://ebm.cheetahmail.com/r/regf2?a=1&amp;aid=371928251&amp;n=24&amp;t=%25%25t%25%25&amp;email=%25%25email%25%25&amp;CAMPAIGN_ID=%25%CAMPAIGN_ID%25%25&amp;LEAD_KEY_ID=%25%25LEAD_KEY_ID%25%25&amp;CLIENTID=%25%25CLIENTID%25%25&amp;MONTH=may" TargetMode="External"/><Relationship Id="rId15" Type="http://schemas.openxmlformats.org/officeDocument/2006/relationships/hyperlink" Target="https://www.direct.aviva.co.uk/quote/Direct/Motor/Quote/retrieveQuote?source=e972&amp;policynumber=%25%25POLICY_NUMBER%25%25&amp;fname=%25%25SALUTATION%25%25&amp;lname=%25%25INDUSTRYNAME%25%25&amp;PCODE=%25%25POSTCODE%25%25" TargetMode="External"/><Relationship Id="rId10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oct" TargetMode="External"/><Relationship Id="rId4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mar" TargetMode="External"/><Relationship Id="rId9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sep" TargetMode="External"/><Relationship Id="rId14" Type="http://schemas.openxmlformats.org/officeDocument/2006/relationships/hyperlink" Target="http://ebm.cheetahmail.com/r/regf2?a=1&amp;aid=371928251&amp;n=24&amp;t=%25%25t%25%25&amp;email=%25%25email%25%25&amp;CAMPAIGN_ID=%25%CAMPAIGN_ID%25%25&amp;LEAD_KEY_ID=%25%25LEAD_KEY_ID%25%25&amp;CLIENTID=%25%25CLIENTID%25%25&amp;MONTH=apr" TargetMode="External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aug" TargetMode="External"/><Relationship Id="rId13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feb" TargetMode="External"/><Relationship Id="rId3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jan" TargetMode="External"/><Relationship Id="rId7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jul" TargetMode="External"/><Relationship Id="rId12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dec" TargetMode="External"/><Relationship Id="rId2" Type="http://schemas.openxmlformats.org/officeDocument/2006/relationships/hyperlink" Target="http://www.aviva.co.uk/contact-us/" TargetMode="External"/><Relationship Id="rId16" Type="http://schemas.openxmlformats.org/officeDocument/2006/relationships/printerSettings" Target="../printerSettings/printerSettings28.bin"/><Relationship Id="rId1" Type="http://schemas.openxmlformats.org/officeDocument/2006/relationships/hyperlink" Target="http://www.aviva.co.uk/legal/privacy-policy.html" TargetMode="External"/><Relationship Id="rId6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jun" TargetMode="External"/><Relationship Id="rId11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nov" TargetMode="External"/><Relationship Id="rId5" Type="http://schemas.openxmlformats.org/officeDocument/2006/relationships/hyperlink" Target="http://ebm.cheetahmail.com/r/regf2?a=1&amp;aid=371928251&amp;n=24&amp;t=%25%25t%25%25&amp;email=%25%25email%25%25&amp;CAMPAIGN_ID=%25%CAMPAIGN_ID%25%25&amp;LEAD_KEY_ID=%25%25LEAD_KEY_ID%25%25&amp;CLIENTID=%25%25CLIENTID%25%25&amp;MONTH=may" TargetMode="External"/><Relationship Id="rId15" Type="http://schemas.openxmlformats.org/officeDocument/2006/relationships/hyperlink" Target="https://www.direct.aviva.co.uk/quote/Direct/Home?source=e215" TargetMode="External"/><Relationship Id="rId10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oct" TargetMode="External"/><Relationship Id="rId4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mar" TargetMode="External"/><Relationship Id="rId9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sep" TargetMode="External"/><Relationship Id="rId14" Type="http://schemas.openxmlformats.org/officeDocument/2006/relationships/hyperlink" Target="http://ebm.cheetahmail.com/r/regf2?a=1&amp;aid=371928251&amp;n=24&amp;t=%25%25t%25%25&amp;email=%25%25email%25%25&amp;CAMPAIGN_ID=%25%CAMPAIGN_ID%25%25&amp;LEAD_KEY_ID=%25%25LEAD_KEY_ID%25%25&amp;CLIENTID=%25%25CLIENTID%25%25&amp;MONTH=apr" TargetMode="External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aug" TargetMode="External"/><Relationship Id="rId13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feb" TargetMode="External"/><Relationship Id="rId3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jan" TargetMode="External"/><Relationship Id="rId7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jul" TargetMode="External"/><Relationship Id="rId12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dec" TargetMode="External"/><Relationship Id="rId17" Type="http://schemas.openxmlformats.org/officeDocument/2006/relationships/printerSettings" Target="../printerSettings/printerSettings29.bin"/><Relationship Id="rId2" Type="http://schemas.openxmlformats.org/officeDocument/2006/relationships/hyperlink" Target="http://www.aviva.co.uk/legal/privacy-policy.html" TargetMode="External"/><Relationship Id="rId16" Type="http://schemas.openxmlformats.org/officeDocument/2006/relationships/hyperlink" Target="https://www.direct.aviva.co.uk/quote/Direct/Home?source=e152" TargetMode="External"/><Relationship Id="rId1" Type="http://schemas.openxmlformats.org/officeDocument/2006/relationships/hyperlink" Target="http://www.aviva.co.uk/contact-us/" TargetMode="External"/><Relationship Id="rId6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jun" TargetMode="External"/><Relationship Id="rId11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nov" TargetMode="External"/><Relationship Id="rId5" Type="http://schemas.openxmlformats.org/officeDocument/2006/relationships/hyperlink" Target="http://ebm.cheetahmail.com/r/regf2?a=1&amp;aid=371928251&amp;n=24&amp;t=%25%25t%25%25&amp;email=%25%25email%25%25&amp;CAMPAIGN_ID=%25%CAMPAIGN_ID%25%25&amp;LEAD_KEY_ID=%25%25LEAD_KEY_ID%25%25&amp;CLIENTID=%25%25CLIENTID%25%25&amp;MONTH=may" TargetMode="External"/><Relationship Id="rId15" Type="http://schemas.openxmlformats.org/officeDocument/2006/relationships/hyperlink" Target="..\_html\avi_p13532_acq_ch_012014_Home_Winback_A.html" TargetMode="External"/><Relationship Id="rId10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oct" TargetMode="External"/><Relationship Id="rId4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mar" TargetMode="External"/><Relationship Id="rId9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sep" TargetMode="External"/><Relationship Id="rId14" Type="http://schemas.openxmlformats.org/officeDocument/2006/relationships/hyperlink" Target="http://ebm.cheetahmail.com/r/regf2?a=1&amp;aid=371928251&amp;n=24&amp;t=%25%25t%25%25&amp;email=%25%25email%25%25&amp;CAMPAIGN_ID=%25%CAMPAIGN_ID%25%25&amp;LEAD_KEY_ID=%25%25LEAD_KEY_ID%25%25&amp;CLIENTID=%25%25CLIENTID%25%25&amp;MONTH=apr" TargetMode="External"/></Relationships>
</file>

<file path=xl/worksheets/_rels/sheet32.xml.rels><?xml version="1.0" encoding="UTF-8" standalone="yes"?>
<Relationships xmlns="http://schemas.openxmlformats.org/package/2006/relationships"><Relationship Id="rId8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aug" TargetMode="External"/><Relationship Id="rId13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feb" TargetMode="External"/><Relationship Id="rId3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jan" TargetMode="External"/><Relationship Id="rId7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jul" TargetMode="External"/><Relationship Id="rId12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dec" TargetMode="External"/><Relationship Id="rId2" Type="http://schemas.openxmlformats.org/officeDocument/2006/relationships/hyperlink" Target="http://ebm.cheetahmail.com/r/webunsub?t=%25%25t%25%25&amp;n=17&amp;email=%25%25email%25%25" TargetMode="External"/><Relationship Id="rId16" Type="http://schemas.openxmlformats.org/officeDocument/2006/relationships/printerSettings" Target="../printerSettings/printerSettings30.bin"/><Relationship Id="rId1" Type="http://schemas.openxmlformats.org/officeDocument/2006/relationships/hyperlink" Target="http://www.aviva.co.uk/contact-us/" TargetMode="External"/><Relationship Id="rId6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jun" TargetMode="External"/><Relationship Id="rId11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nov" TargetMode="External"/><Relationship Id="rId5" Type="http://schemas.openxmlformats.org/officeDocument/2006/relationships/hyperlink" Target="http://ebm.cheetahmail.com/r/regf2?a=1&amp;aid=371928251&amp;n=24&amp;t=%25%25t%25%25&amp;email=%25%25email%25%25&amp;CAMPAIGN_ID=%25%CAMPAIGN_ID%25%25&amp;LEAD_KEY_ID=%25%25LEAD_KEY_ID%25%25&amp;CLIENTID=%25%25CLIENTID%25%25&amp;MONTH=may" TargetMode="External"/><Relationship Id="rId15" Type="http://schemas.openxmlformats.org/officeDocument/2006/relationships/hyperlink" Target="https://www.direct.aviva.co.uk/quote/Direct/Home?source=e112" TargetMode="External"/><Relationship Id="rId10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oct" TargetMode="External"/><Relationship Id="rId4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mar" TargetMode="External"/><Relationship Id="rId9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sep" TargetMode="External"/><Relationship Id="rId14" Type="http://schemas.openxmlformats.org/officeDocument/2006/relationships/hyperlink" Target="http://ebm.cheetahmail.com/r/regf2?a=1&amp;aid=371928251&amp;n=24&amp;t=%25%25t%25%25&amp;email=%25%25email%25%25&amp;CAMPAIGN_ID=%25%CAMPAIGN_ID%25%25&amp;LEAD_KEY_ID=%25%25LEAD_KEY_ID%25%25&amp;CLIENTID=%25%25CLIENTID%25%25&amp;MONTH=apr" TargetMode="External"/></Relationships>
</file>

<file path=xl/worksheets/_rels/sheet33.xml.rels><?xml version="1.0" encoding="UTF-8" standalone="yes"?>
<Relationships xmlns="http://schemas.openxmlformats.org/package/2006/relationships"><Relationship Id="rId8" Type="http://schemas.openxmlformats.org/officeDocument/2006/relationships/hyperlink" Target="http://surv.cheetahmail.com/s?t=%25%25t%25%25&amp;n=16&amp;CAMPAIGN_ID=%25%CAMPAIGN_ID%25%25&amp;LEAD_KEY_ID=%25%25LEAD_KEY_ID%25%25&amp;CLIENTID=%25%25CLIENTID%25%25&amp;MONTH=May" TargetMode="External"/><Relationship Id="rId13" Type="http://schemas.openxmlformats.org/officeDocument/2006/relationships/hyperlink" Target="http://surv.cheetahmail.com/s?t=%25%25t%25%25&amp;n=16&amp;CAMPAIGN_ID=%25%CAMPAIGN_ID%25%25&amp;LEAD_KEY_ID=%25%25LEAD_KEY_ID%25%25&amp;CLIENTID=%25%25CLIENTID%25%25&amp;MONTH=Oct" TargetMode="External"/><Relationship Id="rId3" Type="http://schemas.openxmlformats.org/officeDocument/2006/relationships/hyperlink" Target="http://www.aviva.co.uk/legal/privacy-policy.html" TargetMode="External"/><Relationship Id="rId7" Type="http://schemas.openxmlformats.org/officeDocument/2006/relationships/hyperlink" Target="http://surv.cheetahmail.com/s?t=%25%25t%25%25&amp;n=16&amp;CAMPAIGN_ID=%25%CAMPAIGN_ID%25%25&amp;LEAD_KEY_ID=%25%25LEAD_KEY_ID%25%25&amp;CLIENTID=%25%25CLIENTID%25%25&amp;MONTH=Apr" TargetMode="External"/><Relationship Id="rId12" Type="http://schemas.openxmlformats.org/officeDocument/2006/relationships/hyperlink" Target="http://surv.cheetahmail.com/s?t=%25%25t%25%25&amp;n=16&amp;CAMPAIGN_ID=%25%CAMPAIGN_ID%25%25&amp;LEAD_KEY_ID=%25%25LEAD_KEY_ID%25%25&amp;CLIENTID=%25%25CLIENTID%25%25&amp;MONTH=Sep" TargetMode="External"/><Relationship Id="rId17" Type="http://schemas.openxmlformats.org/officeDocument/2006/relationships/printerSettings" Target="../printerSettings/printerSettings31.bin"/><Relationship Id="rId2" Type="http://schemas.openxmlformats.org/officeDocument/2006/relationships/hyperlink" Target="http://www.aviva.co.uk/contact-us/" TargetMode="External"/><Relationship Id="rId16" Type="http://schemas.openxmlformats.org/officeDocument/2006/relationships/hyperlink" Target="http://surv.cheetahmail.com/s?t=%25%25t%25%25&amp;n=16&amp;CAMPAIGN_ID=%25%CAMPAIGN_ID%25%25&amp;LEAD_KEY_ID=%25%25LEAD_KEY_ID%25%25&amp;CLIENTID=%25%25CLIENTID%25%25&amp;MONTH=Jan" TargetMode="External"/><Relationship Id="rId1" Type="http://schemas.openxmlformats.org/officeDocument/2006/relationships/hyperlink" Target="http://ebm.cheetahmail.com/r/webunsub?t=%25%25t%25%25&amp;n=17&amp;email=%25%25email%25%25" TargetMode="External"/><Relationship Id="rId6" Type="http://schemas.openxmlformats.org/officeDocument/2006/relationships/hyperlink" Target="http://surv.cheetahmail.com/s?t=%25%25t%25%25&amp;n=16&amp;CAMPAIGN_ID=%25%CAMPAIGN_ID%25%25&amp;LEAD_KEY_ID=%25%25LEAD_KEY_ID%25%25&amp;CLIENTID=%25%25CLIENTID%25%25&amp;MONTH=Mar" TargetMode="External"/><Relationship Id="rId11" Type="http://schemas.openxmlformats.org/officeDocument/2006/relationships/hyperlink" Target="http://surv.cheetahmail.com/s?t=%25%25t%25%25&amp;n=16&amp;CAMPAIGN_ID=%25%CAMPAIGN_ID%25%25&amp;LEAD_KEY_ID=%25%25LEAD_KEY_ID%25%25&amp;CLIENTID=%25%25CLIENTID%25%25&amp;MONTH=Aug" TargetMode="External"/><Relationship Id="rId5" Type="http://schemas.openxmlformats.org/officeDocument/2006/relationships/hyperlink" Target="http://surv.cheetahmail.com/s?t=%25%25t%25%25&amp;n=16&amp;CAMPAIGN_ID=%25%CAMPAIGN_ID%25%25&amp;LEAD_KEY_ID=%25%25LEAD_KEY_ID%25%25&amp;CLIENTID=%25%25CLIENTID%25%25&amp;MONTH=Feb" TargetMode="External"/><Relationship Id="rId15" Type="http://schemas.openxmlformats.org/officeDocument/2006/relationships/hyperlink" Target="http://surv.cheetahmail.com/s?t=%25%25t%25%25&amp;n=16&amp;CAMPAIGN_ID=%25%CAMPAIGN_ID%25%25&amp;LEAD_KEY_ID=%25%25LEAD_KEY_ID%25%25&amp;CLIENTID=%25%25CLIENTID%25%25&amp;MONTH=Dec" TargetMode="External"/><Relationship Id="rId10" Type="http://schemas.openxmlformats.org/officeDocument/2006/relationships/hyperlink" Target="http://surv.cheetahmail.com/s?t=%25%25t%25%25&amp;n=16&amp;CAMPAIGN_ID=%25%CAMPAIGN_ID%25%25&amp;LEAD_KEY_ID=%25%25LEAD_KEY_ID%25%25&amp;CLIENTID=%25%25CLIENTID%25%25&amp;MONTH=Jul" TargetMode="External"/><Relationship Id="rId4" Type="http://schemas.openxmlformats.org/officeDocument/2006/relationships/hyperlink" Target="http://www.aviva.co.uk/deals" TargetMode="External"/><Relationship Id="rId9" Type="http://schemas.openxmlformats.org/officeDocument/2006/relationships/hyperlink" Target="http://surv.cheetahmail.com/s?t=%25%25t%25%25&amp;n=16&amp;CAMPAIGN_ID=%25%CAMPAIGN_ID%25%25&amp;LEAD_KEY_ID=%25%25LEAD_KEY_ID%25%25&amp;CLIENTID=%25%25CLIENTID%25%25&amp;MONTH=Jun" TargetMode="External"/><Relationship Id="rId14" Type="http://schemas.openxmlformats.org/officeDocument/2006/relationships/hyperlink" Target="http://surv.cheetahmail.com/s?t=%25%25t%25%25&amp;n=16&amp;CAMPAIGN_ID=%25%CAMPAIGN_ID%25%25&amp;LEAD_KEY_ID=%25%25LEAD_KEY_ID%25%25&amp;CLIENTID=%25%25CLIENTID%25%25&amp;MONTH=Nov" TargetMode="External"/></Relationships>
</file>

<file path=xl/worksheets/_rels/sheet34.xml.rels><?xml version="1.0" encoding="UTF-8" standalone="yes"?>
<Relationships xmlns="http://schemas.openxmlformats.org/package/2006/relationships"><Relationship Id="rId8" Type="http://schemas.openxmlformats.org/officeDocument/2006/relationships/hyperlink" Target="http://surv.cheetahmail.com/s?t=%25%25t%25%25&amp;n=16&amp;CAMPAIGN_ID=%25%CAMPAIGN_ID%25%25&amp;LEAD_KEY_ID=%25%25LEAD_KEY_ID%25%25&amp;CLIENTID=%25%25CLIENTID%25%25&amp;MONTH=May" TargetMode="External"/><Relationship Id="rId13" Type="http://schemas.openxmlformats.org/officeDocument/2006/relationships/hyperlink" Target="http://surv.cheetahmail.com/s?t=%25%25t%25%25&amp;n=16&amp;CAMPAIGN_ID=%25%CAMPAIGN_ID%25%25&amp;LEAD_KEY_ID=%25%25LEAD_KEY_ID%25%25&amp;CLIENTID=%25%25CLIENTID%25%25&amp;MONTH=Oct" TargetMode="External"/><Relationship Id="rId18" Type="http://schemas.openxmlformats.org/officeDocument/2006/relationships/hyperlink" Target="http://ad-emea.doubleclick.net/clk;264379731;90038504;k?http://www.aviva.co.uk/car-insurance/index.html?source=e615&amp;entry=91202" TargetMode="External"/><Relationship Id="rId3" Type="http://schemas.openxmlformats.org/officeDocument/2006/relationships/hyperlink" Target="http://www.aviva.co.uk/legal/privacy-policy.html" TargetMode="External"/><Relationship Id="rId21" Type="http://schemas.openxmlformats.org/officeDocument/2006/relationships/hyperlink" Target="http://ad-emea.doubleclick.net/clk;264379728;90038509;v?http://www.aviva.co.uk/index.html?source=e615&amp;entry=91205" TargetMode="External"/><Relationship Id="rId7" Type="http://schemas.openxmlformats.org/officeDocument/2006/relationships/hyperlink" Target="http://surv.cheetahmail.com/s?t=%25%25t%25%25&amp;n=16&amp;CAMPAIGN_ID=%25%CAMPAIGN_ID%25%25&amp;LEAD_KEY_ID=%25%25LEAD_KEY_ID%25%25&amp;CLIENTID=%25%25CLIENTID%25%25&amp;MONTH=Apr" TargetMode="External"/><Relationship Id="rId12" Type="http://schemas.openxmlformats.org/officeDocument/2006/relationships/hyperlink" Target="http://surv.cheetahmail.com/s?t=%25%25t%25%25&amp;n=16&amp;CAMPAIGN_ID=%25%CAMPAIGN_ID%25%25&amp;LEAD_KEY_ID=%25%25LEAD_KEY_ID%25%25&amp;CLIENTID=%25%25CLIENTID%25%25&amp;MONTH=Sep" TargetMode="External"/><Relationship Id="rId17" Type="http://schemas.openxmlformats.org/officeDocument/2006/relationships/hyperlink" Target="http://www.aviva.co.uk/deals" TargetMode="External"/><Relationship Id="rId2" Type="http://schemas.openxmlformats.org/officeDocument/2006/relationships/hyperlink" Target="http://www.aviva.co.uk/contact-us/" TargetMode="External"/><Relationship Id="rId16" Type="http://schemas.openxmlformats.org/officeDocument/2006/relationships/hyperlink" Target="http://surv.cheetahmail.com/s?t=%25%25t%25%25&amp;n=16&amp;CAMPAIGN_ID=%25%CAMPAIGN_ID%25%25&amp;LEAD_KEY_ID=%25%25LEAD_KEY_ID%25%25&amp;CLIENTID=%25%25CLIENTID%25%25&amp;MONTH=Jan" TargetMode="External"/><Relationship Id="rId20" Type="http://schemas.openxmlformats.org/officeDocument/2006/relationships/hyperlink" Target="http://ad-emea.doubleclick.net/clk;264379729;90038507;u?http://www.aviva.co.uk/travel/index.html?source=e615&amp;entry=91204" TargetMode="External"/><Relationship Id="rId1" Type="http://schemas.openxmlformats.org/officeDocument/2006/relationships/hyperlink" Target="http://ebm.cheetahmail.com/r/webunsub?t=%25%25t%25%25&amp;n=17&amp;email=%25%25email%25%25" TargetMode="External"/><Relationship Id="rId6" Type="http://schemas.openxmlformats.org/officeDocument/2006/relationships/hyperlink" Target="http://surv.cheetahmail.com/s?t=%25%25t%25%25&amp;n=16&amp;CAMPAIGN_ID=%25%CAMPAIGN_ID%25%25&amp;LEAD_KEY_ID=%25%25LEAD_KEY_ID%25%25&amp;CLIENTID=%25%25CLIENTID%25%25&amp;MONTH=Mar" TargetMode="External"/><Relationship Id="rId11" Type="http://schemas.openxmlformats.org/officeDocument/2006/relationships/hyperlink" Target="http://surv.cheetahmail.com/s?t=%25%25t%25%25&amp;n=16&amp;CAMPAIGN_ID=%25%CAMPAIGN_ID%25%25&amp;LEAD_KEY_ID=%25%25LEAD_KEY_ID%25%25&amp;CLIENTID=%25%25CLIENTID%25%25&amp;MONTH=Aug" TargetMode="External"/><Relationship Id="rId24" Type="http://schemas.openxmlformats.org/officeDocument/2006/relationships/printerSettings" Target="../printerSettings/printerSettings32.bin"/><Relationship Id="rId5" Type="http://schemas.openxmlformats.org/officeDocument/2006/relationships/hyperlink" Target="http://surv.cheetahmail.com/s?t=%25%25t%25%25&amp;n=16&amp;CAMPAIGN_ID=%25%CAMPAIGN_ID%25%25&amp;LEAD_KEY_ID=%25%25LEAD_KEY_ID%25%25&amp;CLIENTID=%25%25CLIENTID%25%25&amp;MONTH=Feb" TargetMode="External"/><Relationship Id="rId15" Type="http://schemas.openxmlformats.org/officeDocument/2006/relationships/hyperlink" Target="http://surv.cheetahmail.com/s?t=%25%25t%25%25&amp;n=16&amp;CAMPAIGN_ID=%25%CAMPAIGN_ID%25%25&amp;LEAD_KEY_ID=%25%25LEAD_KEY_ID%25%25&amp;CLIENTID=%25%25CLIENTID%25%25&amp;MONTH=Dec" TargetMode="External"/><Relationship Id="rId23" Type="http://schemas.openxmlformats.org/officeDocument/2006/relationships/hyperlink" Target="http://ad-emea.doubleclick.net/clk;264379723;90038514;m?http://www.aviva.co.uk/breakdown-cover/index.html?source=e615&amp;entry=91212" TargetMode="External"/><Relationship Id="rId10" Type="http://schemas.openxmlformats.org/officeDocument/2006/relationships/hyperlink" Target="http://surv.cheetahmail.com/s?t=%25%25t%25%25&amp;n=16&amp;CAMPAIGN_ID=%25%CAMPAIGN_ID%25%25&amp;LEAD_KEY_ID=%25%25LEAD_KEY_ID%25%25&amp;CLIENTID=%25%25CLIENTID%25%25&amp;MONTH=Jul" TargetMode="External"/><Relationship Id="rId19" Type="http://schemas.openxmlformats.org/officeDocument/2006/relationships/hyperlink" Target="http://ad-emea.doubleclick.net/clk;264379730;90038506;l?http://www.aviva.co.uk/home-insurance/index.html?source=e615&amp;entry=91203" TargetMode="External"/><Relationship Id="rId4" Type="http://schemas.openxmlformats.org/officeDocument/2006/relationships/hyperlink" Target="https://referral.aviva.co.uk/?source=MGM5" TargetMode="External"/><Relationship Id="rId9" Type="http://schemas.openxmlformats.org/officeDocument/2006/relationships/hyperlink" Target="http://surv.cheetahmail.com/s?t=%25%25t%25%25&amp;n=16&amp;CAMPAIGN_ID=%25%CAMPAIGN_ID%25%25&amp;LEAD_KEY_ID=%25%25LEAD_KEY_ID%25%25&amp;CLIENTID=%25%25CLIENTID%25%25&amp;MONTH=Jun" TargetMode="External"/><Relationship Id="rId14" Type="http://schemas.openxmlformats.org/officeDocument/2006/relationships/hyperlink" Target="http://surv.cheetahmail.com/s?t=%25%25t%25%25&amp;n=16&amp;CAMPAIGN_ID=%25%CAMPAIGN_ID%25%25&amp;LEAD_KEY_ID=%25%25LEAD_KEY_ID%25%25&amp;CLIENTID=%25%25CLIENTID%25%25&amp;MONTH=Nov" TargetMode="External"/><Relationship Id="rId22" Type="http://schemas.openxmlformats.org/officeDocument/2006/relationships/hyperlink" Target="http://ad-emea.doubleclick.net/clk;264379725;90038512;m?http://www.aviva.co.uk/van-insurance/index.html?source=e615&amp;entry=91207" TargetMode="External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hyperlink" Target="http://surv.cheetahmail.com/s?t=%25%25t%25%25&amp;n=16&amp;CAMPAIGN_ID=%25%CAMPAIGN_ID%25%25&amp;LEAD_KEY_ID=%25%25LEAD_KEY_ID%25%25&amp;CLIENTID=%25%25CLIENTID%25%25&amp;MONTH=May" TargetMode="External"/><Relationship Id="rId13" Type="http://schemas.openxmlformats.org/officeDocument/2006/relationships/hyperlink" Target="http://surv.cheetahmail.com/s?t=%25%25t%25%25&amp;n=16&amp;CAMPAIGN_ID=%25%CAMPAIGN_ID%25%25&amp;LEAD_KEY_ID=%25%25LEAD_KEY_ID%25%25&amp;CLIENTID=%25%25CLIENTID%25%25&amp;MONTH=Oct" TargetMode="External"/><Relationship Id="rId18" Type="http://schemas.openxmlformats.org/officeDocument/2006/relationships/hyperlink" Target="http://ad-emea.doubleclick.net/clk;234406537;58281379;q?http://www.aviva.co.uk/car-insurance/index.html?source=e830&amp;entry=100105" TargetMode="External"/><Relationship Id="rId3" Type="http://schemas.openxmlformats.org/officeDocument/2006/relationships/hyperlink" Target="http://www.aviva.co.uk/legal/privacy-policy.html" TargetMode="External"/><Relationship Id="rId21" Type="http://schemas.openxmlformats.org/officeDocument/2006/relationships/hyperlink" Target="http://ad-emea.doubleclick.net/clk;234406539;58281390;l?http://www.aviva.co.uk/index.html?source=e830&amp;entry=100108" TargetMode="External"/><Relationship Id="rId7" Type="http://schemas.openxmlformats.org/officeDocument/2006/relationships/hyperlink" Target="http://surv.cheetahmail.com/s?t=%25%25t%25%25&amp;n=16&amp;CAMPAIGN_ID=%25%CAMPAIGN_ID%25%25&amp;LEAD_KEY_ID=%25%25LEAD_KEY_ID%25%25&amp;CLIENTID=%25%25CLIENTID%25%25&amp;MONTH=Apr" TargetMode="External"/><Relationship Id="rId12" Type="http://schemas.openxmlformats.org/officeDocument/2006/relationships/hyperlink" Target="http://surv.cheetahmail.com/s?t=%25%25t%25%25&amp;n=16&amp;CAMPAIGN_ID=%25%CAMPAIGN_ID%25%25&amp;LEAD_KEY_ID=%25%25LEAD_KEY_ID%25%25&amp;CLIENTID=%25%25CLIENTID%25%25&amp;MONTH=Sep" TargetMode="External"/><Relationship Id="rId17" Type="http://schemas.openxmlformats.org/officeDocument/2006/relationships/hyperlink" Target="http://www.aviva.co.uk/deals" TargetMode="External"/><Relationship Id="rId2" Type="http://schemas.openxmlformats.org/officeDocument/2006/relationships/hyperlink" Target="http://www.aviva.co.uk/contact-us/" TargetMode="External"/><Relationship Id="rId16" Type="http://schemas.openxmlformats.org/officeDocument/2006/relationships/hyperlink" Target="http://surv.cheetahmail.com/s?t=%25%25t%25%25&amp;n=16&amp;CAMPAIGN_ID=%25%CAMPAIGN_ID%25%25&amp;LEAD_KEY_ID=%25%25LEAD_KEY_ID%25%25&amp;CLIENTID=%25%25CLIENTID%25%25&amp;MONTH=Jan" TargetMode="External"/><Relationship Id="rId20" Type="http://schemas.openxmlformats.org/officeDocument/2006/relationships/hyperlink" Target="http://ad-emea.doubleclick.net/clk;234406541;58281389;m?http://www.aviva.co.uk/travel/index.html?source=e830&amp;entry=100107" TargetMode="External"/><Relationship Id="rId1" Type="http://schemas.openxmlformats.org/officeDocument/2006/relationships/hyperlink" Target="http://ebm.cheetahmail.com/r/webunsub?t=%25%25t%25%25&amp;n=17&amp;email=%25%25email%25%25" TargetMode="External"/><Relationship Id="rId6" Type="http://schemas.openxmlformats.org/officeDocument/2006/relationships/hyperlink" Target="http://surv.cheetahmail.com/s?t=%25%25t%25%25&amp;n=16&amp;CAMPAIGN_ID=%25%CAMPAIGN_ID%25%25&amp;LEAD_KEY_ID=%25%25LEAD_KEY_ID%25%25&amp;CLIENTID=%25%25CLIENTID%25%25&amp;MONTH=Mar" TargetMode="External"/><Relationship Id="rId11" Type="http://schemas.openxmlformats.org/officeDocument/2006/relationships/hyperlink" Target="http://surv.cheetahmail.com/s?t=%25%25t%25%25&amp;n=16&amp;CAMPAIGN_ID=%25%CAMPAIGN_ID%25%25&amp;LEAD_KEY_ID=%25%25LEAD_KEY_ID%25%25&amp;CLIENTID=%25%25CLIENTID%25%25&amp;MONTH=Aug" TargetMode="External"/><Relationship Id="rId24" Type="http://schemas.openxmlformats.org/officeDocument/2006/relationships/printerSettings" Target="../printerSettings/printerSettings33.bin"/><Relationship Id="rId5" Type="http://schemas.openxmlformats.org/officeDocument/2006/relationships/hyperlink" Target="http://surv.cheetahmail.com/s?t=%25%25t%25%25&amp;n=16&amp;CAMPAIGN_ID=%25%CAMPAIGN_ID%25%25&amp;LEAD_KEY_ID=%25%25LEAD_KEY_ID%25%25&amp;CLIENTID=%25%25CLIENTID%25%25&amp;MONTH=Feb" TargetMode="External"/><Relationship Id="rId15" Type="http://schemas.openxmlformats.org/officeDocument/2006/relationships/hyperlink" Target="http://surv.cheetahmail.com/s?t=%25%25t%25%25&amp;n=16&amp;CAMPAIGN_ID=%25%CAMPAIGN_ID%25%25&amp;LEAD_KEY_ID=%25%25LEAD_KEY_ID%25%25&amp;CLIENTID=%25%25CLIENTID%25%25&amp;MONTH=Dec" TargetMode="External"/><Relationship Id="rId23" Type="http://schemas.openxmlformats.org/officeDocument/2006/relationships/hyperlink" Target="http://ad-emea.doubleclick.net/clk;234406540;58281396;j?http://www.aviva.co.uk/breakdown-cover/index.html?source=e830&amp;entry=100115" TargetMode="External"/><Relationship Id="rId10" Type="http://schemas.openxmlformats.org/officeDocument/2006/relationships/hyperlink" Target="http://surv.cheetahmail.com/s?t=%25%25t%25%25&amp;n=16&amp;CAMPAIGN_ID=%25%CAMPAIGN_ID%25%25&amp;LEAD_KEY_ID=%25%25LEAD_KEY_ID%25%25&amp;CLIENTID=%25%25CLIENTID%25%25&amp;MONTH=Jul" TargetMode="External"/><Relationship Id="rId19" Type="http://schemas.openxmlformats.org/officeDocument/2006/relationships/hyperlink" Target="http://ad-emea.doubleclick.net/clk;234406536;58281387;o?http://www.aviva.co.uk/home-insurance/index.html?source=e830&amp;entry=100106" TargetMode="External"/><Relationship Id="rId4" Type="http://schemas.openxmlformats.org/officeDocument/2006/relationships/hyperlink" Target="https://referral.aviva.co.uk/?source=MGM5" TargetMode="External"/><Relationship Id="rId9" Type="http://schemas.openxmlformats.org/officeDocument/2006/relationships/hyperlink" Target="http://surv.cheetahmail.com/s?t=%25%25t%25%25&amp;n=16&amp;CAMPAIGN_ID=%25%CAMPAIGN_ID%25%25&amp;LEAD_KEY_ID=%25%25LEAD_KEY_ID%25%25&amp;CLIENTID=%25%25CLIENTID%25%25&amp;MONTH=Jun" TargetMode="External"/><Relationship Id="rId14" Type="http://schemas.openxmlformats.org/officeDocument/2006/relationships/hyperlink" Target="http://surv.cheetahmail.com/s?t=%25%25t%25%25&amp;n=16&amp;CAMPAIGN_ID=%25%CAMPAIGN_ID%25%25&amp;LEAD_KEY_ID=%25%25LEAD_KEY_ID%25%25&amp;CLIENTID=%25%25CLIENTID%25%25&amp;MONTH=Nov" TargetMode="External"/><Relationship Id="rId22" Type="http://schemas.openxmlformats.org/officeDocument/2006/relationships/hyperlink" Target="http://ad-emea.doubleclick.net/clk;234406542;58281394;j?http://www.aviva.co.uk/van-insurance/index.html?source=e830&amp;entry=100110" TargetMode="External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hyperlink" Target="http://surv.cheetahmail.com/s?t=%25%25t%25%25&amp;n=16&amp;CAMPAIGN_ID=%25%CAMPAIGN_ID%25%25&amp;LEAD_KEY_ID=%25%25LEAD_KEY_ID%25%25&amp;CLIENTID=%25%25CLIENTID%25%25&amp;MONTH=May" TargetMode="External"/><Relationship Id="rId13" Type="http://schemas.openxmlformats.org/officeDocument/2006/relationships/hyperlink" Target="http://surv.cheetahmail.com/s?t=%25%25t%25%25&amp;n=16&amp;CAMPAIGN_ID=%25%CAMPAIGN_ID%25%25&amp;LEAD_KEY_ID=%25%25LEAD_KEY_ID%25%25&amp;CLIENTID=%25%25CLIENTID%25%25&amp;MONTH=Oct" TargetMode="External"/><Relationship Id="rId18" Type="http://schemas.openxmlformats.org/officeDocument/2006/relationships/hyperlink" Target="http://www.aviva.co.uk/car/?source=e376&amp;entry=37712" TargetMode="External"/><Relationship Id="rId3" Type="http://schemas.openxmlformats.org/officeDocument/2006/relationships/hyperlink" Target="http://www.aviva.co.uk/legal/privacy-policy.html" TargetMode="External"/><Relationship Id="rId21" Type="http://schemas.openxmlformats.org/officeDocument/2006/relationships/hyperlink" Target="https://www.aviva.co.uk/?source=e376&amp;entry=130535" TargetMode="External"/><Relationship Id="rId7" Type="http://schemas.openxmlformats.org/officeDocument/2006/relationships/hyperlink" Target="http://surv.cheetahmail.com/s?t=%25%25t%25%25&amp;n=16&amp;CAMPAIGN_ID=%25%CAMPAIGN_ID%25%25&amp;LEAD_KEY_ID=%25%25LEAD_KEY_ID%25%25&amp;CLIENTID=%25%25CLIENTID%25%25&amp;MONTH=Apr" TargetMode="External"/><Relationship Id="rId12" Type="http://schemas.openxmlformats.org/officeDocument/2006/relationships/hyperlink" Target="http://surv.cheetahmail.com/s?t=%25%25t%25%25&amp;n=16&amp;CAMPAIGN_ID=%25%CAMPAIGN_ID%25%25&amp;LEAD_KEY_ID=%25%25LEAD_KEY_ID%25%25&amp;CLIENTID=%25%25CLIENTID%25%25&amp;MONTH=Sep" TargetMode="External"/><Relationship Id="rId17" Type="http://schemas.openxmlformats.org/officeDocument/2006/relationships/hyperlink" Target="http://www.aviva.co.uk/deals" TargetMode="External"/><Relationship Id="rId2" Type="http://schemas.openxmlformats.org/officeDocument/2006/relationships/hyperlink" Target="http://www.aviva.co.uk/contact-us/" TargetMode="External"/><Relationship Id="rId16" Type="http://schemas.openxmlformats.org/officeDocument/2006/relationships/hyperlink" Target="http://surv.cheetahmail.com/s?t=%25%25t%25%25&amp;n=16&amp;CAMPAIGN_ID=%25%CAMPAIGN_ID%25%25&amp;LEAD_KEY_ID=%25%25LEAD_KEY_ID%25%25&amp;CLIENTID=%25%25CLIENTID%25%25&amp;MONTH=Jan" TargetMode="External"/><Relationship Id="rId20" Type="http://schemas.openxmlformats.org/officeDocument/2006/relationships/hyperlink" Target="http://www.aviva.co.uk/travel/index.html?source=e376&amp;entry=37714" TargetMode="External"/><Relationship Id="rId1" Type="http://schemas.openxmlformats.org/officeDocument/2006/relationships/hyperlink" Target="http://ebm.cheetahmail.com/r/webunsub?t=%25%25t%25%25&amp;n=17&amp;email=%25%25email%25%25" TargetMode="External"/><Relationship Id="rId6" Type="http://schemas.openxmlformats.org/officeDocument/2006/relationships/hyperlink" Target="http://surv.cheetahmail.com/s?t=%25%25t%25%25&amp;n=16&amp;CAMPAIGN_ID=%25%CAMPAIGN_ID%25%25&amp;LEAD_KEY_ID=%25%25LEAD_KEY_ID%25%25&amp;CLIENTID=%25%25CLIENTID%25%25&amp;MONTH=Mar" TargetMode="External"/><Relationship Id="rId11" Type="http://schemas.openxmlformats.org/officeDocument/2006/relationships/hyperlink" Target="http://surv.cheetahmail.com/s?t=%25%25t%25%25&amp;n=16&amp;CAMPAIGN_ID=%25%CAMPAIGN_ID%25%25&amp;LEAD_KEY_ID=%25%25LEAD_KEY_ID%25%25&amp;CLIENTID=%25%25CLIENTID%25%25&amp;MONTH=Aug" TargetMode="External"/><Relationship Id="rId24" Type="http://schemas.openxmlformats.org/officeDocument/2006/relationships/printerSettings" Target="../printerSettings/printerSettings34.bin"/><Relationship Id="rId5" Type="http://schemas.openxmlformats.org/officeDocument/2006/relationships/hyperlink" Target="http://surv.cheetahmail.com/s?t=%25%25t%25%25&amp;n=16&amp;CAMPAIGN_ID=%25%CAMPAIGN_ID%25%25&amp;LEAD_KEY_ID=%25%25LEAD_KEY_ID%25%25&amp;CLIENTID=%25%25CLIENTID%25%25&amp;MONTH=Feb" TargetMode="External"/><Relationship Id="rId15" Type="http://schemas.openxmlformats.org/officeDocument/2006/relationships/hyperlink" Target="http://surv.cheetahmail.com/s?t=%25%25t%25%25&amp;n=16&amp;CAMPAIGN_ID=%25%CAMPAIGN_ID%25%25&amp;LEAD_KEY_ID=%25%25LEAD_KEY_ID%25%25&amp;CLIENTID=%25%25CLIENTID%25%25&amp;MONTH=Dec" TargetMode="External"/><Relationship Id="rId23" Type="http://schemas.openxmlformats.org/officeDocument/2006/relationships/hyperlink" Target="http://www.aviva.co.uk/breakdown-cover/index.html?source=e376&amp;entry=37722" TargetMode="External"/><Relationship Id="rId10" Type="http://schemas.openxmlformats.org/officeDocument/2006/relationships/hyperlink" Target="http://surv.cheetahmail.com/s?t=%25%25t%25%25&amp;n=16&amp;CAMPAIGN_ID=%25%CAMPAIGN_ID%25%25&amp;LEAD_KEY_ID=%25%25LEAD_KEY_ID%25%25&amp;CLIENTID=%25%25CLIENTID%25%25&amp;MONTH=Jul" TargetMode="External"/><Relationship Id="rId19" Type="http://schemas.openxmlformats.org/officeDocument/2006/relationships/hyperlink" Target="http://www.aviva.co.uk/home/?source=e376&amp;entry=37713" TargetMode="External"/><Relationship Id="rId4" Type="http://schemas.openxmlformats.org/officeDocument/2006/relationships/hyperlink" Target="https://referral.aviva.co.uk/?source=MGM5" TargetMode="External"/><Relationship Id="rId9" Type="http://schemas.openxmlformats.org/officeDocument/2006/relationships/hyperlink" Target="http://surv.cheetahmail.com/s?t=%25%25t%25%25&amp;n=16&amp;CAMPAIGN_ID=%25%CAMPAIGN_ID%25%25&amp;LEAD_KEY_ID=%25%25LEAD_KEY_ID%25%25&amp;CLIENTID=%25%25CLIENTID%25%25&amp;MONTH=Jun" TargetMode="External"/><Relationship Id="rId14" Type="http://schemas.openxmlformats.org/officeDocument/2006/relationships/hyperlink" Target="http://surv.cheetahmail.com/s?t=%25%25t%25%25&amp;n=16&amp;CAMPAIGN_ID=%25%CAMPAIGN_ID%25%25&amp;LEAD_KEY_ID=%25%25LEAD_KEY_ID%25%25&amp;CLIENTID=%25%25CLIENTID%25%25&amp;MONTH=Nov" TargetMode="External"/><Relationship Id="rId22" Type="http://schemas.openxmlformats.org/officeDocument/2006/relationships/hyperlink" Target="http://www.aviva.co.uk/van-insurance/index.html?source=e376&amp;entry=37717" TargetMode="External"/></Relationships>
</file>

<file path=xl/worksheets/_rels/sheet37.xml.rels><?xml version="1.0" encoding="UTF-8" standalone="yes"?>
<Relationships xmlns="http://schemas.openxmlformats.org/package/2006/relationships"><Relationship Id="rId8" Type="http://schemas.openxmlformats.org/officeDocument/2006/relationships/hyperlink" Target="http://surv.cheetahmail.com/s?t=%25%25t%25%25&amp;n=16&amp;CAMPAIGN_ID=%25%CAMPAIGN_ID%25%25&amp;LEAD_KEY_ID=%25%25LEAD_KEY_ID%25%25&amp;CLIENTID=%25%25CLIENTID%25%25&amp;MONTH=Mar" TargetMode="External"/><Relationship Id="rId13" Type="http://schemas.openxmlformats.org/officeDocument/2006/relationships/hyperlink" Target="http://surv.cheetahmail.com/s?t=%25%25t%25%25&amp;n=16&amp;CAMPAIGN_ID=%25%CAMPAIGN_ID%25%25&amp;LEAD_KEY_ID=%25%25LEAD_KEY_ID%25%25&amp;CLIENTID=%25%25CLIENTID%25%25&amp;MONTH=Aug" TargetMode="External"/><Relationship Id="rId18" Type="http://schemas.openxmlformats.org/officeDocument/2006/relationships/hyperlink" Target="http://surv.cheetahmail.com/s?t=%25%25t%25%25&amp;n=16&amp;CAMPAIGN_ID=%25%CAMPAIGN_ID%25%25&amp;LEAD_KEY_ID=%25%25LEAD_KEY_ID%25%25&amp;CLIENTID=%25%25CLIENTID%25%25&amp;MONTH=Jan" TargetMode="External"/><Relationship Id="rId26" Type="http://schemas.openxmlformats.org/officeDocument/2006/relationships/hyperlink" Target="https://app.cheetahmail.com/cm/report/dataupload?limit=All&amp;detail=ls1354632902-webe3-14532--371928246-19372-19372" TargetMode="External"/><Relationship Id="rId3" Type="http://schemas.openxmlformats.org/officeDocument/2006/relationships/hyperlink" Target="http://www.aviva.co.uk/legal/privacy-policy.html" TargetMode="External"/><Relationship Id="rId21" Type="http://schemas.openxmlformats.org/officeDocument/2006/relationships/hyperlink" Target="http://www.aviva.co.uk/travel/index.html?source=e262&amp;entry=44736" TargetMode="External"/><Relationship Id="rId7" Type="http://schemas.openxmlformats.org/officeDocument/2006/relationships/hyperlink" Target="http://surv.cheetahmail.com/s?t=%25%25t%25%25&amp;n=16&amp;CAMPAIGN_ID=%25%CAMPAIGN_ID%25%25&amp;LEAD_KEY_ID=%25%25LEAD_KEY_ID%25%25&amp;CLIENTID=%25%25CLIENTID%25%25&amp;MONTH=Feb" TargetMode="External"/><Relationship Id="rId12" Type="http://schemas.openxmlformats.org/officeDocument/2006/relationships/hyperlink" Target="http://surv.cheetahmail.com/s?t=%25%25t%25%25&amp;n=16&amp;CAMPAIGN_ID=%25%CAMPAIGN_ID%25%25&amp;LEAD_KEY_ID=%25%25LEAD_KEY_ID%25%25&amp;CLIENTID=%25%25CLIENTID%25%25&amp;MONTH=Jul" TargetMode="External"/><Relationship Id="rId17" Type="http://schemas.openxmlformats.org/officeDocument/2006/relationships/hyperlink" Target="http://surv.cheetahmail.com/s?t=%25%25t%25%25&amp;n=16&amp;CAMPAIGN_ID=%25%CAMPAIGN_ID%25%25&amp;LEAD_KEY_ID=%25%25LEAD_KEY_ID%25%25&amp;CLIENTID=%25%25CLIENTID%25%25&amp;MONTH=Dec" TargetMode="External"/><Relationship Id="rId25" Type="http://schemas.openxmlformats.org/officeDocument/2006/relationships/hyperlink" Target="https://www.aviva.co.uk/drive/?source=e262&amp;entry=130531" TargetMode="External"/><Relationship Id="rId2" Type="http://schemas.openxmlformats.org/officeDocument/2006/relationships/hyperlink" Target="https://referral.aviva.co.uk/?source=MGM5" TargetMode="External"/><Relationship Id="rId16" Type="http://schemas.openxmlformats.org/officeDocument/2006/relationships/hyperlink" Target="http://surv.cheetahmail.com/s?t=%25%25t%25%25&amp;n=16&amp;CAMPAIGN_ID=%25%CAMPAIGN_ID%25%25&amp;LEAD_KEY_ID=%25%25LEAD_KEY_ID%25%25&amp;CLIENTID=%25%25CLIENTID%25%25&amp;MONTH=Nov" TargetMode="External"/><Relationship Id="rId20" Type="http://schemas.openxmlformats.org/officeDocument/2006/relationships/hyperlink" Target="http://www.aviva.co.uk/home/?source=e262&amp;entry=44735" TargetMode="External"/><Relationship Id="rId1" Type="http://schemas.openxmlformats.org/officeDocument/2006/relationships/hyperlink" Target="mailto:aviva@avivaemail.co.uk" TargetMode="External"/><Relationship Id="rId6" Type="http://schemas.openxmlformats.org/officeDocument/2006/relationships/hyperlink" Target="http://www.aviva.co.uk/deals" TargetMode="External"/><Relationship Id="rId11" Type="http://schemas.openxmlformats.org/officeDocument/2006/relationships/hyperlink" Target="http://surv.cheetahmail.com/s?t=%25%25t%25%25&amp;n=16&amp;CAMPAIGN_ID=%25%CAMPAIGN_ID%25%25&amp;LEAD_KEY_ID=%25%25LEAD_KEY_ID%25%25&amp;CLIENTID=%25%25CLIENTID%25%25&amp;MONTH=Jun" TargetMode="External"/><Relationship Id="rId24" Type="http://schemas.openxmlformats.org/officeDocument/2006/relationships/hyperlink" Target="http://www.aviva.co.uk/breakdown-cover/index.html?source=e262&amp;entry=44744" TargetMode="External"/><Relationship Id="rId5" Type="http://schemas.openxmlformats.org/officeDocument/2006/relationships/hyperlink" Target="http://ebm.cheetahmail.com/r/webunsub?t=%25%25t%25%25&amp;n=17&amp;email=%25%25email%25%25" TargetMode="External"/><Relationship Id="rId15" Type="http://schemas.openxmlformats.org/officeDocument/2006/relationships/hyperlink" Target="http://surv.cheetahmail.com/s?t=%25%25t%25%25&amp;n=16&amp;CAMPAIGN_ID=%25%CAMPAIGN_ID%25%25&amp;LEAD_KEY_ID=%25%25LEAD_KEY_ID%25%25&amp;CLIENTID=%25%25CLIENTID%25%25&amp;MONTH=Oct" TargetMode="External"/><Relationship Id="rId23" Type="http://schemas.openxmlformats.org/officeDocument/2006/relationships/hyperlink" Target="http://www.aviva.co.uk/van-insurance/index.html?source=e262&amp;entry=44739" TargetMode="External"/><Relationship Id="rId10" Type="http://schemas.openxmlformats.org/officeDocument/2006/relationships/hyperlink" Target="http://surv.cheetahmail.com/s?t=%25%25t%25%25&amp;n=16&amp;CAMPAIGN_ID=%25%CAMPAIGN_ID%25%25&amp;LEAD_KEY_ID=%25%25LEAD_KEY_ID%25%25&amp;CLIENTID=%25%25CLIENTID%25%25&amp;MONTH=May" TargetMode="External"/><Relationship Id="rId19" Type="http://schemas.openxmlformats.org/officeDocument/2006/relationships/hyperlink" Target="http://www.aviva.co.uk/car/?source=e262&amp;entry=44734" TargetMode="External"/><Relationship Id="rId4" Type="http://schemas.openxmlformats.org/officeDocument/2006/relationships/hyperlink" Target="http://www.aviva.co.uk/contact-us/" TargetMode="External"/><Relationship Id="rId9" Type="http://schemas.openxmlformats.org/officeDocument/2006/relationships/hyperlink" Target="http://surv.cheetahmail.com/s?t=%25%25t%25%25&amp;n=16&amp;CAMPAIGN_ID=%25%CAMPAIGN_ID%25%25&amp;LEAD_KEY_ID=%25%25LEAD_KEY_ID%25%25&amp;CLIENTID=%25%25CLIENTID%25%25&amp;MONTH=Apr" TargetMode="External"/><Relationship Id="rId14" Type="http://schemas.openxmlformats.org/officeDocument/2006/relationships/hyperlink" Target="http://surv.cheetahmail.com/s?t=%25%25t%25%25&amp;n=16&amp;CAMPAIGN_ID=%25%CAMPAIGN_ID%25%25&amp;LEAD_KEY_ID=%25%25LEAD_KEY_ID%25%25&amp;CLIENTID=%25%25CLIENTID%25%25&amp;MONTH=Sep" TargetMode="External"/><Relationship Id="rId22" Type="http://schemas.openxmlformats.org/officeDocument/2006/relationships/hyperlink" Target="https://www.aviva.co.uk/?source=e262&amp;entry=130532" TargetMode="External"/><Relationship Id="rId27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8" Type="http://schemas.openxmlformats.org/officeDocument/2006/relationships/hyperlink" Target="http://surv.cheetahmail.com/s?t=%25%25t%25%25&amp;n=16&amp;CAMPAIGN_ID=%25%CAMPAIGN_ID%25%25&amp;LEAD_KEY_ID=%25%25LEAD_KEY_ID%25%25&amp;CLIENTID=%25%25CLIENTID%25%25&amp;MONTH=Mar" TargetMode="External"/><Relationship Id="rId13" Type="http://schemas.openxmlformats.org/officeDocument/2006/relationships/hyperlink" Target="http://surv.cheetahmail.com/s?t=%25%25t%25%25&amp;n=16&amp;CAMPAIGN_ID=%25%CAMPAIGN_ID%25%25&amp;LEAD_KEY_ID=%25%25LEAD_KEY_ID%25%25&amp;CLIENTID=%25%25CLIENTID%25%25&amp;MONTH=Aug" TargetMode="External"/><Relationship Id="rId18" Type="http://schemas.openxmlformats.org/officeDocument/2006/relationships/hyperlink" Target="http://surv.cheetahmail.com/s?t=%25%25t%25%25&amp;n=16&amp;CAMPAIGN_ID=%25%CAMPAIGN_ID%25%25&amp;LEAD_KEY_ID=%25%25LEAD_KEY_ID%25%25&amp;CLIENTID=%25%25CLIENTID%25%25&amp;MONTH=Jan" TargetMode="External"/><Relationship Id="rId3" Type="http://schemas.openxmlformats.org/officeDocument/2006/relationships/hyperlink" Target="http://www.aviva.co.uk/legal/privacy-policy.html" TargetMode="External"/><Relationship Id="rId7" Type="http://schemas.openxmlformats.org/officeDocument/2006/relationships/hyperlink" Target="http://surv.cheetahmail.com/s?t=%25%25t%25%25&amp;n=16&amp;CAMPAIGN_ID=%25%CAMPAIGN_ID%25%25&amp;LEAD_KEY_ID=%25%25LEAD_KEY_ID%25%25&amp;CLIENTID=%25%25CLIENTID%25%25&amp;MONTH=Feb" TargetMode="External"/><Relationship Id="rId12" Type="http://schemas.openxmlformats.org/officeDocument/2006/relationships/hyperlink" Target="http://surv.cheetahmail.com/s?t=%25%25t%25%25&amp;n=16&amp;CAMPAIGN_ID=%25%CAMPAIGN_ID%25%25&amp;LEAD_KEY_ID=%25%25LEAD_KEY_ID%25%25&amp;CLIENTID=%25%25CLIENTID%25%25&amp;MONTH=Jul" TargetMode="External"/><Relationship Id="rId17" Type="http://schemas.openxmlformats.org/officeDocument/2006/relationships/hyperlink" Target="http://surv.cheetahmail.com/s?t=%25%25t%25%25&amp;n=16&amp;CAMPAIGN_ID=%25%CAMPAIGN_ID%25%25&amp;LEAD_KEY_ID=%25%25LEAD_KEY_ID%25%25&amp;CLIENTID=%25%25CLIENTID%25%25&amp;MONTH=Dec" TargetMode="External"/><Relationship Id="rId2" Type="http://schemas.openxmlformats.org/officeDocument/2006/relationships/hyperlink" Target="https://referral.aviva.co.uk/?source=MGM5" TargetMode="External"/><Relationship Id="rId16" Type="http://schemas.openxmlformats.org/officeDocument/2006/relationships/hyperlink" Target="http://surv.cheetahmail.com/s?t=%25%25t%25%25&amp;n=16&amp;CAMPAIGN_ID=%25%CAMPAIGN_ID%25%25&amp;LEAD_KEY_ID=%25%25LEAD_KEY_ID%25%25&amp;CLIENTID=%25%25CLIENTID%25%25&amp;MONTH=Nov" TargetMode="External"/><Relationship Id="rId20" Type="http://schemas.openxmlformats.org/officeDocument/2006/relationships/printerSettings" Target="../printerSettings/printerSettings36.bin"/><Relationship Id="rId1" Type="http://schemas.openxmlformats.org/officeDocument/2006/relationships/hyperlink" Target="mailto:aviva@avivaemail.co.uk" TargetMode="External"/><Relationship Id="rId6" Type="http://schemas.openxmlformats.org/officeDocument/2006/relationships/hyperlink" Target="http://www.aviva.co.uk/deals" TargetMode="External"/><Relationship Id="rId11" Type="http://schemas.openxmlformats.org/officeDocument/2006/relationships/hyperlink" Target="http://surv.cheetahmail.com/s?t=%25%25t%25%25&amp;n=16&amp;CAMPAIGN_ID=%25%CAMPAIGN_ID%25%25&amp;LEAD_KEY_ID=%25%25LEAD_KEY_ID%25%25&amp;CLIENTID=%25%25CLIENTID%25%25&amp;MONTH=Jun" TargetMode="External"/><Relationship Id="rId5" Type="http://schemas.openxmlformats.org/officeDocument/2006/relationships/hyperlink" Target="http://ebm.cheetahmail.com/r/webunsub?t=%25%25t%25%25&amp;n=17&amp;email=%25%25email%25%25" TargetMode="External"/><Relationship Id="rId15" Type="http://schemas.openxmlformats.org/officeDocument/2006/relationships/hyperlink" Target="http://surv.cheetahmail.com/s?t=%25%25t%25%25&amp;n=16&amp;CAMPAIGN_ID=%25%CAMPAIGN_ID%25%25&amp;LEAD_KEY_ID=%25%25LEAD_KEY_ID%25%25&amp;CLIENTID=%25%25CLIENTID%25%25&amp;MONTH=Oct" TargetMode="External"/><Relationship Id="rId10" Type="http://schemas.openxmlformats.org/officeDocument/2006/relationships/hyperlink" Target="http://surv.cheetahmail.com/s?t=%25%25t%25%25&amp;n=16&amp;CAMPAIGN_ID=%25%CAMPAIGN_ID%25%25&amp;LEAD_KEY_ID=%25%25LEAD_KEY_ID%25%25&amp;CLIENTID=%25%25CLIENTID%25%25&amp;MONTH=May" TargetMode="External"/><Relationship Id="rId19" Type="http://schemas.openxmlformats.org/officeDocument/2006/relationships/hyperlink" Target="https://app.cheetahmail.com/cm/report/dataupload?limit=All&amp;detail=ls1354632829-webe5-1133--371928246-15504-15504" TargetMode="External"/><Relationship Id="rId4" Type="http://schemas.openxmlformats.org/officeDocument/2006/relationships/hyperlink" Target="http://www.aviva.co.uk/contact-us/" TargetMode="External"/><Relationship Id="rId9" Type="http://schemas.openxmlformats.org/officeDocument/2006/relationships/hyperlink" Target="http://surv.cheetahmail.com/s?t=%25%25t%25%25&amp;n=16&amp;CAMPAIGN_ID=%25%CAMPAIGN_ID%25%25&amp;LEAD_KEY_ID=%25%25LEAD_KEY_ID%25%25&amp;CLIENTID=%25%25CLIENTID%25%25&amp;MONTH=Apr" TargetMode="External"/><Relationship Id="rId14" Type="http://schemas.openxmlformats.org/officeDocument/2006/relationships/hyperlink" Target="http://surv.cheetahmail.com/s?t=%25%25t%25%25&amp;n=16&amp;CAMPAIGN_ID=%25%CAMPAIGN_ID%25%25&amp;LEAD_KEY_ID=%25%25LEAD_KEY_ID%25%25&amp;CLIENTID=%25%25CLIENTID%25%25&amp;MONTH=Sep" TargetMode="External"/></Relationships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http://surv.cheetahmail.com/s?t=%25%25t%25%25&amp;n=16&amp;CAMPAIGN_ID=%25%CAMPAIGN_ID%25%25&amp;LEAD_KEY_ID=%25%25LEAD_KEY_ID%25%25&amp;CLIENTID=%25%25CLIENTID%25%25&amp;MONTH=May" TargetMode="External"/><Relationship Id="rId13" Type="http://schemas.openxmlformats.org/officeDocument/2006/relationships/hyperlink" Target="http://surv.cheetahmail.com/s?t=%25%25t%25%25&amp;n=16&amp;CAMPAIGN_ID=%25%CAMPAIGN_ID%25%25&amp;LEAD_KEY_ID=%25%25LEAD_KEY_ID%25%25&amp;CLIENTID=%25%25CLIENTID%25%25&amp;MONTH=Oct" TargetMode="External"/><Relationship Id="rId3" Type="http://schemas.openxmlformats.org/officeDocument/2006/relationships/hyperlink" Target="http://www.aviva.co.uk/contact-us/" TargetMode="External"/><Relationship Id="rId7" Type="http://schemas.openxmlformats.org/officeDocument/2006/relationships/hyperlink" Target="http://surv.cheetahmail.com/s?t=%25%25t%25%25&amp;n=16&amp;CAMPAIGN_ID=%25%CAMPAIGN_ID%25%25&amp;LEAD_KEY_ID=%25%25LEAD_KEY_ID%25%25&amp;CLIENTID=%25%25CLIENTID%25%25&amp;MONTH=Apr" TargetMode="External"/><Relationship Id="rId12" Type="http://schemas.openxmlformats.org/officeDocument/2006/relationships/hyperlink" Target="http://surv.cheetahmail.com/s?t=%25%25t%25%25&amp;n=16&amp;CAMPAIGN_ID=%25%CAMPAIGN_ID%25%25&amp;LEAD_KEY_ID=%25%25LEAD_KEY_ID%25%25&amp;CLIENTID=%25%25CLIENTID%25%25&amp;MONTH=Sep" TargetMode="External"/><Relationship Id="rId17" Type="http://schemas.openxmlformats.org/officeDocument/2006/relationships/printerSettings" Target="../printerSettings/printerSettings37.bin"/><Relationship Id="rId2" Type="http://schemas.openxmlformats.org/officeDocument/2006/relationships/hyperlink" Target="http://ebm.cheetahmail.com/r/webunsub?t=%25%25t%25%25&amp;n=17&amp;email=%25%25email%25%25" TargetMode="External"/><Relationship Id="rId16" Type="http://schemas.openxmlformats.org/officeDocument/2006/relationships/hyperlink" Target="http://surv.cheetahmail.com/s?t=%25%25t%25%25&amp;n=16&amp;CAMPAIGN_ID=%25%CAMPAIGN_ID%25%25&amp;LEAD_KEY_ID=%25%25LEAD_KEY_ID%25%25&amp;CLIENTID=%25%25CLIENTID%25%25&amp;MONTH=Jan" TargetMode="External"/><Relationship Id="rId1" Type="http://schemas.openxmlformats.org/officeDocument/2006/relationships/hyperlink" Target="http://www.aviva.co.uk/deals" TargetMode="External"/><Relationship Id="rId6" Type="http://schemas.openxmlformats.org/officeDocument/2006/relationships/hyperlink" Target="http://surv.cheetahmail.com/s?t=%25%25t%25%25&amp;n=16&amp;CAMPAIGN_ID=%25%CAMPAIGN_ID%25%25&amp;LEAD_KEY_ID=%25%25LEAD_KEY_ID%25%25&amp;CLIENTID=%25%25CLIENTID%25%25&amp;MONTH=Mar" TargetMode="External"/><Relationship Id="rId11" Type="http://schemas.openxmlformats.org/officeDocument/2006/relationships/hyperlink" Target="http://surv.cheetahmail.com/s?t=%25%25t%25%25&amp;n=16&amp;CAMPAIGN_ID=%25%CAMPAIGN_ID%25%25&amp;LEAD_KEY_ID=%25%25LEAD_KEY_ID%25%25&amp;CLIENTID=%25%25CLIENTID%25%25&amp;MONTH=Aug" TargetMode="External"/><Relationship Id="rId5" Type="http://schemas.openxmlformats.org/officeDocument/2006/relationships/hyperlink" Target="http://surv.cheetahmail.com/s?t=%25%25t%25%25&amp;n=16&amp;CAMPAIGN_ID=%25%CAMPAIGN_ID%25%25&amp;LEAD_KEY_ID=%25%25LEAD_KEY_ID%25%25&amp;CLIENTID=%25%25CLIENTID%25%25&amp;MONTH=Feb" TargetMode="External"/><Relationship Id="rId15" Type="http://schemas.openxmlformats.org/officeDocument/2006/relationships/hyperlink" Target="http://surv.cheetahmail.com/s?t=%25%25t%25%25&amp;n=16&amp;CAMPAIGN_ID=%25%CAMPAIGN_ID%25%25&amp;LEAD_KEY_ID=%25%25LEAD_KEY_ID%25%25&amp;CLIENTID=%25%25CLIENTID%25%25&amp;MONTH=Dec" TargetMode="External"/><Relationship Id="rId10" Type="http://schemas.openxmlformats.org/officeDocument/2006/relationships/hyperlink" Target="http://surv.cheetahmail.com/s?t=%25%25t%25%25&amp;n=16&amp;CAMPAIGN_ID=%25%CAMPAIGN_ID%25%25&amp;LEAD_KEY_ID=%25%25LEAD_KEY_ID%25%25&amp;CLIENTID=%25%25CLIENTID%25%25&amp;MONTH=Jul" TargetMode="External"/><Relationship Id="rId4" Type="http://schemas.openxmlformats.org/officeDocument/2006/relationships/hyperlink" Target="http://www.aviva.co.uk/legal/privacy-policy.html" TargetMode="External"/><Relationship Id="rId9" Type="http://schemas.openxmlformats.org/officeDocument/2006/relationships/hyperlink" Target="http://surv.cheetahmail.com/s?t=%25%25t%25%25&amp;n=16&amp;CAMPAIGN_ID=%25%CAMPAIGN_ID%25%25&amp;LEAD_KEY_ID=%25%25LEAD_KEY_ID%25%25&amp;CLIENTID=%25%25CLIENTID%25%25&amp;MONTH=Jun" TargetMode="External"/><Relationship Id="rId14" Type="http://schemas.openxmlformats.org/officeDocument/2006/relationships/hyperlink" Target="http://surv.cheetahmail.com/s?t=%25%25t%25%25&amp;n=16&amp;CAMPAIGN_ID=%25%CAMPAIGN_ID%25%25&amp;LEAD_KEY_ID=%25%25LEAD_KEY_ID%25%25&amp;CLIENTID=%25%25CLIENTID%25%25&amp;MONTH=Nov" TargetMode="External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hyperlink" Target="http://surv.cheetahmail.com/s?t=%25%25t%25%25&amp;n=16&amp;CAMPAIGN_ID=%25%CAMPAIGN_ID%25%25&amp;LEAD_KEY_ID=%25%25LEAD_KEY_ID%25%25&amp;CLIENTID=%25%25CLIENTID%25%25&amp;MONTH=May" TargetMode="External"/><Relationship Id="rId13" Type="http://schemas.openxmlformats.org/officeDocument/2006/relationships/hyperlink" Target="http://surv.cheetahmail.com/s?t=%25%25t%25%25&amp;n=16&amp;CAMPAIGN_ID=%25%CAMPAIGN_ID%25%25&amp;LEAD_KEY_ID=%25%25LEAD_KEY_ID%25%25&amp;CLIENTID=%25%25CLIENTID%25%25&amp;MONTH=Oct" TargetMode="External"/><Relationship Id="rId18" Type="http://schemas.openxmlformats.org/officeDocument/2006/relationships/printerSettings" Target="../printerSettings/printerSettings38.bin"/><Relationship Id="rId3" Type="http://schemas.openxmlformats.org/officeDocument/2006/relationships/hyperlink" Target="http://www.aviva.co.uk/contact-us/" TargetMode="External"/><Relationship Id="rId7" Type="http://schemas.openxmlformats.org/officeDocument/2006/relationships/hyperlink" Target="http://surv.cheetahmail.com/s?t=%25%25t%25%25&amp;n=16&amp;CAMPAIGN_ID=%25%CAMPAIGN_ID%25%25&amp;LEAD_KEY_ID=%25%25LEAD_KEY_ID%25%25&amp;CLIENTID=%25%25CLIENTID%25%25&amp;MONTH=Apr" TargetMode="External"/><Relationship Id="rId12" Type="http://schemas.openxmlformats.org/officeDocument/2006/relationships/hyperlink" Target="http://surv.cheetahmail.com/s?t=%25%25t%25%25&amp;n=16&amp;CAMPAIGN_ID=%25%CAMPAIGN_ID%25%25&amp;LEAD_KEY_ID=%25%25LEAD_KEY_ID%25%25&amp;CLIENTID=%25%25CLIENTID%25%25&amp;MONTH=Sep" TargetMode="External"/><Relationship Id="rId17" Type="http://schemas.openxmlformats.org/officeDocument/2006/relationships/hyperlink" Target="../../../../../../../../../../../achan/AppData/Roaming/Microsoft/AppData/Local/Temp/scp26188/share/client/2013/aviva/avi_p8606_acq_ch_052013/_html/avi_p7553_acq_ch_012013_5_car_clickers_and_quoters_final_v2.htm" TargetMode="External"/><Relationship Id="rId2" Type="http://schemas.openxmlformats.org/officeDocument/2006/relationships/hyperlink" Target="http://ebm.cheetahmail.com/r/webunsub?t=%25%25t%25%25&amp;n=17&amp;email=%25%25email%25%25" TargetMode="External"/><Relationship Id="rId16" Type="http://schemas.openxmlformats.org/officeDocument/2006/relationships/hyperlink" Target="http://surv.cheetahmail.com/s?t=%25%25t%25%25&amp;n=16&amp;CAMPAIGN_ID=%25%CAMPAIGN_ID%25%25&amp;LEAD_KEY_ID=%25%25LEAD_KEY_ID%25%25&amp;CLIENTID=%25%25CLIENTID%25%25&amp;MONTH=Jan" TargetMode="External"/><Relationship Id="rId1" Type="http://schemas.openxmlformats.org/officeDocument/2006/relationships/hyperlink" Target="http://www.aviva.co.uk/deals" TargetMode="External"/><Relationship Id="rId6" Type="http://schemas.openxmlformats.org/officeDocument/2006/relationships/hyperlink" Target="http://surv.cheetahmail.com/s?t=%25%25t%25%25&amp;n=16&amp;CAMPAIGN_ID=%25%CAMPAIGN_ID%25%25&amp;LEAD_KEY_ID=%25%25LEAD_KEY_ID%25%25&amp;CLIENTID=%25%25CLIENTID%25%25&amp;MONTH=Mar" TargetMode="External"/><Relationship Id="rId11" Type="http://schemas.openxmlformats.org/officeDocument/2006/relationships/hyperlink" Target="http://surv.cheetahmail.com/s?t=%25%25t%25%25&amp;n=16&amp;CAMPAIGN_ID=%25%CAMPAIGN_ID%25%25&amp;LEAD_KEY_ID=%25%25LEAD_KEY_ID%25%25&amp;CLIENTID=%25%25CLIENTID%25%25&amp;MONTH=Aug" TargetMode="External"/><Relationship Id="rId5" Type="http://schemas.openxmlformats.org/officeDocument/2006/relationships/hyperlink" Target="http://surv.cheetahmail.com/s?t=%25%25t%25%25&amp;n=16&amp;CAMPAIGN_ID=%25%CAMPAIGN_ID%25%25&amp;LEAD_KEY_ID=%25%25LEAD_KEY_ID%25%25&amp;CLIENTID=%25%25CLIENTID%25%25&amp;MONTH=Feb" TargetMode="External"/><Relationship Id="rId15" Type="http://schemas.openxmlformats.org/officeDocument/2006/relationships/hyperlink" Target="http://surv.cheetahmail.com/s?t=%25%25t%25%25&amp;n=16&amp;CAMPAIGN_ID=%25%CAMPAIGN_ID%25%25&amp;LEAD_KEY_ID=%25%25LEAD_KEY_ID%25%25&amp;CLIENTID=%25%25CLIENTID%25%25&amp;MONTH=Dec" TargetMode="External"/><Relationship Id="rId10" Type="http://schemas.openxmlformats.org/officeDocument/2006/relationships/hyperlink" Target="http://surv.cheetahmail.com/s?t=%25%25t%25%25&amp;n=16&amp;CAMPAIGN_ID=%25%CAMPAIGN_ID%25%25&amp;LEAD_KEY_ID=%25%25LEAD_KEY_ID%25%25&amp;CLIENTID=%25%25CLIENTID%25%25&amp;MONTH=Jul" TargetMode="External"/><Relationship Id="rId4" Type="http://schemas.openxmlformats.org/officeDocument/2006/relationships/hyperlink" Target="http://www.aviva.co.uk/legal/privacy-policy.html" TargetMode="External"/><Relationship Id="rId9" Type="http://schemas.openxmlformats.org/officeDocument/2006/relationships/hyperlink" Target="http://surv.cheetahmail.com/s?t=%25%25t%25%25&amp;n=16&amp;CAMPAIGN_ID=%25%CAMPAIGN_ID%25%25&amp;LEAD_KEY_ID=%25%25LEAD_KEY_ID%25%25&amp;CLIENTID=%25%25CLIENTID%25%25&amp;MONTH=Jun" TargetMode="External"/><Relationship Id="rId14" Type="http://schemas.openxmlformats.org/officeDocument/2006/relationships/hyperlink" Target="http://surv.cheetahmail.com/s?t=%25%25t%25%25&amp;n=16&amp;CAMPAIGN_ID=%25%CAMPAIGN_ID%25%25&amp;LEAD_KEY_ID=%25%25LEAD_KEY_ID%25%25&amp;CLIENTID=%25%25CLIENTID%25%25&amp;MONTH=Nov" TargetMode="External"/></Relationships>
</file>

<file path=xl/worksheets/_rels/sheet4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viva.co.uk/?source=e249&amp;entry=136641" TargetMode="External"/><Relationship Id="rId13" Type="http://schemas.openxmlformats.org/officeDocument/2006/relationships/hyperlink" Target="http://ebm.cheetahmail.com/r/regf2?a=1&amp;aid=371928251&amp;n=24&amp;t=%25%25t%25%25&amp;email=%25%25email%25%25&amp;CAMPAIGN_ID=%25%CAMPAIGN_ID%25%25&amp;LEAD_KEY_ID=%25%25LEAD_KEY_ID%25%25&amp;CLIENTID=%25%25CLIENTID%25%25&amp;MONTH=may" TargetMode="External"/><Relationship Id="rId18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oct" TargetMode="External"/><Relationship Id="rId3" Type="http://schemas.openxmlformats.org/officeDocument/2006/relationships/hyperlink" Target="../_html/avi_p13532_acq_ch_012014_Home_Winback_B.html" TargetMode="External"/><Relationship Id="rId21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feb" TargetMode="External"/><Relationship Id="rId7" Type="http://schemas.openxmlformats.org/officeDocument/2006/relationships/hyperlink" Target="http://www.aviva.co.uk/pet-insurance/index.html?source=e249&amp;entry=45221" TargetMode="External"/><Relationship Id="rId12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mar" TargetMode="External"/><Relationship Id="rId17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sep" TargetMode="External"/><Relationship Id="rId2" Type="http://schemas.openxmlformats.org/officeDocument/2006/relationships/hyperlink" Target="http://ebm.cheetahmail.com/r/webunsub?t=%25%25t%25%25&amp;n=17&amp;email=%25%25email%25%25" TargetMode="External"/><Relationship Id="rId16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aug" TargetMode="External"/><Relationship Id="rId20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dec" TargetMode="External"/><Relationship Id="rId1" Type="http://schemas.openxmlformats.org/officeDocument/2006/relationships/hyperlink" Target="http://www.aviva.co.uk/contact-us/" TargetMode="External"/><Relationship Id="rId6" Type="http://schemas.openxmlformats.org/officeDocument/2006/relationships/hyperlink" Target="http://www.aviva.co.uk/travel/index.html?source=e249&amp;entry=45212" TargetMode="External"/><Relationship Id="rId11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jan" TargetMode="External"/><Relationship Id="rId5" Type="http://schemas.openxmlformats.org/officeDocument/2006/relationships/hyperlink" Target="http://www.aviva.co.uk/van-insurance/index.html?source=e249&amp;entry=45215" TargetMode="External"/><Relationship Id="rId15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jul" TargetMode="External"/><Relationship Id="rId23" Type="http://schemas.openxmlformats.org/officeDocument/2006/relationships/printerSettings" Target="../printerSettings/printerSettings39.bin"/><Relationship Id="rId10" Type="http://schemas.openxmlformats.org/officeDocument/2006/relationships/hyperlink" Target="http://www.aviva.co.uk/car/?source=e249&amp;entry=45210" TargetMode="External"/><Relationship Id="rId19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nov" TargetMode="External"/><Relationship Id="rId4" Type="http://schemas.openxmlformats.org/officeDocument/2006/relationships/hyperlink" Target="http://www.aviva.co.uk/breakdown-cover/index.html?source=e249&amp;entry=45220" TargetMode="External"/><Relationship Id="rId9" Type="http://schemas.openxmlformats.org/officeDocument/2006/relationships/hyperlink" Target="http://www.aviva.co.uk/home/?source=e249&amp;entry=45211" TargetMode="External"/><Relationship Id="rId14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jun" TargetMode="External"/><Relationship Id="rId22" Type="http://schemas.openxmlformats.org/officeDocument/2006/relationships/hyperlink" Target="http://ebm.cheetahmail.com/r/regf2?a=1&amp;aid=371928251&amp;n=24&amp;t=%25%25t%25%25&amp;email=%25%25email%25%25&amp;CAMPAIGN_ID=%25%CAMPAIGN_ID%25%25&amp;LEAD_KEY_ID=%25%25LEAD_KEY_ID%25%25&amp;CLIENTID=%25%25CLIENTID%25%25&amp;MONTH=apr" TargetMode="External"/></Relationships>
</file>

<file path=xl/worksheets/_rels/sheet4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viva.co.uk/?source=e230&amp;entry=136642" TargetMode="External"/><Relationship Id="rId13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jun" TargetMode="External"/><Relationship Id="rId18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nov" TargetMode="External"/><Relationship Id="rId3" Type="http://schemas.openxmlformats.org/officeDocument/2006/relationships/hyperlink" Target="http://www.aviva.co.uk/home/?source=e230&amp;entry=38947" TargetMode="External"/><Relationship Id="rId21" Type="http://schemas.openxmlformats.org/officeDocument/2006/relationships/hyperlink" Target="http://ebm.cheetahmail.com/r/regf2?a=1&amp;aid=371928251&amp;n=24&amp;t=%25%25t%25%25&amp;email=%25%25email%25%25&amp;CAMPAIGN_ID=%25%CAMPAIGN_ID%25%25&amp;LEAD_KEY_ID=%25%25LEAD_KEY_ID%25%25&amp;CLIENTID=%25%25CLIENTID%25%25&amp;MONTH=apr" TargetMode="External"/><Relationship Id="rId7" Type="http://schemas.openxmlformats.org/officeDocument/2006/relationships/hyperlink" Target="http://www.aviva.co.uk/pet-insurance/index.html?source=e230&amp;entry=38957" TargetMode="External"/><Relationship Id="rId12" Type="http://schemas.openxmlformats.org/officeDocument/2006/relationships/hyperlink" Target="http://ebm.cheetahmail.com/r/regf2?a=1&amp;aid=371928251&amp;n=24&amp;t=%25%25t%25%25&amp;email=%25%25email%25%25&amp;CAMPAIGN_ID=%25%CAMPAIGN_ID%25%25&amp;LEAD_KEY_ID=%25%25LEAD_KEY_ID%25%25&amp;CLIENTID=%25%25CLIENTID%25%25&amp;MONTH=may" TargetMode="External"/><Relationship Id="rId17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oct" TargetMode="External"/><Relationship Id="rId2" Type="http://schemas.openxmlformats.org/officeDocument/2006/relationships/hyperlink" Target="http://ebm.cheetahmail.com/r/webunsub?t=%25%25t%25%25&amp;n=17&amp;email=%25%25email%25%25" TargetMode="External"/><Relationship Id="rId16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sep" TargetMode="External"/><Relationship Id="rId20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feb" TargetMode="External"/><Relationship Id="rId1" Type="http://schemas.openxmlformats.org/officeDocument/2006/relationships/hyperlink" Target="http://www.aviva.co.uk/contact-us/" TargetMode="External"/><Relationship Id="rId6" Type="http://schemas.openxmlformats.org/officeDocument/2006/relationships/hyperlink" Target="http://www.aviva.co.uk/travel/index.html?source=e230&amp;entry=38948" TargetMode="External"/><Relationship Id="rId11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mar" TargetMode="External"/><Relationship Id="rId5" Type="http://schemas.openxmlformats.org/officeDocument/2006/relationships/hyperlink" Target="http://www.aviva.co.uk/van-insurance/index.html?source=e230&amp;entry=38951" TargetMode="External"/><Relationship Id="rId15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aug" TargetMode="External"/><Relationship Id="rId10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jan" TargetMode="External"/><Relationship Id="rId19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dec" TargetMode="External"/><Relationship Id="rId4" Type="http://schemas.openxmlformats.org/officeDocument/2006/relationships/hyperlink" Target="http://www.aviva.co.uk/car/?source=e230&amp;entry=38946" TargetMode="External"/><Relationship Id="rId9" Type="http://schemas.openxmlformats.org/officeDocument/2006/relationships/hyperlink" Target="http://www.aviva.co.uk/car/?source=e815&amp;entry=99392" TargetMode="External"/><Relationship Id="rId14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jul" TargetMode="External"/><Relationship Id="rId22" Type="http://schemas.openxmlformats.org/officeDocument/2006/relationships/printerSettings" Target="../printerSettings/printerSettings40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surv.cheetahmail.com/s?t=%25%25t%25%25&amp;n=23&amp;CAMPAIGN_ID=%25%CAMPAIGN_ID%25%25&amp;LEAD_KEY_ID=%25%25LEAD_KEY_ID%25%25&amp;CLIENTID=%25%25CLIENTID%25%25&amp;MONTH=apr" TargetMode="External"/><Relationship Id="rId13" Type="http://schemas.openxmlformats.org/officeDocument/2006/relationships/hyperlink" Target="http://surv.cheetahmail.com/s?t=%25%25t%25%25&amp;n=23&amp;CAMPAIGN_ID=%25%CAMPAIGN_ID%25%25&amp;LEAD_KEY_ID=%25%25LEAD_KEY_ID%25%25&amp;CLIENTID=%25%25CLIENTID%25%25&amp;MONTH=sep" TargetMode="External"/><Relationship Id="rId18" Type="http://schemas.openxmlformats.org/officeDocument/2006/relationships/hyperlink" Target="http://www.aviva.co.uk/van-insurance/index.html?source=e142&amp;entry=51292" TargetMode="External"/><Relationship Id="rId3" Type="http://schemas.openxmlformats.org/officeDocument/2006/relationships/hyperlink" Target="http://www.aviva.co.uk/pet-insurance/" TargetMode="External"/><Relationship Id="rId7" Type="http://schemas.openxmlformats.org/officeDocument/2006/relationships/hyperlink" Target="http://surv.cheetahmail.com/s?t=%25%25t%25%25&amp;n=23&amp;CAMPAIGN_ID=%25%CAMPAIGN_ID%25%25&amp;LEAD_KEY_ID=%25%25LEAD_KEY_ID%25%25&amp;CLIENTID=%25%25CLIENTID%25%25&amp;MONTH=mar" TargetMode="External"/><Relationship Id="rId12" Type="http://schemas.openxmlformats.org/officeDocument/2006/relationships/hyperlink" Target="http://surv.cheetahmail.com/s?t=%25%25t%25%25&amp;n=23&amp;CAMPAIGN_ID=%25%CAMPAIGN_ID%25%25&amp;LEAD_KEY_ID=%25%25LEAD_KEY_ID%25%25&amp;CLIENTID=%25%25CLIENTID%25%25&amp;MONTH=aug" TargetMode="External"/><Relationship Id="rId17" Type="http://schemas.openxmlformats.org/officeDocument/2006/relationships/hyperlink" Target="https://www.ukdi.qs.aviva.co.uk/quote/direct/motor?source=e166" TargetMode="External"/><Relationship Id="rId2" Type="http://schemas.openxmlformats.org/officeDocument/2006/relationships/hyperlink" Target="http://www.aviva.co.uk/contact-us/" TargetMode="External"/><Relationship Id="rId16" Type="http://schemas.openxmlformats.org/officeDocument/2006/relationships/hyperlink" Target="http://ad-emea.doubleclick.net/clk;248995298;74500992;f?http://www.aviva.co.uk/multicar-insurance/?source=e166&amp;entry=126262" TargetMode="External"/><Relationship Id="rId20" Type="http://schemas.openxmlformats.org/officeDocument/2006/relationships/printerSettings" Target="../printerSettings/printerSettings4.bin"/><Relationship Id="rId1" Type="http://schemas.openxmlformats.org/officeDocument/2006/relationships/hyperlink" Target="mailto:aviva@avivaemail.co.uk" TargetMode="External"/><Relationship Id="rId6" Type="http://schemas.openxmlformats.org/officeDocument/2006/relationships/hyperlink" Target="http://surv.cheetahmail.com/s?t=%25%25t%25%25&amp;n=23&amp;CAMPAIGN_ID=%25%CAMPAIGN_ID%25%25&amp;LEAD_KEY_ID=%25%25LEAD_KEY_ID%25%25&amp;CLIENTID=%25%25CLIENTID%25%25&amp;MONTH=feb" TargetMode="External"/><Relationship Id="rId11" Type="http://schemas.openxmlformats.org/officeDocument/2006/relationships/hyperlink" Target="http://surv.cheetahmail.com/s?t=%25%25t%25%25&amp;n=23&amp;CAMPAIGN_ID=%25%CAMPAIGN_ID%25%25&amp;LEAD_KEY_ID=%25%25LEAD_KEY_ID%25%25&amp;CLIENTID=%25%25CLIENTID%25%25&amp;MONTH=jul" TargetMode="External"/><Relationship Id="rId5" Type="http://schemas.openxmlformats.org/officeDocument/2006/relationships/hyperlink" Target="http://surv.cheetahmail.com/s?t=%25%25t%25%25&amp;n=23&amp;CAMPAIGN_ID=%25%CAMPAIGN_ID%25%25&amp;LEAD_KEY_ID=%25%25LEAD_KEY_ID%25%25&amp;CLIENTID=%25%25CLIENTID%25%25&amp;MONTH=Jan" TargetMode="External"/><Relationship Id="rId15" Type="http://schemas.openxmlformats.org/officeDocument/2006/relationships/hyperlink" Target="http://surv.cheetahmail.com/s?t=%25%25t%25%25&amp;n=24&amp;CAMPAIGN_ID=%25%CAMPAIGN_ID%25%25&amp;LEAD_KEY_ID=%25%25LEAD_KEY_ID%25%25&amp;CLIENTID=%25%25CLIENTID%25%25&amp;MONTH=dec" TargetMode="External"/><Relationship Id="rId10" Type="http://schemas.openxmlformats.org/officeDocument/2006/relationships/hyperlink" Target="http://surv.cheetahmail.com/s?t=%25%25t%25%25&amp;n=23&amp;CAMPAIGN_ID=%25%CAMPAIGN_ID%25%25&amp;LEAD_KEY_ID=%25%25LEAD_KEY_ID%25%25&amp;CLIENTID=%25%25CLIENTID%25%25&amp;MONTH=jun" TargetMode="External"/><Relationship Id="rId19" Type="http://schemas.openxmlformats.org/officeDocument/2006/relationships/hyperlink" Target="http://ad-emea.doubleclick.net/clk;231238106;55391021;r?http://www.aviva.co.uk/index.html?source=e166&amp;entry=54555" TargetMode="External"/><Relationship Id="rId4" Type="http://schemas.openxmlformats.org/officeDocument/2006/relationships/hyperlink" Target="http://surv.cheetahmail.com/s?t=%25%25t%25%25&amp;n=24&amp;CAMPAIGN_ID=%25%CAMPAIGN_ID%25%25&amp;LEAD_KEY_ID=%25%25LEAD_KEY_ID%25%25&amp;CLIENTID=%25%25CLIENTID%25%25&amp;MONTH=nov" TargetMode="External"/><Relationship Id="rId9" Type="http://schemas.openxmlformats.org/officeDocument/2006/relationships/hyperlink" Target="http://surv.cheetahmail.com/s?t=%25%25t%25%25&amp;n=23&amp;CAMPAIGN_ID=%25%CAMPAIGN_ID%25%25&amp;LEAD_KEY_ID=%25%25LEAD_KEY_ID%25%25&amp;CLIENTID=%25%25CLIENTID%25%25&amp;MONTH=may" TargetMode="External"/><Relationship Id="rId14" Type="http://schemas.openxmlformats.org/officeDocument/2006/relationships/hyperlink" Target="http://surv.cheetahmail.com/s?t=%25%25t%25%25&amp;n=23&amp;CAMPAIGN_ID=%25%CAMPAIGN_ID%25%25&amp;LEAD_KEY_ID=%25%25LEAD_KEY_ID%25%25&amp;CLIENTID=%25%25CLIENTID%25%25&amp;MONTH=oct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surv.cheetahmail.com/s?t=%25%25t%25%25&amp;n=23&amp;CAMPAIGN_ID=%25%CAMPAIGN_ID%25%25&amp;LEAD_KEY_ID=%25%25LEAD_KEY_ID%25%25&amp;CLIENTID=%25%25CLIENTID%25%25&amp;MONTH=apr" TargetMode="External"/><Relationship Id="rId13" Type="http://schemas.openxmlformats.org/officeDocument/2006/relationships/hyperlink" Target="http://surv.cheetahmail.com/s?t=%25%25t%25%25&amp;n=23&amp;CAMPAIGN_ID=%25%CAMPAIGN_ID%25%25&amp;LEAD_KEY_ID=%25%25LEAD_KEY_ID%25%25&amp;CLIENTID=%25%25CLIENTID%25%25&amp;MONTH=sep" TargetMode="External"/><Relationship Id="rId18" Type="http://schemas.openxmlformats.org/officeDocument/2006/relationships/hyperlink" Target="http://www.aviva.co.uk/multicar-insurance/?source=e713&amp;entry=136485" TargetMode="External"/><Relationship Id="rId3" Type="http://schemas.openxmlformats.org/officeDocument/2006/relationships/hyperlink" Target="http://www.aviva.co.uk/pet-insurance/" TargetMode="External"/><Relationship Id="rId7" Type="http://schemas.openxmlformats.org/officeDocument/2006/relationships/hyperlink" Target="http://surv.cheetahmail.com/s?t=%25%25t%25%25&amp;n=23&amp;CAMPAIGN_ID=%25%CAMPAIGN_ID%25%25&amp;LEAD_KEY_ID=%25%25LEAD_KEY_ID%25%25&amp;CLIENTID=%25%25CLIENTID%25%25&amp;MONTH=mar" TargetMode="External"/><Relationship Id="rId12" Type="http://schemas.openxmlformats.org/officeDocument/2006/relationships/hyperlink" Target="http://surv.cheetahmail.com/s?t=%25%25t%25%25&amp;n=23&amp;CAMPAIGN_ID=%25%CAMPAIGN_ID%25%25&amp;LEAD_KEY_ID=%25%25LEAD_KEY_ID%25%25&amp;CLIENTID=%25%25CLIENTID%25%25&amp;MONTH=aug" TargetMode="External"/><Relationship Id="rId17" Type="http://schemas.openxmlformats.org/officeDocument/2006/relationships/hyperlink" Target="https://www.ukdi.qs.aviva.co.uk/quote/direct/motor?source=e713" TargetMode="External"/><Relationship Id="rId2" Type="http://schemas.openxmlformats.org/officeDocument/2006/relationships/hyperlink" Target="http://www.aviva.co.uk/contact-us/" TargetMode="External"/><Relationship Id="rId16" Type="http://schemas.openxmlformats.org/officeDocument/2006/relationships/hyperlink" Target="https://www.aviva.co.uk/?source=e713&amp;entry=136491" TargetMode="External"/><Relationship Id="rId20" Type="http://schemas.openxmlformats.org/officeDocument/2006/relationships/printerSettings" Target="../printerSettings/printerSettings5.bin"/><Relationship Id="rId1" Type="http://schemas.openxmlformats.org/officeDocument/2006/relationships/hyperlink" Target="mailto:aviva@avivaemail.co.uk" TargetMode="External"/><Relationship Id="rId6" Type="http://schemas.openxmlformats.org/officeDocument/2006/relationships/hyperlink" Target="http://surv.cheetahmail.com/s?t=%25%25t%25%25&amp;n=23&amp;CAMPAIGN_ID=%25%CAMPAIGN_ID%25%25&amp;LEAD_KEY_ID=%25%25LEAD_KEY_ID%25%25&amp;CLIENTID=%25%25CLIENTID%25%25&amp;MONTH=feb" TargetMode="External"/><Relationship Id="rId11" Type="http://schemas.openxmlformats.org/officeDocument/2006/relationships/hyperlink" Target="http://surv.cheetahmail.com/s?t=%25%25t%25%25&amp;n=23&amp;CAMPAIGN_ID=%25%CAMPAIGN_ID%25%25&amp;LEAD_KEY_ID=%25%25LEAD_KEY_ID%25%25&amp;CLIENTID=%25%25CLIENTID%25%25&amp;MONTH=jul" TargetMode="External"/><Relationship Id="rId5" Type="http://schemas.openxmlformats.org/officeDocument/2006/relationships/hyperlink" Target="http://surv.cheetahmail.com/s?t=%25%25t%25%25&amp;n=23&amp;CAMPAIGN_ID=%25%CAMPAIGN_ID%25%25&amp;LEAD_KEY_ID=%25%25LEAD_KEY_ID%25%25&amp;CLIENTID=%25%25CLIENTID%25%25&amp;MONTH=Jan" TargetMode="External"/><Relationship Id="rId15" Type="http://schemas.openxmlformats.org/officeDocument/2006/relationships/hyperlink" Target="http://surv.cheetahmail.com/s?t=%25%25t%25%25&amp;n=24&amp;CAMPAIGN_ID=%25%CAMPAIGN_ID%25%25&amp;LEAD_KEY_ID=%25%25LEAD_KEY_ID%25%25&amp;CLIENTID=%25%25CLIENTID%25%25&amp;MONTH=dec" TargetMode="External"/><Relationship Id="rId10" Type="http://schemas.openxmlformats.org/officeDocument/2006/relationships/hyperlink" Target="http://surv.cheetahmail.com/s?t=%25%25t%25%25&amp;n=23&amp;CAMPAIGN_ID=%25%CAMPAIGN_ID%25%25&amp;LEAD_KEY_ID=%25%25LEAD_KEY_ID%25%25&amp;CLIENTID=%25%25CLIENTID%25%25&amp;MONTH=jun" TargetMode="External"/><Relationship Id="rId19" Type="http://schemas.openxmlformats.org/officeDocument/2006/relationships/hyperlink" Target="http://www.aviva.co.uk/van-insurance/index.html?source=e146&amp;entry=51348" TargetMode="External"/><Relationship Id="rId4" Type="http://schemas.openxmlformats.org/officeDocument/2006/relationships/hyperlink" Target="http://surv.cheetahmail.com/s?t=%25%25t%25%25&amp;n=24&amp;CAMPAIGN_ID=%25%CAMPAIGN_ID%25%25&amp;LEAD_KEY_ID=%25%25LEAD_KEY_ID%25%25&amp;CLIENTID=%25%25CLIENTID%25%25&amp;MONTH=nov" TargetMode="External"/><Relationship Id="rId9" Type="http://schemas.openxmlformats.org/officeDocument/2006/relationships/hyperlink" Target="http://surv.cheetahmail.com/s?t=%25%25t%25%25&amp;n=23&amp;CAMPAIGN_ID=%25%CAMPAIGN_ID%25%25&amp;LEAD_KEY_ID=%25%25LEAD_KEY_ID%25%25&amp;CLIENTID=%25%25CLIENTID%25%25&amp;MONTH=may" TargetMode="External"/><Relationship Id="rId14" Type="http://schemas.openxmlformats.org/officeDocument/2006/relationships/hyperlink" Target="http://surv.cheetahmail.com/s?t=%25%25t%25%25&amp;n=23&amp;CAMPAIGN_ID=%25%CAMPAIGN_ID%25%25&amp;LEAD_KEY_ID=%25%25LEAD_KEY_ID%25%25&amp;CLIENTID=%25%25CLIENTID%25%25&amp;MONTH=oct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aug" TargetMode="External"/><Relationship Id="rId13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feb" TargetMode="External"/><Relationship Id="rId3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jan" TargetMode="External"/><Relationship Id="rId7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jul" TargetMode="External"/><Relationship Id="rId12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dec" TargetMode="External"/><Relationship Id="rId17" Type="http://schemas.openxmlformats.org/officeDocument/2006/relationships/printerSettings" Target="../printerSettings/printerSettings6.bin"/><Relationship Id="rId2" Type="http://schemas.openxmlformats.org/officeDocument/2006/relationships/hyperlink" Target="http://www.aviva.co.uk/contact-us/" TargetMode="External"/><Relationship Id="rId16" Type="http://schemas.openxmlformats.org/officeDocument/2006/relationships/hyperlink" Target="https://www.direct.aviva.co.uk/quote/Direct/Motor/Quote/retrieveQuote?source=e973&amp;policynumber=%25%25POLICY_NUMBER%25%25&amp;fname=%25%25SALUTATION%25%25&amp;lname=%25%25INDUSTRYNAME%25%25&amp;PCODE=%25%25POSTCODE%25%25" TargetMode="External"/><Relationship Id="rId1" Type="http://schemas.openxmlformats.org/officeDocument/2006/relationships/hyperlink" Target="mailto:aviva@avivaemail.co.uk" TargetMode="External"/><Relationship Id="rId6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jun" TargetMode="External"/><Relationship Id="rId11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nov" TargetMode="External"/><Relationship Id="rId5" Type="http://schemas.openxmlformats.org/officeDocument/2006/relationships/hyperlink" Target="http://ebm.cheetahmail.com/r/regf2?a=1&amp;aid=371928251&amp;n=24&amp;t=%25%25t%25%25&amp;email=%25%25email%25%25&amp;CAMPAIGN_ID=%25%CAMPAIGN_ID%25%25&amp;LEAD_KEY_ID=%25%25LEAD_KEY_ID%25%25&amp;CLIENTID=%25%25CLIENTID%25%25&amp;MONTH=may" TargetMode="External"/><Relationship Id="rId15" Type="http://schemas.openxmlformats.org/officeDocument/2006/relationships/hyperlink" Target="https://www.direct.aviva.co.uk/quote/Direct/Motor/Quote/retrieveQuote?source=e973&amp;policynumber=%25%25POLICY_NUMBER%25%25&amp;fname=%25%25SALUTATION%25%25&amp;lname=%25%25INDUSTRYNAME%25%25&amp;PCODE=%25%25POSTCODE%25%25" TargetMode="External"/><Relationship Id="rId10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oct" TargetMode="External"/><Relationship Id="rId4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mar" TargetMode="External"/><Relationship Id="rId9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sep" TargetMode="External"/><Relationship Id="rId14" Type="http://schemas.openxmlformats.org/officeDocument/2006/relationships/hyperlink" Target="http://ebm.cheetahmail.com/r/regf2?a=1&amp;aid=371928251&amp;n=24&amp;t=%25%25t%25%25&amp;email=%25%25email%25%25&amp;CAMPAIGN_ID=%25%CAMPAIGN_ID%25%25&amp;LEAD_KEY_ID=%25%25LEAD_KEY_ID%25%25&amp;CLIENTID=%25%25CLIENTID%25%25&amp;MONTH=apr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aug" TargetMode="External"/><Relationship Id="rId13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feb" TargetMode="External"/><Relationship Id="rId3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jan" TargetMode="External"/><Relationship Id="rId7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jul" TargetMode="External"/><Relationship Id="rId12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dec" TargetMode="External"/><Relationship Id="rId17" Type="http://schemas.openxmlformats.org/officeDocument/2006/relationships/printerSettings" Target="../printerSettings/printerSettings7.bin"/><Relationship Id="rId2" Type="http://schemas.openxmlformats.org/officeDocument/2006/relationships/hyperlink" Target="http://www.aviva.co.uk/contact-us/" TargetMode="External"/><Relationship Id="rId16" Type="http://schemas.openxmlformats.org/officeDocument/2006/relationships/hyperlink" Target="https://www.direct.aviva.co.uk/quote/Direct/Motor/Quote/retrieveQuote?source=e974&amp;policynumber=%25%25POLICY_NUMBER%25%25&amp;fname=%25%25SALUTATION%25%25&amp;lname=%25%25INDUSTRYNAME%25%25&amp;PCODE=%25%25POSTCODE%25%25" TargetMode="External"/><Relationship Id="rId1" Type="http://schemas.openxmlformats.org/officeDocument/2006/relationships/hyperlink" Target="mailto:aviva@avivaemail.co.uk" TargetMode="External"/><Relationship Id="rId6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jun" TargetMode="External"/><Relationship Id="rId11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nov" TargetMode="External"/><Relationship Id="rId5" Type="http://schemas.openxmlformats.org/officeDocument/2006/relationships/hyperlink" Target="http://ebm.cheetahmail.com/r/regf2?a=1&amp;aid=371928251&amp;n=24&amp;t=%25%25t%25%25&amp;email=%25%25email%25%25&amp;CAMPAIGN_ID=%25%CAMPAIGN_ID%25%25&amp;LEAD_KEY_ID=%25%25LEAD_KEY_ID%25%25&amp;CLIENTID=%25%25CLIENTID%25%25&amp;MONTH=may" TargetMode="External"/><Relationship Id="rId15" Type="http://schemas.openxmlformats.org/officeDocument/2006/relationships/hyperlink" Target="https://www.direct.aviva.co.uk/quote/Direct/Motor/Quote/retrieveQuote?source=e974&amp;policynumber=%25%25POLICY_NUMBER%25%25&amp;fname=%25%25SALUTATION%25%25&amp;lname=%25%25INDUSTRYNAME%25%25&amp;PCODE=%25%25POSTCODE%25%25" TargetMode="External"/><Relationship Id="rId10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oct" TargetMode="External"/><Relationship Id="rId4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mar" TargetMode="External"/><Relationship Id="rId9" Type="http://schemas.openxmlformats.org/officeDocument/2006/relationships/hyperlink" Target="http://ebm.cheetahmail.com/r/regf2?a=1&amp;aid=371928251&amp;n=23&amp;t=%25%25t%25%25&amp;email=%25%25email%25%25&amp;CAMPAIGN_ID=%25%CAMPAIGN_ID%25%25&amp;LEAD_KEY_ID=%25%25LEAD_KEY_ID%25%25&amp;CLIENTID=%25%25CLIENTID%25%25&amp;MONTH=sep" TargetMode="External"/><Relationship Id="rId14" Type="http://schemas.openxmlformats.org/officeDocument/2006/relationships/hyperlink" Target="http://ebm.cheetahmail.com/r/regf2?a=1&amp;aid=371928251&amp;n=24&amp;t=%25%25t%25%25&amp;email=%25%25email%25%25&amp;CAMPAIGN_ID=%25%CAMPAIGN_ID%25%25&amp;LEAD_KEY_ID=%25%25LEAD_KEY_ID%25%25&amp;CLIENTID=%25%25CLIENTID%25%25&amp;MONTH=ap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31"/>
  <sheetViews>
    <sheetView showGridLines="0" zoomScale="85" zoomScaleNormal="85" workbookViewId="0">
      <selection activeCell="E11" sqref="E11"/>
    </sheetView>
  </sheetViews>
  <sheetFormatPr defaultColWidth="8.75" defaultRowHeight="15" x14ac:dyDescent="0.3"/>
  <cols>
    <col min="1" max="3" width="7.625" style="42" customWidth="1"/>
    <col min="4" max="4" width="9.375" style="42" bestFit="1" customWidth="1"/>
    <col min="5" max="5" width="119.625" style="62" bestFit="1" customWidth="1"/>
    <col min="6" max="6" width="21.125" style="42" customWidth="1"/>
    <col min="7" max="9" width="8.375" style="42" customWidth="1"/>
    <col min="10" max="16384" width="8.75" style="42"/>
  </cols>
  <sheetData>
    <row r="1" spans="1:9" ht="26.25" x14ac:dyDescent="0.4">
      <c r="A1" s="39" t="s">
        <v>52</v>
      </c>
      <c r="B1" s="39"/>
      <c r="C1" s="40"/>
      <c r="D1" s="40"/>
      <c r="E1" s="40"/>
      <c r="F1" s="41"/>
      <c r="G1" s="41"/>
      <c r="H1" s="41"/>
      <c r="I1" s="41"/>
    </row>
    <row r="2" spans="1:9" ht="5.0999999999999996" customHeight="1" x14ac:dyDescent="0.4">
      <c r="A2" s="39"/>
      <c r="B2" s="39"/>
      <c r="E2" s="40"/>
    </row>
    <row r="3" spans="1:9" ht="15" customHeight="1" x14ac:dyDescent="0.3">
      <c r="A3" s="43" t="s">
        <v>53</v>
      </c>
      <c r="B3" s="44" t="s">
        <v>466</v>
      </c>
      <c r="C3" s="40"/>
      <c r="D3" s="40"/>
      <c r="E3" s="40"/>
      <c r="F3" s="41"/>
      <c r="G3" s="41"/>
      <c r="H3" s="41"/>
      <c r="I3" s="41"/>
    </row>
    <row r="4" spans="1:9" ht="15" customHeight="1" x14ac:dyDescent="0.3">
      <c r="A4" s="43" t="s">
        <v>54</v>
      </c>
      <c r="B4" s="45" t="s">
        <v>542</v>
      </c>
      <c r="C4" s="46"/>
      <c r="D4" s="41"/>
      <c r="E4" s="40"/>
      <c r="F4" s="41"/>
      <c r="G4" s="41"/>
      <c r="H4" s="41"/>
      <c r="I4" s="41"/>
    </row>
    <row r="5" spans="1:9" ht="9.9499999999999993" customHeight="1" x14ac:dyDescent="0.3">
      <c r="A5" s="41"/>
      <c r="B5" s="41"/>
      <c r="C5" s="41"/>
      <c r="D5" s="41"/>
      <c r="E5" s="40"/>
      <c r="F5" s="47" t="s">
        <v>55</v>
      </c>
      <c r="G5" s="47"/>
      <c r="H5" s="47" t="s">
        <v>55</v>
      </c>
      <c r="I5" s="47" t="s">
        <v>55</v>
      </c>
    </row>
    <row r="6" spans="1:9" ht="15" customHeight="1" x14ac:dyDescent="0.3">
      <c r="A6" s="48" t="s">
        <v>56</v>
      </c>
      <c r="B6" s="48" t="s">
        <v>57</v>
      </c>
      <c r="C6" s="48" t="s">
        <v>58</v>
      </c>
      <c r="D6" s="48" t="s">
        <v>59</v>
      </c>
      <c r="E6" s="49" t="s">
        <v>60</v>
      </c>
      <c r="F6" s="50" t="s">
        <v>61</v>
      </c>
      <c r="G6" s="50" t="s">
        <v>62</v>
      </c>
      <c r="H6" s="50" t="s">
        <v>63</v>
      </c>
      <c r="I6" s="50" t="s">
        <v>64</v>
      </c>
    </row>
    <row r="7" spans="1:9" ht="63" customHeight="1" x14ac:dyDescent="0.3">
      <c r="A7" s="57" t="s">
        <v>697</v>
      </c>
      <c r="B7" s="52" t="s">
        <v>696</v>
      </c>
      <c r="C7" s="53">
        <v>41745</v>
      </c>
      <c r="D7" s="54"/>
      <c r="E7" s="55" t="s">
        <v>694</v>
      </c>
      <c r="F7" s="61" t="s">
        <v>65</v>
      </c>
      <c r="G7" s="61" t="s">
        <v>65</v>
      </c>
      <c r="H7" s="61" t="s">
        <v>65</v>
      </c>
      <c r="I7" s="56" t="e">
        <f t="shared" ref="I7:I8" si="0">H7-G7</f>
        <v>#VALUE!</v>
      </c>
    </row>
    <row r="8" spans="1:9" ht="108" customHeight="1" x14ac:dyDescent="0.3">
      <c r="A8" s="57"/>
      <c r="B8" s="58"/>
      <c r="C8" s="59"/>
      <c r="D8" s="85"/>
      <c r="E8" s="182"/>
      <c r="F8" s="58" t="s">
        <v>65</v>
      </c>
      <c r="G8" s="60" t="s">
        <v>65</v>
      </c>
      <c r="H8" s="60" t="s">
        <v>65</v>
      </c>
      <c r="I8" s="60" t="e">
        <f t="shared" si="0"/>
        <v>#VALUE!</v>
      </c>
    </row>
    <row r="9" spans="1:9" ht="63" customHeight="1" x14ac:dyDescent="0.3">
      <c r="A9" s="57" t="s">
        <v>697</v>
      </c>
      <c r="B9" s="52" t="s">
        <v>696</v>
      </c>
      <c r="C9" s="53"/>
      <c r="D9" s="54"/>
      <c r="E9" s="55" t="s">
        <v>698</v>
      </c>
      <c r="F9" s="61" t="s">
        <v>65</v>
      </c>
      <c r="G9" s="61" t="s">
        <v>65</v>
      </c>
      <c r="H9" s="61" t="s">
        <v>65</v>
      </c>
      <c r="I9" s="56" t="e">
        <f t="shared" ref="I9:I11" si="1">H9-G9</f>
        <v>#VALUE!</v>
      </c>
    </row>
    <row r="10" spans="1:9" ht="63" customHeight="1" x14ac:dyDescent="0.3">
      <c r="A10" s="57" t="s">
        <v>697</v>
      </c>
      <c r="B10" s="58" t="s">
        <v>696</v>
      </c>
      <c r="C10" s="53">
        <v>74623</v>
      </c>
      <c r="D10" s="54"/>
      <c r="E10" s="55" t="s">
        <v>699</v>
      </c>
      <c r="F10" s="58" t="s">
        <v>65</v>
      </c>
      <c r="G10" s="60" t="s">
        <v>65</v>
      </c>
      <c r="H10" s="60" t="s">
        <v>65</v>
      </c>
      <c r="I10" s="60" t="e">
        <f t="shared" si="1"/>
        <v>#VALUE!</v>
      </c>
    </row>
    <row r="11" spans="1:9" ht="63" customHeight="1" x14ac:dyDescent="0.3">
      <c r="A11" s="57" t="s">
        <v>697</v>
      </c>
      <c r="B11" s="52" t="s">
        <v>696</v>
      </c>
      <c r="C11" s="53">
        <v>74623</v>
      </c>
      <c r="D11" s="54"/>
      <c r="E11" s="55" t="s">
        <v>700</v>
      </c>
      <c r="F11" s="61" t="s">
        <v>65</v>
      </c>
      <c r="G11" s="61" t="s">
        <v>65</v>
      </c>
      <c r="H11" s="61" t="s">
        <v>65</v>
      </c>
      <c r="I11" s="56" t="e">
        <f t="shared" si="1"/>
        <v>#VALUE!</v>
      </c>
    </row>
    <row r="12" spans="1:9" ht="146.25" customHeight="1" x14ac:dyDescent="0.3">
      <c r="A12" s="57" t="s">
        <v>697</v>
      </c>
      <c r="B12" s="52" t="s">
        <v>696</v>
      </c>
      <c r="C12" s="53">
        <v>41751</v>
      </c>
      <c r="D12" s="54"/>
      <c r="E12" s="55" t="s">
        <v>701</v>
      </c>
      <c r="F12" s="61" t="s">
        <v>65</v>
      </c>
      <c r="G12" s="61" t="s">
        <v>65</v>
      </c>
      <c r="H12" s="61" t="s">
        <v>65</v>
      </c>
      <c r="I12" s="56" t="e">
        <f t="shared" ref="I12:I13" si="2">H12-G12</f>
        <v>#VALUE!</v>
      </c>
    </row>
    <row r="13" spans="1:9" ht="96.75" customHeight="1" x14ac:dyDescent="0.3">
      <c r="A13" s="57" t="s">
        <v>697</v>
      </c>
      <c r="B13" s="52" t="s">
        <v>696</v>
      </c>
      <c r="C13" s="59">
        <v>41751</v>
      </c>
      <c r="D13" s="85"/>
      <c r="E13" s="55" t="s">
        <v>713</v>
      </c>
      <c r="F13"/>
      <c r="G13" s="60" t="s">
        <v>65</v>
      </c>
      <c r="H13" s="60" t="s">
        <v>65</v>
      </c>
      <c r="I13" s="60" t="e">
        <f t="shared" si="2"/>
        <v>#VALUE!</v>
      </c>
    </row>
    <row r="14" spans="1:9" ht="120" customHeight="1" x14ac:dyDescent="0.3">
      <c r="A14" s="57"/>
      <c r="B14" s="52"/>
      <c r="C14" s="53">
        <v>41752</v>
      </c>
      <c r="D14" s="54"/>
      <c r="E14" s="55" t="s">
        <v>720</v>
      </c>
      <c r="F14" s="61" t="s">
        <v>65</v>
      </c>
      <c r="G14" s="61" t="s">
        <v>65</v>
      </c>
      <c r="H14" s="61" t="s">
        <v>65</v>
      </c>
      <c r="I14" s="56" t="e">
        <f t="shared" ref="I14:I15" si="3">H14-G14</f>
        <v>#VALUE!</v>
      </c>
    </row>
    <row r="15" spans="1:9" ht="63" customHeight="1" x14ac:dyDescent="0.3">
      <c r="A15" s="57"/>
      <c r="B15" s="52"/>
      <c r="C15" s="59"/>
      <c r="D15" s="85"/>
      <c r="E15" s="183"/>
      <c r="F15" s="58" t="s">
        <v>65</v>
      </c>
      <c r="G15" s="60" t="s">
        <v>65</v>
      </c>
      <c r="H15" s="60" t="s">
        <v>65</v>
      </c>
      <c r="I15" s="60" t="e">
        <f t="shared" si="3"/>
        <v>#VALUE!</v>
      </c>
    </row>
    <row r="16" spans="1:9" ht="103.5" customHeight="1" x14ac:dyDescent="0.3">
      <c r="A16" s="57"/>
      <c r="B16" s="52"/>
      <c r="C16" s="53"/>
      <c r="D16" s="54"/>
      <c r="E16" s="55"/>
      <c r="F16" s="61" t="s">
        <v>65</v>
      </c>
      <c r="G16" s="61" t="s">
        <v>65</v>
      </c>
      <c r="H16" s="61" t="s">
        <v>65</v>
      </c>
      <c r="I16" s="56" t="e">
        <f t="shared" ref="I16:I17" si="4">H16-G16</f>
        <v>#VALUE!</v>
      </c>
    </row>
    <row r="17" spans="1:9" ht="63" customHeight="1" x14ac:dyDescent="0.3">
      <c r="A17" s="57"/>
      <c r="B17" s="52"/>
      <c r="C17" s="53"/>
      <c r="D17" s="85"/>
      <c r="E17" s="55"/>
      <c r="F17" s="58" t="s">
        <v>65</v>
      </c>
      <c r="G17" s="60" t="s">
        <v>65</v>
      </c>
      <c r="H17" s="60" t="s">
        <v>65</v>
      </c>
      <c r="I17" s="60" t="e">
        <f t="shared" si="4"/>
        <v>#VALUE!</v>
      </c>
    </row>
    <row r="18" spans="1:9" ht="63" customHeight="1" x14ac:dyDescent="0.3">
      <c r="A18" s="57"/>
      <c r="B18" s="58"/>
      <c r="C18" s="59"/>
      <c r="D18" s="85"/>
      <c r="E18" s="192"/>
      <c r="F18" s="58" t="s">
        <v>65</v>
      </c>
      <c r="G18" s="60" t="s">
        <v>65</v>
      </c>
      <c r="H18" s="60" t="s">
        <v>65</v>
      </c>
      <c r="I18" s="60" t="e">
        <f>H18-G18</f>
        <v>#VALUE!</v>
      </c>
    </row>
    <row r="19" spans="1:9" ht="63" customHeight="1" x14ac:dyDescent="0.3">
      <c r="A19" s="57"/>
      <c r="B19" s="52"/>
      <c r="C19" s="53"/>
      <c r="D19" s="54"/>
      <c r="E19" s="55"/>
      <c r="F19" s="61" t="s">
        <v>65</v>
      </c>
      <c r="G19" s="61" t="s">
        <v>65</v>
      </c>
      <c r="H19" s="61" t="s">
        <v>65</v>
      </c>
      <c r="I19" s="56" t="e">
        <f t="shared" ref="I19:I23" si="5">H19-G19</f>
        <v>#VALUE!</v>
      </c>
    </row>
    <row r="20" spans="1:9" ht="63" customHeight="1" x14ac:dyDescent="0.3">
      <c r="A20" s="57"/>
      <c r="B20" s="52"/>
      <c r="C20" s="53"/>
      <c r="D20" s="54"/>
      <c r="E20" s="55"/>
      <c r="F20" s="61" t="s">
        <v>65</v>
      </c>
      <c r="G20" s="61" t="s">
        <v>65</v>
      </c>
      <c r="H20" s="61" t="s">
        <v>65</v>
      </c>
      <c r="I20" s="56" t="e">
        <f>H20-G20</f>
        <v>#VALUE!</v>
      </c>
    </row>
    <row r="21" spans="1:9" ht="63" customHeight="1" x14ac:dyDescent="0.3">
      <c r="A21" s="57"/>
      <c r="B21" s="52"/>
      <c r="C21" s="53"/>
      <c r="D21" s="54"/>
      <c r="E21" s="55"/>
      <c r="F21" s="61"/>
      <c r="G21" s="61"/>
      <c r="H21" s="61"/>
      <c r="I21" s="56"/>
    </row>
    <row r="22" spans="1:9" ht="63" customHeight="1" x14ac:dyDescent="0.3">
      <c r="A22" s="57"/>
      <c r="B22" s="52"/>
      <c r="C22" s="53"/>
      <c r="D22" s="54"/>
      <c r="E22" s="55"/>
      <c r="F22" s="61"/>
      <c r="G22" s="61"/>
      <c r="H22" s="61"/>
      <c r="I22" s="56"/>
    </row>
    <row r="23" spans="1:9" ht="63" customHeight="1" x14ac:dyDescent="0.3">
      <c r="A23" s="57"/>
      <c r="B23" s="52"/>
      <c r="C23" s="59"/>
      <c r="D23" s="85"/>
      <c r="E23" s="183"/>
      <c r="F23" s="58" t="s">
        <v>65</v>
      </c>
      <c r="G23" s="60" t="s">
        <v>65</v>
      </c>
      <c r="H23" s="60" t="s">
        <v>65</v>
      </c>
      <c r="I23" s="60" t="e">
        <f t="shared" si="5"/>
        <v>#VALUE!</v>
      </c>
    </row>
    <row r="24" spans="1:9" ht="63" customHeight="1" x14ac:dyDescent="0.3">
      <c r="A24" s="57"/>
      <c r="B24" s="52"/>
      <c r="C24" s="59"/>
      <c r="D24" s="85"/>
      <c r="E24" s="183"/>
      <c r="F24" s="58" t="s">
        <v>65</v>
      </c>
      <c r="G24" s="60" t="s">
        <v>65</v>
      </c>
      <c r="H24" s="60" t="s">
        <v>65</v>
      </c>
      <c r="I24" s="60" t="e">
        <f t="shared" ref="I24" si="6">H24-G24</f>
        <v>#VALUE!</v>
      </c>
    </row>
    <row r="25" spans="1:9" ht="63" customHeight="1" x14ac:dyDescent="0.3">
      <c r="A25" s="57"/>
      <c r="B25" s="52"/>
      <c r="C25" s="53"/>
      <c r="D25" s="54"/>
      <c r="E25" s="55"/>
      <c r="F25" s="61" t="s">
        <v>65</v>
      </c>
      <c r="G25" s="61" t="s">
        <v>65</v>
      </c>
      <c r="H25" s="61" t="s">
        <v>65</v>
      </c>
      <c r="I25" s="56" t="e">
        <f t="shared" ref="I25:I31" si="7">H25-G25</f>
        <v>#VALUE!</v>
      </c>
    </row>
    <row r="26" spans="1:9" ht="63" customHeight="1" x14ac:dyDescent="0.3">
      <c r="A26" s="57"/>
      <c r="B26" s="58"/>
      <c r="C26" s="53"/>
      <c r="D26" s="54"/>
      <c r="E26" s="55"/>
      <c r="F26" s="58" t="s">
        <v>65</v>
      </c>
      <c r="G26" s="60" t="s">
        <v>65</v>
      </c>
      <c r="H26" s="60" t="s">
        <v>65</v>
      </c>
      <c r="I26" s="60" t="e">
        <f t="shared" si="7"/>
        <v>#VALUE!</v>
      </c>
    </row>
    <row r="27" spans="1:9" ht="63" customHeight="1" x14ac:dyDescent="0.3">
      <c r="A27" s="57"/>
      <c r="B27" s="52"/>
      <c r="C27" s="53"/>
      <c r="D27" s="54"/>
      <c r="E27" s="55"/>
      <c r="F27" s="61" t="s">
        <v>65</v>
      </c>
      <c r="G27" s="61" t="s">
        <v>65</v>
      </c>
      <c r="H27" s="61" t="s">
        <v>65</v>
      </c>
      <c r="I27" s="56" t="e">
        <f t="shared" si="7"/>
        <v>#VALUE!</v>
      </c>
    </row>
    <row r="28" spans="1:9" ht="63" customHeight="1" x14ac:dyDescent="0.3">
      <c r="A28" s="57"/>
      <c r="B28" s="58"/>
      <c r="C28" s="53"/>
      <c r="D28" s="54"/>
      <c r="E28" s="55"/>
      <c r="F28" s="58" t="s">
        <v>65</v>
      </c>
      <c r="G28" s="60" t="s">
        <v>65</v>
      </c>
      <c r="H28" s="60" t="s">
        <v>65</v>
      </c>
      <c r="I28" s="60" t="e">
        <f t="shared" si="7"/>
        <v>#VALUE!</v>
      </c>
    </row>
    <row r="29" spans="1:9" ht="96" customHeight="1" x14ac:dyDescent="0.3">
      <c r="A29" s="57"/>
      <c r="B29" s="52"/>
      <c r="C29" s="53"/>
      <c r="D29" s="54"/>
      <c r="E29" s="55"/>
      <c r="F29" s="61" t="s">
        <v>65</v>
      </c>
      <c r="G29" s="61" t="s">
        <v>65</v>
      </c>
      <c r="H29" s="61" t="s">
        <v>65</v>
      </c>
      <c r="I29" s="56" t="e">
        <f t="shared" si="7"/>
        <v>#VALUE!</v>
      </c>
    </row>
    <row r="30" spans="1:9" ht="172.5" customHeight="1" x14ac:dyDescent="0.3">
      <c r="A30" s="57"/>
      <c r="B30" s="58"/>
      <c r="C30" s="53"/>
      <c r="D30" s="54"/>
      <c r="E30" s="55"/>
      <c r="F30" s="58" t="s">
        <v>65</v>
      </c>
      <c r="G30" s="60" t="s">
        <v>65</v>
      </c>
      <c r="H30" s="60" t="s">
        <v>65</v>
      </c>
      <c r="I30" s="60" t="e">
        <f t="shared" si="7"/>
        <v>#VALUE!</v>
      </c>
    </row>
    <row r="31" spans="1:9" ht="172.5" customHeight="1" x14ac:dyDescent="0.3">
      <c r="A31" s="57"/>
      <c r="B31" s="58"/>
      <c r="C31" s="53"/>
      <c r="D31" s="54"/>
      <c r="E31" s="55"/>
      <c r="F31" s="58" t="s">
        <v>65</v>
      </c>
      <c r="G31" s="60" t="s">
        <v>65</v>
      </c>
      <c r="H31" s="60" t="s">
        <v>65</v>
      </c>
      <c r="I31" s="60" t="e">
        <f t="shared" si="7"/>
        <v>#VALUE!</v>
      </c>
    </row>
  </sheetData>
  <autoFilter ref="A6:F8"/>
  <printOptions horizontalCentered="1"/>
  <pageMargins left="0.5" right="0.5" top="0.5" bottom="1" header="0.5" footer="0.5"/>
  <pageSetup scale="67" fitToHeight="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H75"/>
  <sheetViews>
    <sheetView topLeftCell="A49" zoomScale="80" zoomScaleNormal="80" workbookViewId="0">
      <selection activeCell="C74" sqref="C74"/>
    </sheetView>
  </sheetViews>
  <sheetFormatPr defaultColWidth="8.75" defaultRowHeight="12.75" x14ac:dyDescent="0.2"/>
  <cols>
    <col min="1" max="1" width="3.375" style="1" customWidth="1"/>
    <col min="2" max="2" width="29.625" style="1" bestFit="1" customWidth="1"/>
    <col min="3" max="3" width="52.25" style="1" customWidth="1"/>
    <col min="4" max="4" width="90.375" style="1" customWidth="1"/>
    <col min="5" max="16384" width="8.75" style="1"/>
  </cols>
  <sheetData>
    <row r="1" spans="1:4" ht="13.5" thickBot="1" x14ac:dyDescent="0.25"/>
    <row r="2" spans="1:4" ht="13.5" thickBot="1" x14ac:dyDescent="0.25">
      <c r="B2" s="200" t="s">
        <v>32</v>
      </c>
      <c r="C2" s="201"/>
    </row>
    <row r="3" spans="1:4" x14ac:dyDescent="0.2">
      <c r="B3" s="24" t="s">
        <v>26</v>
      </c>
      <c r="C3" s="28" t="s">
        <v>45</v>
      </c>
    </row>
    <row r="4" spans="1:4" ht="13.5" customHeight="1" x14ac:dyDescent="0.2">
      <c r="B4" s="24" t="s">
        <v>12</v>
      </c>
      <c r="C4" s="28" t="s">
        <v>73</v>
      </c>
    </row>
    <row r="5" spans="1:4" ht="13.5" customHeight="1" x14ac:dyDescent="0.2">
      <c r="B5" s="25" t="s">
        <v>27</v>
      </c>
      <c r="C5" s="28" t="s">
        <v>74</v>
      </c>
    </row>
    <row r="6" spans="1:4" ht="13.5" customHeight="1" x14ac:dyDescent="0.2">
      <c r="B6" s="25" t="s">
        <v>28</v>
      </c>
      <c r="C6" s="37" t="s">
        <v>75</v>
      </c>
      <c r="D6" s="63"/>
    </row>
    <row r="7" spans="1:4" ht="13.5" customHeight="1" x14ac:dyDescent="0.2">
      <c r="B7" s="25" t="s">
        <v>13</v>
      </c>
      <c r="C7" s="29" t="s">
        <v>103</v>
      </c>
    </row>
    <row r="8" spans="1:4" ht="13.5" customHeight="1" x14ac:dyDescent="0.2">
      <c r="B8" s="26" t="s">
        <v>29</v>
      </c>
      <c r="C8" s="30" t="s">
        <v>95</v>
      </c>
    </row>
    <row r="9" spans="1:4" ht="13.5" customHeight="1" x14ac:dyDescent="0.2">
      <c r="B9" s="26" t="s">
        <v>30</v>
      </c>
      <c r="C9" s="6" t="s">
        <v>31</v>
      </c>
    </row>
    <row r="10" spans="1:4" ht="13.5" customHeight="1" thickBot="1" x14ac:dyDescent="0.25">
      <c r="B10" s="27" t="s">
        <v>25</v>
      </c>
      <c r="C10" s="31" t="s">
        <v>542</v>
      </c>
    </row>
    <row r="11" spans="1:4" ht="13.5" thickBot="1" x14ac:dyDescent="0.25">
      <c r="A11" s="2"/>
      <c r="B11" s="87"/>
      <c r="C11" s="87"/>
    </row>
    <row r="12" spans="1:4" ht="13.5" thickBot="1" x14ac:dyDescent="0.25">
      <c r="B12" s="200" t="s">
        <v>6</v>
      </c>
      <c r="C12" s="201"/>
    </row>
    <row r="13" spans="1:4" x14ac:dyDescent="0.2">
      <c r="B13" s="15" t="s">
        <v>42</v>
      </c>
      <c r="C13" s="19" t="s">
        <v>43</v>
      </c>
    </row>
    <row r="14" spans="1:4" x14ac:dyDescent="0.2">
      <c r="B14" s="15" t="s">
        <v>44</v>
      </c>
      <c r="C14" s="19" t="s">
        <v>71</v>
      </c>
    </row>
    <row r="15" spans="1:4" x14ac:dyDescent="0.2">
      <c r="B15" s="20" t="s">
        <v>72</v>
      </c>
      <c r="C15" s="68" t="s">
        <v>81</v>
      </c>
    </row>
    <row r="16" spans="1:4" x14ac:dyDescent="0.2">
      <c r="B16" s="20" t="s">
        <v>9</v>
      </c>
      <c r="C16" s="21" t="s">
        <v>550</v>
      </c>
      <c r="D16" s="3"/>
    </row>
    <row r="17" spans="2:8" x14ac:dyDescent="0.2">
      <c r="B17" s="20" t="s">
        <v>15</v>
      </c>
      <c r="C17" s="21" t="s">
        <v>45</v>
      </c>
    </row>
    <row r="18" spans="2:8" x14ac:dyDescent="0.2">
      <c r="B18" s="20" t="s">
        <v>1</v>
      </c>
      <c r="C18" s="35" t="s">
        <v>46</v>
      </c>
    </row>
    <row r="19" spans="2:8" x14ac:dyDescent="0.2">
      <c r="B19" s="10" t="s">
        <v>16</v>
      </c>
      <c r="C19" s="22" t="s">
        <v>45</v>
      </c>
    </row>
    <row r="20" spans="2:8" x14ac:dyDescent="0.2">
      <c r="B20" s="23" t="s">
        <v>17</v>
      </c>
      <c r="C20" s="36" t="s">
        <v>47</v>
      </c>
    </row>
    <row r="21" spans="2:8" x14ac:dyDescent="0.2">
      <c r="B21" s="23" t="s">
        <v>14</v>
      </c>
      <c r="C21" s="21" t="s">
        <v>536</v>
      </c>
      <c r="D21" s="90"/>
    </row>
    <row r="22" spans="2:8" x14ac:dyDescent="0.2">
      <c r="B22" s="23" t="s">
        <v>282</v>
      </c>
      <c r="C22" s="127" t="s">
        <v>408</v>
      </c>
    </row>
    <row r="23" spans="2:8" ht="13.5" thickBot="1" x14ac:dyDescent="0.25">
      <c r="B23" s="23" t="s">
        <v>381</v>
      </c>
      <c r="C23" s="127" t="s">
        <v>382</v>
      </c>
      <c r="D23" s="90"/>
    </row>
    <row r="24" spans="2:8" ht="13.5" thickBot="1" x14ac:dyDescent="0.25">
      <c r="B24" s="4"/>
      <c r="C24" s="5"/>
    </row>
    <row r="25" spans="2:8" ht="13.5" thickBot="1" x14ac:dyDescent="0.25">
      <c r="B25" s="200" t="s">
        <v>18</v>
      </c>
      <c r="C25" s="201"/>
      <c r="D25" s="7"/>
      <c r="E25" s="7"/>
      <c r="F25" s="7"/>
      <c r="G25" s="7"/>
      <c r="H25" s="7"/>
    </row>
    <row r="26" spans="2:8" x14ac:dyDescent="0.2">
      <c r="B26" s="10" t="s">
        <v>51</v>
      </c>
      <c r="C26" s="115"/>
      <c r="D26" s="7"/>
      <c r="E26" s="7"/>
      <c r="F26" s="7"/>
      <c r="G26" s="7"/>
      <c r="H26" s="7"/>
    </row>
    <row r="27" spans="2:8" x14ac:dyDescent="0.2">
      <c r="B27" s="10" t="s">
        <v>38</v>
      </c>
      <c r="C27" s="67" t="s">
        <v>557</v>
      </c>
      <c r="D27" s="202"/>
      <c r="E27" s="203"/>
      <c r="F27" s="203"/>
      <c r="G27" s="203"/>
      <c r="H27" s="203"/>
    </row>
    <row r="28" spans="2:8" x14ac:dyDescent="0.2">
      <c r="B28" s="10" t="s">
        <v>20</v>
      </c>
      <c r="C28" s="103"/>
      <c r="D28" s="185"/>
      <c r="E28" s="186"/>
      <c r="F28" s="186"/>
      <c r="G28" s="186"/>
      <c r="H28" s="186"/>
    </row>
    <row r="29" spans="2:8" x14ac:dyDescent="0.2">
      <c r="B29" s="10" t="s">
        <v>19</v>
      </c>
      <c r="C29" s="103"/>
      <c r="D29" s="185"/>
      <c r="E29" s="186"/>
      <c r="F29" s="186"/>
      <c r="G29" s="186"/>
      <c r="H29" s="186"/>
    </row>
    <row r="30" spans="2:8" x14ac:dyDescent="0.2">
      <c r="B30" s="10" t="s">
        <v>24</v>
      </c>
      <c r="C30" s="103" t="s">
        <v>411</v>
      </c>
      <c r="D30" s="185"/>
      <c r="E30" s="186"/>
      <c r="F30" s="186"/>
      <c r="G30" s="186"/>
      <c r="H30" s="186"/>
    </row>
    <row r="31" spans="2:8" x14ac:dyDescent="0.2">
      <c r="B31" s="10"/>
      <c r="C31" s="11"/>
      <c r="D31" s="185"/>
      <c r="E31" s="186"/>
      <c r="F31" s="186"/>
      <c r="G31" s="186"/>
      <c r="H31" s="186"/>
    </row>
    <row r="32" spans="2:8" x14ac:dyDescent="0.2">
      <c r="B32" s="10" t="s">
        <v>49</v>
      </c>
      <c r="C32" s="11" t="s">
        <v>33</v>
      </c>
      <c r="D32" s="185"/>
      <c r="E32" s="186"/>
      <c r="F32" s="186"/>
      <c r="G32" s="186"/>
      <c r="H32" s="186"/>
    </row>
    <row r="33" spans="2:8" x14ac:dyDescent="0.2">
      <c r="B33" s="10"/>
      <c r="C33" s="11"/>
      <c r="D33" s="7"/>
      <c r="E33" s="7"/>
      <c r="F33" s="7"/>
      <c r="G33" s="7"/>
      <c r="H33" s="7"/>
    </row>
    <row r="34" spans="2:8" x14ac:dyDescent="0.2">
      <c r="B34" s="10" t="s">
        <v>21</v>
      </c>
      <c r="C34" s="11" t="s">
        <v>33</v>
      </c>
    </row>
    <row r="35" spans="2:8" x14ac:dyDescent="0.2">
      <c r="B35" s="10"/>
      <c r="C35" s="11"/>
    </row>
    <row r="36" spans="2:8" ht="13.5" thickBot="1" x14ac:dyDescent="0.25">
      <c r="B36" s="12" t="s">
        <v>3</v>
      </c>
      <c r="C36" s="13" t="s">
        <v>157</v>
      </c>
    </row>
    <row r="37" spans="2:8" ht="13.5" thickBot="1" x14ac:dyDescent="0.25">
      <c r="B37" s="32" t="s">
        <v>22</v>
      </c>
      <c r="C37" s="9"/>
    </row>
    <row r="38" spans="2:8" ht="13.5" thickBot="1" x14ac:dyDescent="0.25">
      <c r="B38" s="10" t="s">
        <v>37</v>
      </c>
      <c r="C38" s="11" t="s">
        <v>41</v>
      </c>
    </row>
    <row r="39" spans="2:8" ht="13.5" thickBot="1" x14ac:dyDescent="0.25">
      <c r="B39" s="32" t="s">
        <v>40</v>
      </c>
      <c r="C39" s="33" t="s">
        <v>48</v>
      </c>
      <c r="D39" s="89" t="s">
        <v>76</v>
      </c>
      <c r="E39" s="63"/>
    </row>
    <row r="40" spans="2:8" ht="13.5" thickBot="1" x14ac:dyDescent="0.25">
      <c r="B40" s="133" t="s">
        <v>462</v>
      </c>
      <c r="C40" s="133" t="s">
        <v>463</v>
      </c>
      <c r="D40" t="s">
        <v>586</v>
      </c>
      <c r="E40" s="63"/>
    </row>
    <row r="41" spans="2:8" s="79" customFormat="1" ht="13.5" thickBot="1" x14ac:dyDescent="0.25">
      <c r="B41" s="133" t="s">
        <v>383</v>
      </c>
      <c r="C41" s="11" t="s">
        <v>389</v>
      </c>
      <c r="D41" t="s">
        <v>586</v>
      </c>
      <c r="E41" s="78"/>
    </row>
    <row r="42" spans="2:8" s="79" customFormat="1" ht="15.75" thickBot="1" x14ac:dyDescent="0.3">
      <c r="B42" s="133" t="s">
        <v>409</v>
      </c>
      <c r="C42" s="11" t="s">
        <v>513</v>
      </c>
      <c r="D42" s="191" t="s">
        <v>587</v>
      </c>
      <c r="E42" s="78"/>
    </row>
    <row r="43" spans="2:8" s="79" customFormat="1" ht="13.5" thickBot="1" x14ac:dyDescent="0.25">
      <c r="B43" s="133" t="s">
        <v>50</v>
      </c>
      <c r="C43" s="11" t="s">
        <v>390</v>
      </c>
      <c r="D43" t="s">
        <v>588</v>
      </c>
      <c r="E43" s="78"/>
    </row>
    <row r="44" spans="2:8" s="79" customFormat="1" ht="13.5" thickBot="1" x14ac:dyDescent="0.25">
      <c r="B44" s="133" t="s">
        <v>78</v>
      </c>
      <c r="C44" s="11" t="s">
        <v>391</v>
      </c>
      <c r="D44" t="s">
        <v>589</v>
      </c>
      <c r="E44" s="78"/>
    </row>
    <row r="45" spans="2:8" s="79" customFormat="1" ht="13.5" thickBot="1" x14ac:dyDescent="0.25">
      <c r="B45" s="133" t="s">
        <v>79</v>
      </c>
      <c r="C45" s="11" t="s">
        <v>392</v>
      </c>
      <c r="D45" t="s">
        <v>590</v>
      </c>
      <c r="E45" s="78"/>
    </row>
    <row r="46" spans="2:8" s="79" customFormat="1" ht="13.5" thickBot="1" x14ac:dyDescent="0.25">
      <c r="B46" s="133" t="s">
        <v>405</v>
      </c>
      <c r="C46" s="11" t="s">
        <v>393</v>
      </c>
      <c r="D46" t="s">
        <v>591</v>
      </c>
      <c r="E46" s="78"/>
    </row>
    <row r="47" spans="2:8" s="79" customFormat="1" ht="13.5" thickBot="1" x14ac:dyDescent="0.25">
      <c r="B47" s="133" t="s">
        <v>404</v>
      </c>
      <c r="C47" s="11" t="s">
        <v>396</v>
      </c>
      <c r="D47" t="s">
        <v>592</v>
      </c>
      <c r="E47" s="78"/>
    </row>
    <row r="48" spans="2:8" s="79" customFormat="1" ht="13.5" thickBot="1" x14ac:dyDescent="0.25">
      <c r="B48" s="133" t="s">
        <v>395</v>
      </c>
      <c r="C48" s="11" t="s">
        <v>394</v>
      </c>
      <c r="D48" t="s">
        <v>593</v>
      </c>
      <c r="E48" s="78"/>
    </row>
    <row r="49" spans="2:5" s="79" customFormat="1" ht="13.5" thickBot="1" x14ac:dyDescent="0.25">
      <c r="B49" s="133" t="s">
        <v>160</v>
      </c>
      <c r="C49" s="11" t="s">
        <v>397</v>
      </c>
      <c r="D49" t="s">
        <v>594</v>
      </c>
      <c r="E49" s="78"/>
    </row>
    <row r="50" spans="2:5" s="79" customFormat="1" ht="13.5" thickBot="1" x14ac:dyDescent="0.25">
      <c r="B50" s="133" t="s">
        <v>387</v>
      </c>
      <c r="C50" s="11" t="s">
        <v>384</v>
      </c>
      <c r="D50" s="184" t="s">
        <v>96</v>
      </c>
      <c r="E50" s="78"/>
    </row>
    <row r="51" spans="2:5" ht="13.5" thickBot="1" x14ac:dyDescent="0.25">
      <c r="B51" s="133" t="s">
        <v>100</v>
      </c>
      <c r="C51" s="11" t="s">
        <v>385</v>
      </c>
      <c r="D51" s="184" t="s">
        <v>102</v>
      </c>
    </row>
    <row r="52" spans="2:5" ht="13.5" thickBot="1" x14ac:dyDescent="0.25">
      <c r="B52" s="133" t="s">
        <v>388</v>
      </c>
      <c r="C52" s="11" t="s">
        <v>386</v>
      </c>
      <c r="D52" s="184" t="s">
        <v>118</v>
      </c>
    </row>
    <row r="53" spans="2:5" s="79" customFormat="1" ht="13.5" thickBot="1" x14ac:dyDescent="0.25">
      <c r="B53" s="133" t="s">
        <v>133</v>
      </c>
      <c r="C53" s="154"/>
      <c r="D53" s="184" t="s">
        <v>475</v>
      </c>
      <c r="E53" s="78"/>
    </row>
    <row r="54" spans="2:5" s="79" customFormat="1" ht="13.5" thickBot="1" x14ac:dyDescent="0.25">
      <c r="B54" s="133" t="s">
        <v>135</v>
      </c>
      <c r="C54" s="11"/>
      <c r="D54" s="184" t="s">
        <v>477</v>
      </c>
      <c r="E54" s="78"/>
    </row>
    <row r="55" spans="2:5" s="79" customFormat="1" ht="13.5" thickBot="1" x14ac:dyDescent="0.25">
      <c r="B55" s="133" t="s">
        <v>137</v>
      </c>
      <c r="C55" s="11"/>
      <c r="D55" s="184" t="s">
        <v>512</v>
      </c>
      <c r="E55" s="78"/>
    </row>
    <row r="56" spans="2:5" ht="13.5" thickBot="1" x14ac:dyDescent="0.25">
      <c r="B56" s="169" t="s">
        <v>139</v>
      </c>
      <c r="C56" s="11"/>
      <c r="D56" s="184" t="s">
        <v>478</v>
      </c>
      <c r="E56" s="76"/>
    </row>
    <row r="57" spans="2:5" ht="13.5" thickBot="1" x14ac:dyDescent="0.25">
      <c r="B57" s="169" t="s">
        <v>141</v>
      </c>
      <c r="C57" s="11"/>
      <c r="D57" s="184" t="s">
        <v>511</v>
      </c>
      <c r="E57" s="76"/>
    </row>
    <row r="58" spans="2:5" ht="13.5" thickBot="1" x14ac:dyDescent="0.25">
      <c r="B58" s="133" t="s">
        <v>143</v>
      </c>
      <c r="C58" s="11"/>
      <c r="D58" s="184" t="s">
        <v>468</v>
      </c>
      <c r="E58" s="76"/>
    </row>
    <row r="59" spans="2:5" ht="13.5" thickBot="1" x14ac:dyDescent="0.25">
      <c r="B59" s="133" t="s">
        <v>145</v>
      </c>
      <c r="C59" s="11"/>
      <c r="D59" s="184" t="s">
        <v>469</v>
      </c>
      <c r="E59" s="76"/>
    </row>
    <row r="60" spans="2:5" ht="13.5" thickBot="1" x14ac:dyDescent="0.25">
      <c r="B60" s="133" t="s">
        <v>147</v>
      </c>
      <c r="C60" s="11"/>
      <c r="D60" s="184" t="s">
        <v>470</v>
      </c>
      <c r="E60" s="76"/>
    </row>
    <row r="61" spans="2:5" ht="13.5" thickBot="1" x14ac:dyDescent="0.25">
      <c r="B61" s="133" t="s">
        <v>149</v>
      </c>
      <c r="C61" s="11"/>
      <c r="D61" s="184" t="s">
        <v>471</v>
      </c>
      <c r="E61" s="76"/>
    </row>
    <row r="62" spans="2:5" ht="13.5" thickBot="1" x14ac:dyDescent="0.25">
      <c r="B62" s="133" t="s">
        <v>151</v>
      </c>
      <c r="C62" s="11"/>
      <c r="D62" s="184" t="s">
        <v>472</v>
      </c>
    </row>
    <row r="63" spans="2:5" ht="13.5" thickBot="1" x14ac:dyDescent="0.25">
      <c r="B63" s="133" t="s">
        <v>153</v>
      </c>
      <c r="C63" s="11"/>
      <c r="D63" s="184" t="s">
        <v>473</v>
      </c>
    </row>
    <row r="64" spans="2:5" x14ac:dyDescent="0.2">
      <c r="B64" s="133" t="s">
        <v>155</v>
      </c>
      <c r="C64" s="154"/>
      <c r="D64" s="184" t="s">
        <v>474</v>
      </c>
    </row>
    <row r="65" spans="2:5" ht="14.25" customHeight="1" thickBot="1" x14ac:dyDescent="0.25">
      <c r="E65" s="76"/>
    </row>
    <row r="66" spans="2:5" ht="13.5" thickBot="1" x14ac:dyDescent="0.25">
      <c r="B66" s="200" t="s">
        <v>0</v>
      </c>
      <c r="C66" s="201"/>
      <c r="D66" s="66"/>
      <c r="E66" s="76"/>
    </row>
    <row r="67" spans="2:5" x14ac:dyDescent="0.2">
      <c r="B67" s="14" t="s">
        <v>80</v>
      </c>
      <c r="C67" s="94">
        <v>41751.583333333336</v>
      </c>
      <c r="D67" s="65"/>
    </row>
    <row r="68" spans="2:5" ht="13.5" thickBot="1" x14ac:dyDescent="0.25">
      <c r="B68" s="16" t="s">
        <v>4</v>
      </c>
      <c r="C68" s="128" t="s">
        <v>7</v>
      </c>
      <c r="D68" s="18"/>
    </row>
    <row r="69" spans="2:5" ht="13.5" thickBot="1" x14ac:dyDescent="0.25"/>
    <row r="70" spans="2:5" ht="13.5" customHeight="1" thickBot="1" x14ac:dyDescent="0.25">
      <c r="B70" s="200" t="s">
        <v>39</v>
      </c>
      <c r="C70" s="201"/>
    </row>
    <row r="71" spans="2:5" ht="13.5" thickBot="1" x14ac:dyDescent="0.25">
      <c r="B71" s="14" t="s">
        <v>2</v>
      </c>
      <c r="C71" s="94" t="s">
        <v>705</v>
      </c>
    </row>
    <row r="72" spans="2:5" ht="13.5" thickBot="1" x14ac:dyDescent="0.25">
      <c r="B72" s="16" t="s">
        <v>23</v>
      </c>
      <c r="C72" s="94" t="s">
        <v>705</v>
      </c>
    </row>
    <row r="73" spans="2:5" ht="13.5" thickBot="1" x14ac:dyDescent="0.25">
      <c r="B73" s="34" t="s">
        <v>8</v>
      </c>
      <c r="C73" s="95" t="s">
        <v>10</v>
      </c>
      <c r="D73" s="75" t="s">
        <v>11</v>
      </c>
    </row>
    <row r="74" spans="2:5" ht="13.5" thickBot="1" x14ac:dyDescent="0.25">
      <c r="B74" s="177"/>
      <c r="C74" s="178">
        <v>12534</v>
      </c>
      <c r="D74" s="17"/>
    </row>
    <row r="75" spans="2:5" ht="13.5" thickBot="1" x14ac:dyDescent="0.25">
      <c r="B75" s="16" t="s">
        <v>5</v>
      </c>
      <c r="C75" s="74" t="s">
        <v>66</v>
      </c>
    </row>
  </sheetData>
  <mergeCells count="6">
    <mergeCell ref="B70:C70"/>
    <mergeCell ref="B2:C2"/>
    <mergeCell ref="B12:C12"/>
    <mergeCell ref="B25:C25"/>
    <mergeCell ref="D27:H27"/>
    <mergeCell ref="B66:C66"/>
  </mergeCells>
  <dataValidations count="1">
    <dataValidation type="textLength" operator="lessThan" allowBlank="1" showInputMessage="1" showErrorMessage="1" sqref="B53:C64">
      <formula1>11</formula1>
    </dataValidation>
  </dataValidations>
  <hyperlinks>
    <hyperlink ref="C9" display="aviva@alchemyworx.com"/>
    <hyperlink ref="C18" r:id="rId1"/>
    <hyperlink ref="C20" display="support-...@avivaemail.co.uk "/>
    <hyperlink ref="C6" display="kate.schindler@aviva.co.uk"/>
    <hyperlink ref="D50" r:id="rId2"/>
    <hyperlink ref="D53" r:id="rId3"/>
    <hyperlink ref="D55" r:id="rId4"/>
    <hyperlink ref="D57" r:id="rId5"/>
    <hyperlink ref="D58" r:id="rId6"/>
    <hyperlink ref="D59" r:id="rId7"/>
    <hyperlink ref="D60" r:id="rId8"/>
    <hyperlink ref="D61" r:id="rId9"/>
    <hyperlink ref="D62" r:id="rId10"/>
    <hyperlink ref="D63" r:id="rId11"/>
    <hyperlink ref="D64" r:id="rId12"/>
    <hyperlink ref="D54" r:id="rId13"/>
    <hyperlink ref="D56" r:id="rId14"/>
    <hyperlink ref="D42" r:id="rId15"/>
  </hyperlinks>
  <pageMargins left="0.75" right="0.75" top="1" bottom="1" header="0.5" footer="0.5"/>
  <pageSetup paperSize="9" scale="70" orientation="portrait" r:id="rId16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H75"/>
  <sheetViews>
    <sheetView topLeftCell="A34" zoomScale="80" zoomScaleNormal="80" workbookViewId="0">
      <selection activeCell="C74" sqref="C74"/>
    </sheetView>
  </sheetViews>
  <sheetFormatPr defaultColWidth="8.75" defaultRowHeight="12.75" x14ac:dyDescent="0.2"/>
  <cols>
    <col min="1" max="1" width="3.375" style="1" customWidth="1"/>
    <col min="2" max="2" width="29.625" style="1" bestFit="1" customWidth="1"/>
    <col min="3" max="3" width="52.25" style="1" customWidth="1"/>
    <col min="4" max="4" width="87.125" style="1" customWidth="1"/>
    <col min="5" max="16384" width="8.75" style="1"/>
  </cols>
  <sheetData>
    <row r="1" spans="1:4" ht="13.5" thickBot="1" x14ac:dyDescent="0.25"/>
    <row r="2" spans="1:4" ht="13.5" thickBot="1" x14ac:dyDescent="0.25">
      <c r="B2" s="200" t="s">
        <v>32</v>
      </c>
      <c r="C2" s="201"/>
    </row>
    <row r="3" spans="1:4" x14ac:dyDescent="0.2">
      <c r="B3" s="24" t="s">
        <v>26</v>
      </c>
      <c r="C3" s="28" t="s">
        <v>45</v>
      </c>
    </row>
    <row r="4" spans="1:4" ht="13.5" customHeight="1" x14ac:dyDescent="0.2">
      <c r="B4" s="24" t="s">
        <v>12</v>
      </c>
      <c r="C4" s="28" t="s">
        <v>73</v>
      </c>
    </row>
    <row r="5" spans="1:4" ht="13.5" customHeight="1" x14ac:dyDescent="0.2">
      <c r="B5" s="25" t="s">
        <v>27</v>
      </c>
      <c r="C5" s="28" t="s">
        <v>74</v>
      </c>
    </row>
    <row r="6" spans="1:4" ht="13.5" customHeight="1" x14ac:dyDescent="0.2">
      <c r="B6" s="25" t="s">
        <v>28</v>
      </c>
      <c r="C6" s="37" t="s">
        <v>75</v>
      </c>
      <c r="D6" s="63"/>
    </row>
    <row r="7" spans="1:4" ht="13.5" customHeight="1" x14ac:dyDescent="0.2">
      <c r="B7" s="25" t="s">
        <v>13</v>
      </c>
      <c r="C7" s="29" t="s">
        <v>103</v>
      </c>
    </row>
    <row r="8" spans="1:4" ht="13.5" customHeight="1" x14ac:dyDescent="0.2">
      <c r="B8" s="26" t="s">
        <v>29</v>
      </c>
      <c r="C8" s="30" t="s">
        <v>95</v>
      </c>
    </row>
    <row r="9" spans="1:4" ht="13.5" customHeight="1" x14ac:dyDescent="0.2">
      <c r="B9" s="26" t="s">
        <v>30</v>
      </c>
      <c r="C9" s="6" t="s">
        <v>31</v>
      </c>
    </row>
    <row r="10" spans="1:4" ht="13.5" customHeight="1" thickBot="1" x14ac:dyDescent="0.25">
      <c r="B10" s="27" t="s">
        <v>25</v>
      </c>
      <c r="C10" s="31" t="s">
        <v>542</v>
      </c>
    </row>
    <row r="11" spans="1:4" ht="13.5" thickBot="1" x14ac:dyDescent="0.25">
      <c r="A11" s="2"/>
      <c r="B11" s="87"/>
      <c r="C11" s="87"/>
    </row>
    <row r="12" spans="1:4" ht="13.5" thickBot="1" x14ac:dyDescent="0.25">
      <c r="B12" s="200" t="s">
        <v>6</v>
      </c>
      <c r="C12" s="201"/>
    </row>
    <row r="13" spans="1:4" x14ac:dyDescent="0.2">
      <c r="B13" s="15" t="s">
        <v>42</v>
      </c>
      <c r="C13" s="19" t="s">
        <v>43</v>
      </c>
    </row>
    <row r="14" spans="1:4" x14ac:dyDescent="0.2">
      <c r="B14" s="15" t="s">
        <v>44</v>
      </c>
      <c r="C14" s="19" t="s">
        <v>71</v>
      </c>
    </row>
    <row r="15" spans="1:4" x14ac:dyDescent="0.2">
      <c r="B15" s="20" t="s">
        <v>72</v>
      </c>
      <c r="C15" s="68" t="s">
        <v>81</v>
      </c>
    </row>
    <row r="16" spans="1:4" x14ac:dyDescent="0.2">
      <c r="B16" s="20" t="s">
        <v>9</v>
      </c>
      <c r="C16" s="21" t="s">
        <v>549</v>
      </c>
      <c r="D16" s="3"/>
    </row>
    <row r="17" spans="2:8" x14ac:dyDescent="0.2">
      <c r="B17" s="20" t="s">
        <v>15</v>
      </c>
      <c r="C17" s="21" t="s">
        <v>45</v>
      </c>
    </row>
    <row r="18" spans="2:8" x14ac:dyDescent="0.2">
      <c r="B18" s="20" t="s">
        <v>1</v>
      </c>
      <c r="C18" s="35" t="s">
        <v>46</v>
      </c>
    </row>
    <row r="19" spans="2:8" x14ac:dyDescent="0.2">
      <c r="B19" s="10" t="s">
        <v>16</v>
      </c>
      <c r="C19" s="22" t="s">
        <v>45</v>
      </c>
    </row>
    <row r="20" spans="2:8" x14ac:dyDescent="0.2">
      <c r="B20" s="23" t="s">
        <v>17</v>
      </c>
      <c r="C20" s="36" t="s">
        <v>47</v>
      </c>
    </row>
    <row r="21" spans="2:8" x14ac:dyDescent="0.2">
      <c r="B21" s="23" t="s">
        <v>14</v>
      </c>
      <c r="C21" s="21" t="s">
        <v>538</v>
      </c>
      <c r="D21" s="90"/>
    </row>
    <row r="22" spans="2:8" x14ac:dyDescent="0.2">
      <c r="B22" s="23" t="s">
        <v>282</v>
      </c>
      <c r="C22" s="127" t="s">
        <v>408</v>
      </c>
    </row>
    <row r="23" spans="2:8" ht="13.5" thickBot="1" x14ac:dyDescent="0.25">
      <c r="B23" s="23" t="s">
        <v>381</v>
      </c>
      <c r="C23" s="127" t="s">
        <v>382</v>
      </c>
      <c r="D23" s="90"/>
    </row>
    <row r="24" spans="2:8" ht="13.5" thickBot="1" x14ac:dyDescent="0.25">
      <c r="B24" s="4"/>
      <c r="C24" s="5"/>
    </row>
    <row r="25" spans="2:8" ht="13.5" thickBot="1" x14ac:dyDescent="0.25">
      <c r="B25" s="200" t="s">
        <v>18</v>
      </c>
      <c r="C25" s="201"/>
      <c r="D25" s="7"/>
      <c r="E25" s="7"/>
      <c r="F25" s="7"/>
      <c r="G25" s="7"/>
      <c r="H25" s="7"/>
    </row>
    <row r="26" spans="2:8" x14ac:dyDescent="0.2">
      <c r="B26" s="10" t="s">
        <v>51</v>
      </c>
      <c r="C26" s="115"/>
      <c r="D26" s="7"/>
      <c r="E26" s="7"/>
      <c r="F26" s="7"/>
      <c r="G26" s="7"/>
      <c r="H26" s="7"/>
    </row>
    <row r="27" spans="2:8" x14ac:dyDescent="0.2">
      <c r="B27" s="10" t="s">
        <v>38</v>
      </c>
      <c r="C27" s="67" t="s">
        <v>558</v>
      </c>
      <c r="D27" s="202"/>
      <c r="E27" s="203"/>
      <c r="F27" s="203"/>
      <c r="G27" s="203"/>
      <c r="H27" s="203"/>
    </row>
    <row r="28" spans="2:8" x14ac:dyDescent="0.2">
      <c r="B28" s="10" t="s">
        <v>20</v>
      </c>
      <c r="C28" s="103"/>
      <c r="D28" s="187"/>
      <c r="E28" s="188"/>
      <c r="F28" s="188"/>
      <c r="G28" s="188"/>
      <c r="H28" s="188"/>
    </row>
    <row r="29" spans="2:8" x14ac:dyDescent="0.2">
      <c r="B29" s="10" t="s">
        <v>19</v>
      </c>
      <c r="C29" s="103"/>
      <c r="D29" s="187"/>
      <c r="E29" s="188"/>
      <c r="F29" s="188"/>
      <c r="G29" s="188"/>
      <c r="H29" s="188"/>
    </row>
    <row r="30" spans="2:8" x14ac:dyDescent="0.2">
      <c r="B30" s="10" t="s">
        <v>24</v>
      </c>
      <c r="C30" s="103" t="s">
        <v>522</v>
      </c>
      <c r="D30" s="187"/>
      <c r="E30" s="188"/>
      <c r="F30" s="188"/>
      <c r="G30" s="188"/>
      <c r="H30" s="188"/>
    </row>
    <row r="31" spans="2:8" x14ac:dyDescent="0.2">
      <c r="B31" s="10"/>
      <c r="C31" s="11"/>
      <c r="D31" s="187"/>
      <c r="E31" s="188"/>
      <c r="F31" s="188"/>
      <c r="G31" s="188"/>
      <c r="H31" s="188"/>
    </row>
    <row r="32" spans="2:8" x14ac:dyDescent="0.2">
      <c r="B32" s="10" t="s">
        <v>49</v>
      </c>
      <c r="C32" s="11" t="s">
        <v>33</v>
      </c>
      <c r="D32" s="187"/>
      <c r="E32" s="188"/>
      <c r="F32" s="188"/>
      <c r="G32" s="188"/>
      <c r="H32" s="188"/>
    </row>
    <row r="33" spans="2:8" x14ac:dyDescent="0.2">
      <c r="B33" s="10"/>
      <c r="C33" s="11"/>
      <c r="D33" s="7"/>
      <c r="E33" s="7"/>
      <c r="F33" s="7"/>
      <c r="G33" s="7"/>
      <c r="H33" s="7"/>
    </row>
    <row r="34" spans="2:8" x14ac:dyDescent="0.2">
      <c r="B34" s="10" t="s">
        <v>21</v>
      </c>
      <c r="C34" s="11" t="s">
        <v>33</v>
      </c>
    </row>
    <row r="35" spans="2:8" x14ac:dyDescent="0.2">
      <c r="B35" s="10"/>
      <c r="C35" s="11"/>
    </row>
    <row r="36" spans="2:8" ht="13.5" thickBot="1" x14ac:dyDescent="0.25">
      <c r="B36" s="12" t="s">
        <v>3</v>
      </c>
      <c r="C36" s="13" t="s">
        <v>157</v>
      </c>
    </row>
    <row r="37" spans="2:8" ht="13.5" thickBot="1" x14ac:dyDescent="0.25">
      <c r="B37" s="32" t="s">
        <v>22</v>
      </c>
      <c r="C37" s="9"/>
    </row>
    <row r="38" spans="2:8" ht="13.5" thickBot="1" x14ac:dyDescent="0.25">
      <c r="B38" s="10" t="s">
        <v>37</v>
      </c>
      <c r="C38" s="11" t="s">
        <v>41</v>
      </c>
    </row>
    <row r="39" spans="2:8" ht="13.5" thickBot="1" x14ac:dyDescent="0.25">
      <c r="B39" s="32" t="s">
        <v>40</v>
      </c>
      <c r="C39" s="33" t="s">
        <v>48</v>
      </c>
      <c r="D39" s="89" t="s">
        <v>76</v>
      </c>
      <c r="E39" s="63"/>
    </row>
    <row r="40" spans="2:8" ht="13.5" thickBot="1" x14ac:dyDescent="0.25">
      <c r="B40" s="133" t="s">
        <v>462</v>
      </c>
      <c r="C40" s="133" t="s">
        <v>463</v>
      </c>
      <c r="D40" t="s">
        <v>595</v>
      </c>
      <c r="E40" s="63"/>
    </row>
    <row r="41" spans="2:8" s="79" customFormat="1" ht="13.5" thickBot="1" x14ac:dyDescent="0.25">
      <c r="B41" s="133" t="s">
        <v>383</v>
      </c>
      <c r="C41" s="11" t="s">
        <v>389</v>
      </c>
      <c r="D41" t="s">
        <v>595</v>
      </c>
      <c r="E41" s="78"/>
    </row>
    <row r="42" spans="2:8" s="79" customFormat="1" ht="15.75" thickBot="1" x14ac:dyDescent="0.3">
      <c r="B42" s="133" t="s">
        <v>409</v>
      </c>
      <c r="C42" s="11" t="s">
        <v>513</v>
      </c>
      <c r="D42" s="191" t="s">
        <v>596</v>
      </c>
      <c r="E42" s="78"/>
    </row>
    <row r="43" spans="2:8" s="79" customFormat="1" ht="13.5" thickBot="1" x14ac:dyDescent="0.25">
      <c r="B43" s="133" t="s">
        <v>50</v>
      </c>
      <c r="C43" s="11" t="s">
        <v>390</v>
      </c>
      <c r="D43" t="s">
        <v>597</v>
      </c>
      <c r="E43" s="78"/>
    </row>
    <row r="44" spans="2:8" s="79" customFormat="1" ht="13.5" thickBot="1" x14ac:dyDescent="0.25">
      <c r="B44" s="133" t="s">
        <v>78</v>
      </c>
      <c r="C44" s="11" t="s">
        <v>391</v>
      </c>
      <c r="D44" t="s">
        <v>598</v>
      </c>
      <c r="E44" s="78"/>
    </row>
    <row r="45" spans="2:8" s="79" customFormat="1" ht="13.5" thickBot="1" x14ac:dyDescent="0.25">
      <c r="B45" s="133" t="s">
        <v>79</v>
      </c>
      <c r="C45" s="11" t="s">
        <v>392</v>
      </c>
      <c r="D45" t="s">
        <v>599</v>
      </c>
      <c r="E45" s="78"/>
    </row>
    <row r="46" spans="2:8" s="79" customFormat="1" ht="13.5" thickBot="1" x14ac:dyDescent="0.25">
      <c r="B46" s="133" t="s">
        <v>405</v>
      </c>
      <c r="C46" s="11" t="s">
        <v>393</v>
      </c>
      <c r="D46" t="s">
        <v>600</v>
      </c>
      <c r="E46" s="78"/>
    </row>
    <row r="47" spans="2:8" s="79" customFormat="1" ht="13.5" thickBot="1" x14ac:dyDescent="0.25">
      <c r="B47" s="133" t="s">
        <v>404</v>
      </c>
      <c r="C47" s="11" t="s">
        <v>396</v>
      </c>
      <c r="D47" t="s">
        <v>601</v>
      </c>
      <c r="E47" s="78"/>
    </row>
    <row r="48" spans="2:8" s="79" customFormat="1" ht="13.5" thickBot="1" x14ac:dyDescent="0.25">
      <c r="B48" s="133" t="s">
        <v>395</v>
      </c>
      <c r="C48" s="11" t="s">
        <v>394</v>
      </c>
      <c r="D48" t="s">
        <v>602</v>
      </c>
      <c r="E48" s="78"/>
    </row>
    <row r="49" spans="2:5" s="79" customFormat="1" ht="13.5" thickBot="1" x14ac:dyDescent="0.25">
      <c r="B49" s="133" t="s">
        <v>160</v>
      </c>
      <c r="C49" s="11" t="s">
        <v>397</v>
      </c>
      <c r="D49" t="s">
        <v>695</v>
      </c>
      <c r="E49" s="78"/>
    </row>
    <row r="50" spans="2:5" s="79" customFormat="1" ht="13.5" thickBot="1" x14ac:dyDescent="0.25">
      <c r="B50" s="133" t="s">
        <v>387</v>
      </c>
      <c r="C50" s="11" t="s">
        <v>384</v>
      </c>
      <c r="D50" s="184" t="s">
        <v>96</v>
      </c>
      <c r="E50" s="78"/>
    </row>
    <row r="51" spans="2:5" ht="13.5" thickBot="1" x14ac:dyDescent="0.25">
      <c r="B51" s="133" t="s">
        <v>100</v>
      </c>
      <c r="C51" s="11" t="s">
        <v>385</v>
      </c>
      <c r="D51" s="184" t="s">
        <v>102</v>
      </c>
    </row>
    <row r="52" spans="2:5" ht="13.5" thickBot="1" x14ac:dyDescent="0.25">
      <c r="B52" s="133" t="s">
        <v>388</v>
      </c>
      <c r="C52" s="11" t="s">
        <v>386</v>
      </c>
      <c r="D52" s="184" t="s">
        <v>118</v>
      </c>
    </row>
    <row r="53" spans="2:5" s="79" customFormat="1" ht="13.5" thickBot="1" x14ac:dyDescent="0.25">
      <c r="B53" s="133" t="s">
        <v>133</v>
      </c>
      <c r="C53" s="154"/>
      <c r="D53" s="184" t="s">
        <v>475</v>
      </c>
      <c r="E53" s="78"/>
    </row>
    <row r="54" spans="2:5" s="79" customFormat="1" ht="13.5" thickBot="1" x14ac:dyDescent="0.25">
      <c r="B54" s="133" t="s">
        <v>135</v>
      </c>
      <c r="C54" s="11"/>
      <c r="D54" s="184" t="s">
        <v>477</v>
      </c>
      <c r="E54" s="78"/>
    </row>
    <row r="55" spans="2:5" s="79" customFormat="1" ht="13.5" thickBot="1" x14ac:dyDescent="0.25">
      <c r="B55" s="133" t="s">
        <v>137</v>
      </c>
      <c r="C55" s="11"/>
      <c r="D55" s="184" t="s">
        <v>512</v>
      </c>
      <c r="E55" s="78"/>
    </row>
    <row r="56" spans="2:5" ht="13.5" thickBot="1" x14ac:dyDescent="0.25">
      <c r="B56" s="169" t="s">
        <v>139</v>
      </c>
      <c r="C56" s="11"/>
      <c r="D56" s="184" t="s">
        <v>478</v>
      </c>
      <c r="E56" s="76"/>
    </row>
    <row r="57" spans="2:5" ht="13.5" thickBot="1" x14ac:dyDescent="0.25">
      <c r="B57" s="169" t="s">
        <v>141</v>
      </c>
      <c r="C57" s="11"/>
      <c r="D57" s="184" t="s">
        <v>511</v>
      </c>
      <c r="E57" s="76"/>
    </row>
    <row r="58" spans="2:5" ht="13.5" thickBot="1" x14ac:dyDescent="0.25">
      <c r="B58" s="133" t="s">
        <v>143</v>
      </c>
      <c r="C58" s="11"/>
      <c r="D58" s="184" t="s">
        <v>468</v>
      </c>
      <c r="E58" s="76"/>
    </row>
    <row r="59" spans="2:5" ht="13.5" thickBot="1" x14ac:dyDescent="0.25">
      <c r="B59" s="133" t="s">
        <v>145</v>
      </c>
      <c r="C59" s="11"/>
      <c r="D59" s="184" t="s">
        <v>469</v>
      </c>
      <c r="E59" s="76"/>
    </row>
    <row r="60" spans="2:5" ht="13.5" thickBot="1" x14ac:dyDescent="0.25">
      <c r="B60" s="133" t="s">
        <v>147</v>
      </c>
      <c r="C60" s="11"/>
      <c r="D60" s="184" t="s">
        <v>470</v>
      </c>
      <c r="E60" s="76"/>
    </row>
    <row r="61" spans="2:5" ht="13.5" thickBot="1" x14ac:dyDescent="0.25">
      <c r="B61" s="133" t="s">
        <v>149</v>
      </c>
      <c r="C61" s="11"/>
      <c r="D61" s="184" t="s">
        <v>471</v>
      </c>
      <c r="E61" s="76"/>
    </row>
    <row r="62" spans="2:5" ht="13.5" thickBot="1" x14ac:dyDescent="0.25">
      <c r="B62" s="133" t="s">
        <v>151</v>
      </c>
      <c r="C62" s="11"/>
      <c r="D62" s="184" t="s">
        <v>472</v>
      </c>
    </row>
    <row r="63" spans="2:5" ht="13.5" thickBot="1" x14ac:dyDescent="0.25">
      <c r="B63" s="133" t="s">
        <v>153</v>
      </c>
      <c r="C63" s="11"/>
      <c r="D63" s="184" t="s">
        <v>473</v>
      </c>
    </row>
    <row r="64" spans="2:5" x14ac:dyDescent="0.2">
      <c r="B64" s="133" t="s">
        <v>155</v>
      </c>
      <c r="C64" s="154"/>
      <c r="D64" s="184" t="s">
        <v>474</v>
      </c>
    </row>
    <row r="65" spans="2:5" ht="14.25" customHeight="1" thickBot="1" x14ac:dyDescent="0.25">
      <c r="E65" s="76"/>
    </row>
    <row r="66" spans="2:5" ht="13.5" thickBot="1" x14ac:dyDescent="0.25">
      <c r="B66" s="200" t="s">
        <v>0</v>
      </c>
      <c r="C66" s="201"/>
      <c r="D66" s="66"/>
      <c r="E66" s="76"/>
    </row>
    <row r="67" spans="2:5" x14ac:dyDescent="0.2">
      <c r="B67" s="14" t="s">
        <v>80</v>
      </c>
      <c r="C67" s="94">
        <v>41751.583333333336</v>
      </c>
      <c r="D67" s="65"/>
    </row>
    <row r="68" spans="2:5" ht="13.5" thickBot="1" x14ac:dyDescent="0.25">
      <c r="B68" s="16" t="s">
        <v>4</v>
      </c>
      <c r="C68" s="128" t="s">
        <v>7</v>
      </c>
      <c r="D68" s="18"/>
    </row>
    <row r="69" spans="2:5" ht="13.5" thickBot="1" x14ac:dyDescent="0.25"/>
    <row r="70" spans="2:5" ht="13.5" customHeight="1" thickBot="1" x14ac:dyDescent="0.25">
      <c r="B70" s="200" t="s">
        <v>39</v>
      </c>
      <c r="C70" s="201"/>
    </row>
    <row r="71" spans="2:5" ht="13.5" thickBot="1" x14ac:dyDescent="0.25">
      <c r="B71" s="14" t="s">
        <v>2</v>
      </c>
      <c r="C71" s="94" t="s">
        <v>706</v>
      </c>
    </row>
    <row r="72" spans="2:5" ht="13.5" thickBot="1" x14ac:dyDescent="0.25">
      <c r="B72" s="16" t="s">
        <v>23</v>
      </c>
      <c r="C72" s="94" t="s">
        <v>706</v>
      </c>
    </row>
    <row r="73" spans="2:5" ht="13.5" thickBot="1" x14ac:dyDescent="0.25">
      <c r="B73" s="34" t="s">
        <v>8</v>
      </c>
      <c r="C73" s="95" t="s">
        <v>10</v>
      </c>
      <c r="D73" s="75" t="s">
        <v>11</v>
      </c>
    </row>
    <row r="74" spans="2:5" ht="13.5" thickBot="1" x14ac:dyDescent="0.25">
      <c r="B74" s="177"/>
      <c r="C74" s="178">
        <v>28970</v>
      </c>
      <c r="D74" s="17"/>
    </row>
    <row r="75" spans="2:5" ht="13.5" thickBot="1" x14ac:dyDescent="0.25">
      <c r="B75" s="16" t="s">
        <v>5</v>
      </c>
      <c r="C75" s="74" t="s">
        <v>66</v>
      </c>
    </row>
  </sheetData>
  <mergeCells count="6">
    <mergeCell ref="B70:C70"/>
    <mergeCell ref="B2:C2"/>
    <mergeCell ref="B12:C12"/>
    <mergeCell ref="B25:C25"/>
    <mergeCell ref="D27:H27"/>
    <mergeCell ref="B66:C66"/>
  </mergeCells>
  <dataValidations count="1">
    <dataValidation type="textLength" operator="lessThan" allowBlank="1" showInputMessage="1" showErrorMessage="1" sqref="B53:C64">
      <formula1>11</formula1>
    </dataValidation>
  </dataValidations>
  <hyperlinks>
    <hyperlink ref="C9" display="aviva@alchemyworx.com"/>
    <hyperlink ref="C18" r:id="rId1"/>
    <hyperlink ref="C20" display="support-...@avivaemail.co.uk "/>
    <hyperlink ref="C6" display="kate.schindler@aviva.co.uk"/>
    <hyperlink ref="D50" r:id="rId2"/>
    <hyperlink ref="D53" r:id="rId3"/>
    <hyperlink ref="D55" r:id="rId4"/>
    <hyperlink ref="D57" r:id="rId5"/>
    <hyperlink ref="D58" r:id="rId6"/>
    <hyperlink ref="D59" r:id="rId7"/>
    <hyperlink ref="D60" r:id="rId8"/>
    <hyperlink ref="D61" r:id="rId9"/>
    <hyperlink ref="D62" r:id="rId10"/>
    <hyperlink ref="D63" r:id="rId11"/>
    <hyperlink ref="D64" r:id="rId12"/>
    <hyperlink ref="D54" r:id="rId13"/>
    <hyperlink ref="D56" r:id="rId14"/>
    <hyperlink ref="D42" r:id="rId15"/>
  </hyperlinks>
  <pageMargins left="0.75" right="0.75" top="1" bottom="1" header="0.5" footer="0.5"/>
  <pageSetup paperSize="9" scale="70" orientation="portrait" r:id="rId16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H75"/>
  <sheetViews>
    <sheetView topLeftCell="A52" zoomScale="80" zoomScaleNormal="80" workbookViewId="0">
      <selection activeCell="C74" sqref="C74"/>
    </sheetView>
  </sheetViews>
  <sheetFormatPr defaultColWidth="8.75" defaultRowHeight="12.75" x14ac:dyDescent="0.2"/>
  <cols>
    <col min="1" max="1" width="3.375" style="1" customWidth="1"/>
    <col min="2" max="2" width="29.625" style="1" bestFit="1" customWidth="1"/>
    <col min="3" max="3" width="52.25" style="1" customWidth="1"/>
    <col min="4" max="4" width="103.875" style="1" customWidth="1"/>
    <col min="5" max="16384" width="8.75" style="1"/>
  </cols>
  <sheetData>
    <row r="1" spans="1:4" ht="13.5" thickBot="1" x14ac:dyDescent="0.25"/>
    <row r="2" spans="1:4" ht="13.5" thickBot="1" x14ac:dyDescent="0.25">
      <c r="B2" s="200" t="s">
        <v>32</v>
      </c>
      <c r="C2" s="201"/>
    </row>
    <row r="3" spans="1:4" x14ac:dyDescent="0.2">
      <c r="B3" s="24" t="s">
        <v>26</v>
      </c>
      <c r="C3" s="28" t="s">
        <v>45</v>
      </c>
    </row>
    <row r="4" spans="1:4" ht="13.5" customHeight="1" x14ac:dyDescent="0.2">
      <c r="B4" s="24" t="s">
        <v>12</v>
      </c>
      <c r="C4" s="28" t="s">
        <v>73</v>
      </c>
    </row>
    <row r="5" spans="1:4" ht="13.5" customHeight="1" x14ac:dyDescent="0.2">
      <c r="B5" s="25" t="s">
        <v>27</v>
      </c>
      <c r="C5" s="28" t="s">
        <v>74</v>
      </c>
    </row>
    <row r="6" spans="1:4" ht="13.5" customHeight="1" x14ac:dyDescent="0.2">
      <c r="B6" s="25" t="s">
        <v>28</v>
      </c>
      <c r="C6" s="37" t="s">
        <v>75</v>
      </c>
      <c r="D6" s="63"/>
    </row>
    <row r="7" spans="1:4" ht="13.5" customHeight="1" x14ac:dyDescent="0.2">
      <c r="B7" s="25" t="s">
        <v>13</v>
      </c>
      <c r="C7" s="29" t="s">
        <v>103</v>
      </c>
    </row>
    <row r="8" spans="1:4" ht="13.5" customHeight="1" x14ac:dyDescent="0.2">
      <c r="B8" s="26" t="s">
        <v>29</v>
      </c>
      <c r="C8" s="30" t="s">
        <v>95</v>
      </c>
    </row>
    <row r="9" spans="1:4" ht="13.5" customHeight="1" x14ac:dyDescent="0.2">
      <c r="B9" s="26" t="s">
        <v>30</v>
      </c>
      <c r="C9" s="6" t="s">
        <v>31</v>
      </c>
    </row>
    <row r="10" spans="1:4" ht="13.5" customHeight="1" thickBot="1" x14ac:dyDescent="0.25">
      <c r="B10" s="27" t="s">
        <v>25</v>
      </c>
      <c r="C10" s="31" t="s">
        <v>542</v>
      </c>
    </row>
    <row r="11" spans="1:4" ht="13.5" thickBot="1" x14ac:dyDescent="0.25">
      <c r="A11" s="2"/>
      <c r="B11" s="87"/>
      <c r="C11" s="87"/>
    </row>
    <row r="12" spans="1:4" ht="13.5" thickBot="1" x14ac:dyDescent="0.25">
      <c r="B12" s="200" t="s">
        <v>6</v>
      </c>
      <c r="C12" s="201"/>
    </row>
    <row r="13" spans="1:4" x14ac:dyDescent="0.2">
      <c r="B13" s="15" t="s">
        <v>42</v>
      </c>
      <c r="C13" s="19" t="s">
        <v>43</v>
      </c>
    </row>
    <row r="14" spans="1:4" x14ac:dyDescent="0.2">
      <c r="B14" s="15" t="s">
        <v>44</v>
      </c>
      <c r="C14" s="19" t="s">
        <v>71</v>
      </c>
    </row>
    <row r="15" spans="1:4" x14ac:dyDescent="0.2">
      <c r="B15" s="20" t="s">
        <v>72</v>
      </c>
      <c r="C15" s="68" t="s">
        <v>81</v>
      </c>
    </row>
    <row r="16" spans="1:4" x14ac:dyDescent="0.2">
      <c r="B16" s="20" t="s">
        <v>9</v>
      </c>
      <c r="C16" s="21" t="s">
        <v>548</v>
      </c>
      <c r="D16" s="3"/>
    </row>
    <row r="17" spans="2:8" x14ac:dyDescent="0.2">
      <c r="B17" s="20" t="s">
        <v>15</v>
      </c>
      <c r="C17" s="21" t="s">
        <v>45</v>
      </c>
    </row>
    <row r="18" spans="2:8" x14ac:dyDescent="0.2">
      <c r="B18" s="20" t="s">
        <v>1</v>
      </c>
      <c r="C18" s="35" t="s">
        <v>46</v>
      </c>
    </row>
    <row r="19" spans="2:8" x14ac:dyDescent="0.2">
      <c r="B19" s="10" t="s">
        <v>16</v>
      </c>
      <c r="C19" s="22" t="s">
        <v>45</v>
      </c>
    </row>
    <row r="20" spans="2:8" x14ac:dyDescent="0.2">
      <c r="B20" s="23" t="s">
        <v>17</v>
      </c>
      <c r="C20" s="36" t="s">
        <v>47</v>
      </c>
    </row>
    <row r="21" spans="2:8" x14ac:dyDescent="0.2">
      <c r="B21" s="23" t="s">
        <v>14</v>
      </c>
      <c r="C21" s="21" t="s">
        <v>536</v>
      </c>
      <c r="D21" s="90"/>
    </row>
    <row r="22" spans="2:8" x14ac:dyDescent="0.2">
      <c r="B22" s="23" t="s">
        <v>282</v>
      </c>
      <c r="C22" s="127" t="s">
        <v>408</v>
      </c>
    </row>
    <row r="23" spans="2:8" ht="13.5" thickBot="1" x14ac:dyDescent="0.25">
      <c r="B23" s="23" t="s">
        <v>381</v>
      </c>
      <c r="C23" s="127" t="s">
        <v>382</v>
      </c>
      <c r="D23" s="90"/>
    </row>
    <row r="24" spans="2:8" ht="13.5" thickBot="1" x14ac:dyDescent="0.25">
      <c r="B24" s="4"/>
      <c r="C24" s="5"/>
    </row>
    <row r="25" spans="2:8" ht="13.5" thickBot="1" x14ac:dyDescent="0.25">
      <c r="B25" s="200" t="s">
        <v>18</v>
      </c>
      <c r="C25" s="201"/>
      <c r="D25" s="7"/>
      <c r="E25" s="7"/>
      <c r="F25" s="7"/>
      <c r="G25" s="7"/>
      <c r="H25" s="7"/>
    </row>
    <row r="26" spans="2:8" x14ac:dyDescent="0.2">
      <c r="B26" s="10" t="s">
        <v>51</v>
      </c>
      <c r="C26" s="115"/>
      <c r="D26" s="7"/>
      <c r="E26" s="7"/>
      <c r="F26" s="7"/>
      <c r="G26" s="7"/>
      <c r="H26" s="7"/>
    </row>
    <row r="27" spans="2:8" x14ac:dyDescent="0.2">
      <c r="B27" s="10" t="s">
        <v>38</v>
      </c>
      <c r="C27" s="67" t="s">
        <v>559</v>
      </c>
      <c r="D27" s="202"/>
      <c r="E27" s="203"/>
      <c r="F27" s="203"/>
      <c r="G27" s="203"/>
      <c r="H27" s="203"/>
    </row>
    <row r="28" spans="2:8" x14ac:dyDescent="0.2">
      <c r="B28" s="10" t="s">
        <v>20</v>
      </c>
      <c r="C28" s="103"/>
      <c r="D28" s="189"/>
      <c r="E28" s="190"/>
      <c r="F28" s="190"/>
      <c r="G28" s="190"/>
      <c r="H28" s="190"/>
    </row>
    <row r="29" spans="2:8" x14ac:dyDescent="0.2">
      <c r="B29" s="10" t="s">
        <v>19</v>
      </c>
      <c r="C29" s="103"/>
      <c r="D29" s="189"/>
      <c r="E29" s="190"/>
      <c r="F29" s="190"/>
      <c r="G29" s="190"/>
      <c r="H29" s="190"/>
    </row>
    <row r="30" spans="2:8" x14ac:dyDescent="0.2">
      <c r="B30" s="10" t="s">
        <v>24</v>
      </c>
      <c r="C30" s="103" t="s">
        <v>411</v>
      </c>
      <c r="D30" s="189"/>
      <c r="E30" s="190"/>
      <c r="F30" s="190"/>
      <c r="G30" s="190"/>
      <c r="H30" s="190"/>
    </row>
    <row r="31" spans="2:8" x14ac:dyDescent="0.2">
      <c r="B31" s="10"/>
      <c r="C31" s="11"/>
      <c r="D31" s="189"/>
      <c r="E31" s="190"/>
      <c r="F31" s="190"/>
      <c r="G31" s="190"/>
      <c r="H31" s="190"/>
    </row>
    <row r="32" spans="2:8" x14ac:dyDescent="0.2">
      <c r="B32" s="10" t="s">
        <v>49</v>
      </c>
      <c r="C32" s="11" t="s">
        <v>33</v>
      </c>
      <c r="D32" s="189"/>
      <c r="E32" s="190"/>
      <c r="F32" s="190"/>
      <c r="G32" s="190"/>
      <c r="H32" s="190"/>
    </row>
    <row r="33" spans="2:8" x14ac:dyDescent="0.2">
      <c r="B33" s="10"/>
      <c r="C33" s="11"/>
      <c r="D33" s="7"/>
      <c r="E33" s="7"/>
      <c r="F33" s="7"/>
      <c r="G33" s="7"/>
      <c r="H33" s="7"/>
    </row>
    <row r="34" spans="2:8" x14ac:dyDescent="0.2">
      <c r="B34" s="10" t="s">
        <v>21</v>
      </c>
      <c r="C34" s="11" t="s">
        <v>33</v>
      </c>
    </row>
    <row r="35" spans="2:8" x14ac:dyDescent="0.2">
      <c r="B35" s="10"/>
      <c r="C35" s="11"/>
    </row>
    <row r="36" spans="2:8" ht="13.5" thickBot="1" x14ac:dyDescent="0.25">
      <c r="B36" s="12" t="s">
        <v>3</v>
      </c>
      <c r="C36" s="13" t="s">
        <v>157</v>
      </c>
    </row>
    <row r="37" spans="2:8" ht="13.5" thickBot="1" x14ac:dyDescent="0.25">
      <c r="B37" s="32" t="s">
        <v>22</v>
      </c>
      <c r="C37" s="9"/>
    </row>
    <row r="38" spans="2:8" ht="13.5" thickBot="1" x14ac:dyDescent="0.25">
      <c r="B38" s="10" t="s">
        <v>37</v>
      </c>
      <c r="C38" s="11" t="s">
        <v>41</v>
      </c>
    </row>
    <row r="39" spans="2:8" ht="13.5" thickBot="1" x14ac:dyDescent="0.25">
      <c r="B39" s="32" t="s">
        <v>40</v>
      </c>
      <c r="C39" s="33" t="s">
        <v>48</v>
      </c>
      <c r="D39" s="89" t="s">
        <v>76</v>
      </c>
      <c r="E39" s="63"/>
    </row>
    <row r="40" spans="2:8" ht="13.5" thickBot="1" x14ac:dyDescent="0.25">
      <c r="B40" s="133" t="s">
        <v>462</v>
      </c>
      <c r="C40" s="133" t="s">
        <v>463</v>
      </c>
      <c r="D40" t="s">
        <v>603</v>
      </c>
      <c r="E40" s="63"/>
    </row>
    <row r="41" spans="2:8" s="79" customFormat="1" ht="13.5" thickBot="1" x14ac:dyDescent="0.25">
      <c r="B41" s="133" t="s">
        <v>383</v>
      </c>
      <c r="C41" s="11" t="s">
        <v>389</v>
      </c>
      <c r="D41" t="s">
        <v>603</v>
      </c>
      <c r="E41" s="78"/>
    </row>
    <row r="42" spans="2:8" s="79" customFormat="1" ht="15.75" thickBot="1" x14ac:dyDescent="0.3">
      <c r="B42" s="133" t="s">
        <v>409</v>
      </c>
      <c r="C42" s="11" t="s">
        <v>513</v>
      </c>
      <c r="D42" s="191" t="s">
        <v>604</v>
      </c>
      <c r="E42" s="78"/>
    </row>
    <row r="43" spans="2:8" s="79" customFormat="1" ht="13.5" thickBot="1" x14ac:dyDescent="0.25">
      <c r="B43" s="133" t="s">
        <v>50</v>
      </c>
      <c r="C43" s="11" t="s">
        <v>390</v>
      </c>
      <c r="D43" t="s">
        <v>605</v>
      </c>
      <c r="E43" s="78"/>
    </row>
    <row r="44" spans="2:8" s="79" customFormat="1" ht="13.5" thickBot="1" x14ac:dyDescent="0.25">
      <c r="B44" s="133" t="s">
        <v>78</v>
      </c>
      <c r="C44" s="11" t="s">
        <v>391</v>
      </c>
      <c r="D44" t="s">
        <v>606</v>
      </c>
      <c r="E44" s="78"/>
    </row>
    <row r="45" spans="2:8" s="79" customFormat="1" ht="13.5" thickBot="1" x14ac:dyDescent="0.25">
      <c r="B45" s="133" t="s">
        <v>79</v>
      </c>
      <c r="C45" s="11" t="s">
        <v>392</v>
      </c>
      <c r="D45" t="s">
        <v>607</v>
      </c>
      <c r="E45" s="78"/>
    </row>
    <row r="46" spans="2:8" s="79" customFormat="1" ht="13.5" thickBot="1" x14ac:dyDescent="0.25">
      <c r="B46" s="133" t="s">
        <v>405</v>
      </c>
      <c r="C46" s="11" t="s">
        <v>393</v>
      </c>
      <c r="D46" t="s">
        <v>608</v>
      </c>
      <c r="E46" s="78"/>
    </row>
    <row r="47" spans="2:8" s="79" customFormat="1" ht="13.5" thickBot="1" x14ac:dyDescent="0.25">
      <c r="B47" s="133" t="s">
        <v>404</v>
      </c>
      <c r="C47" s="11" t="s">
        <v>396</v>
      </c>
      <c r="D47" t="s">
        <v>609</v>
      </c>
      <c r="E47" s="78"/>
    </row>
    <row r="48" spans="2:8" s="79" customFormat="1" ht="13.5" thickBot="1" x14ac:dyDescent="0.25">
      <c r="B48" s="133" t="s">
        <v>395</v>
      </c>
      <c r="C48" s="11" t="s">
        <v>394</v>
      </c>
      <c r="D48" t="s">
        <v>610</v>
      </c>
      <c r="E48" s="78"/>
    </row>
    <row r="49" spans="2:5" s="79" customFormat="1" ht="13.5" thickBot="1" x14ac:dyDescent="0.25">
      <c r="B49" s="133" t="s">
        <v>160</v>
      </c>
      <c r="C49" s="11" t="s">
        <v>397</v>
      </c>
      <c r="D49" t="s">
        <v>611</v>
      </c>
      <c r="E49" s="78"/>
    </row>
    <row r="50" spans="2:5" s="79" customFormat="1" ht="13.5" thickBot="1" x14ac:dyDescent="0.25">
      <c r="B50" s="133" t="s">
        <v>387</v>
      </c>
      <c r="C50" s="11" t="s">
        <v>384</v>
      </c>
      <c r="D50" s="184" t="s">
        <v>96</v>
      </c>
      <c r="E50" s="78"/>
    </row>
    <row r="51" spans="2:5" ht="13.5" thickBot="1" x14ac:dyDescent="0.25">
      <c r="B51" s="133" t="s">
        <v>100</v>
      </c>
      <c r="C51" s="11" t="s">
        <v>385</v>
      </c>
      <c r="D51" s="184" t="s">
        <v>102</v>
      </c>
    </row>
    <row r="52" spans="2:5" ht="13.5" thickBot="1" x14ac:dyDescent="0.25">
      <c r="B52" s="133" t="s">
        <v>388</v>
      </c>
      <c r="C52" s="11" t="s">
        <v>386</v>
      </c>
      <c r="D52" s="184" t="s">
        <v>118</v>
      </c>
    </row>
    <row r="53" spans="2:5" s="79" customFormat="1" ht="13.5" thickBot="1" x14ac:dyDescent="0.25">
      <c r="B53" s="133" t="s">
        <v>133</v>
      </c>
      <c r="C53" s="154"/>
      <c r="D53" s="184" t="s">
        <v>475</v>
      </c>
      <c r="E53" s="78"/>
    </row>
    <row r="54" spans="2:5" s="79" customFormat="1" ht="13.5" thickBot="1" x14ac:dyDescent="0.25">
      <c r="B54" s="133" t="s">
        <v>135</v>
      </c>
      <c r="C54" s="11"/>
      <c r="D54" s="184" t="s">
        <v>477</v>
      </c>
      <c r="E54" s="78"/>
    </row>
    <row r="55" spans="2:5" s="79" customFormat="1" ht="13.5" thickBot="1" x14ac:dyDescent="0.25">
      <c r="B55" s="133" t="s">
        <v>137</v>
      </c>
      <c r="C55" s="11"/>
      <c r="D55" s="184" t="s">
        <v>512</v>
      </c>
      <c r="E55" s="78"/>
    </row>
    <row r="56" spans="2:5" ht="13.5" thickBot="1" x14ac:dyDescent="0.25">
      <c r="B56" s="169" t="s">
        <v>139</v>
      </c>
      <c r="C56" s="11"/>
      <c r="D56" s="184" t="s">
        <v>478</v>
      </c>
      <c r="E56" s="76"/>
    </row>
    <row r="57" spans="2:5" ht="13.5" thickBot="1" x14ac:dyDescent="0.25">
      <c r="B57" s="169" t="s">
        <v>141</v>
      </c>
      <c r="C57" s="11"/>
      <c r="D57" s="184" t="s">
        <v>511</v>
      </c>
      <c r="E57" s="76"/>
    </row>
    <row r="58" spans="2:5" ht="13.5" thickBot="1" x14ac:dyDescent="0.25">
      <c r="B58" s="133" t="s">
        <v>143</v>
      </c>
      <c r="C58" s="11"/>
      <c r="D58" s="184" t="s">
        <v>468</v>
      </c>
      <c r="E58" s="76"/>
    </row>
    <row r="59" spans="2:5" ht="13.5" thickBot="1" x14ac:dyDescent="0.25">
      <c r="B59" s="133" t="s">
        <v>145</v>
      </c>
      <c r="C59" s="11"/>
      <c r="D59" s="184" t="s">
        <v>469</v>
      </c>
      <c r="E59" s="76"/>
    </row>
    <row r="60" spans="2:5" ht="13.5" thickBot="1" x14ac:dyDescent="0.25">
      <c r="B60" s="133" t="s">
        <v>147</v>
      </c>
      <c r="C60" s="11"/>
      <c r="D60" s="184" t="s">
        <v>470</v>
      </c>
      <c r="E60" s="76"/>
    </row>
    <row r="61" spans="2:5" ht="13.5" thickBot="1" x14ac:dyDescent="0.25">
      <c r="B61" s="133" t="s">
        <v>149</v>
      </c>
      <c r="C61" s="11"/>
      <c r="D61" s="184" t="s">
        <v>471</v>
      </c>
      <c r="E61" s="76"/>
    </row>
    <row r="62" spans="2:5" ht="13.5" thickBot="1" x14ac:dyDescent="0.25">
      <c r="B62" s="133" t="s">
        <v>151</v>
      </c>
      <c r="C62" s="11"/>
      <c r="D62" s="184" t="s">
        <v>472</v>
      </c>
    </row>
    <row r="63" spans="2:5" ht="13.5" thickBot="1" x14ac:dyDescent="0.25">
      <c r="B63" s="133" t="s">
        <v>153</v>
      </c>
      <c r="C63" s="11"/>
      <c r="D63" s="184" t="s">
        <v>473</v>
      </c>
    </row>
    <row r="64" spans="2:5" x14ac:dyDescent="0.2">
      <c r="B64" s="133" t="s">
        <v>155</v>
      </c>
      <c r="C64" s="154"/>
      <c r="D64" s="184" t="s">
        <v>474</v>
      </c>
    </row>
    <row r="65" spans="2:5" ht="14.25" customHeight="1" thickBot="1" x14ac:dyDescent="0.25">
      <c r="E65" s="76"/>
    </row>
    <row r="66" spans="2:5" ht="13.5" thickBot="1" x14ac:dyDescent="0.25">
      <c r="B66" s="200" t="s">
        <v>0</v>
      </c>
      <c r="C66" s="201"/>
      <c r="D66" s="66"/>
      <c r="E66" s="76"/>
    </row>
    <row r="67" spans="2:5" x14ac:dyDescent="0.2">
      <c r="B67" s="14" t="s">
        <v>80</v>
      </c>
      <c r="C67" s="94">
        <v>41751.583333333336</v>
      </c>
      <c r="D67" s="65"/>
    </row>
    <row r="68" spans="2:5" ht="13.5" thickBot="1" x14ac:dyDescent="0.25">
      <c r="B68" s="16" t="s">
        <v>4</v>
      </c>
      <c r="C68" s="128" t="s">
        <v>7</v>
      </c>
      <c r="D68" s="18"/>
    </row>
    <row r="69" spans="2:5" ht="13.5" thickBot="1" x14ac:dyDescent="0.25"/>
    <row r="70" spans="2:5" ht="13.5" customHeight="1" thickBot="1" x14ac:dyDescent="0.25">
      <c r="B70" s="200" t="s">
        <v>39</v>
      </c>
      <c r="C70" s="201"/>
    </row>
    <row r="71" spans="2:5" ht="13.5" thickBot="1" x14ac:dyDescent="0.25">
      <c r="B71" s="14" t="s">
        <v>2</v>
      </c>
      <c r="C71" s="94" t="s">
        <v>707</v>
      </c>
    </row>
    <row r="72" spans="2:5" ht="13.5" thickBot="1" x14ac:dyDescent="0.25">
      <c r="B72" s="16" t="s">
        <v>23</v>
      </c>
      <c r="C72" s="94" t="s">
        <v>707</v>
      </c>
    </row>
    <row r="73" spans="2:5" ht="13.5" thickBot="1" x14ac:dyDescent="0.25">
      <c r="B73" s="34" t="s">
        <v>8</v>
      </c>
      <c r="C73" s="95" t="s">
        <v>10</v>
      </c>
      <c r="D73" s="75" t="s">
        <v>11</v>
      </c>
    </row>
    <row r="74" spans="2:5" ht="13.5" thickBot="1" x14ac:dyDescent="0.25">
      <c r="B74" s="177"/>
      <c r="C74" s="178">
        <v>33527</v>
      </c>
      <c r="D74" s="17"/>
    </row>
    <row r="75" spans="2:5" ht="13.5" thickBot="1" x14ac:dyDescent="0.25">
      <c r="B75" s="16" t="s">
        <v>5</v>
      </c>
      <c r="C75" s="74" t="s">
        <v>66</v>
      </c>
    </row>
  </sheetData>
  <mergeCells count="6">
    <mergeCell ref="B70:C70"/>
    <mergeCell ref="B2:C2"/>
    <mergeCell ref="B12:C12"/>
    <mergeCell ref="B25:C25"/>
    <mergeCell ref="D27:H27"/>
    <mergeCell ref="B66:C66"/>
  </mergeCells>
  <dataValidations count="1">
    <dataValidation type="textLength" operator="lessThan" allowBlank="1" showInputMessage="1" showErrorMessage="1" sqref="B53:C64">
      <formula1>11</formula1>
    </dataValidation>
  </dataValidations>
  <hyperlinks>
    <hyperlink ref="C9" display="aviva@alchemyworx.com"/>
    <hyperlink ref="C18" r:id="rId1"/>
    <hyperlink ref="C20" display="support-...@avivaemail.co.uk "/>
    <hyperlink ref="C6" display="kate.schindler@aviva.co.uk"/>
    <hyperlink ref="D50" r:id="rId2"/>
    <hyperlink ref="D53" r:id="rId3"/>
    <hyperlink ref="D55" r:id="rId4"/>
    <hyperlink ref="D57" r:id="rId5"/>
    <hyperlink ref="D58" r:id="rId6"/>
    <hyperlink ref="D59" r:id="rId7"/>
    <hyperlink ref="D60" r:id="rId8"/>
    <hyperlink ref="D61" r:id="rId9"/>
    <hyperlink ref="D62" r:id="rId10"/>
    <hyperlink ref="D63" r:id="rId11"/>
    <hyperlink ref="D64" r:id="rId12"/>
    <hyperlink ref="D54" r:id="rId13"/>
    <hyperlink ref="D56" r:id="rId14"/>
    <hyperlink ref="D42" r:id="rId15"/>
  </hyperlinks>
  <pageMargins left="0.75" right="0.75" top="1" bottom="1" header="0.5" footer="0.5"/>
  <pageSetup paperSize="9" scale="70" orientation="portrait" r:id="rId16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H75"/>
  <sheetViews>
    <sheetView topLeftCell="A55" zoomScale="80" zoomScaleNormal="80" workbookViewId="0">
      <selection activeCell="C74" sqref="C74"/>
    </sheetView>
  </sheetViews>
  <sheetFormatPr defaultColWidth="8.75" defaultRowHeight="12.75" x14ac:dyDescent="0.2"/>
  <cols>
    <col min="1" max="1" width="3.375" style="1" customWidth="1"/>
    <col min="2" max="2" width="29.625" style="1" bestFit="1" customWidth="1"/>
    <col min="3" max="3" width="52.25" style="1" customWidth="1"/>
    <col min="4" max="4" width="98.25" style="1" customWidth="1"/>
    <col min="5" max="16384" width="8.75" style="1"/>
  </cols>
  <sheetData>
    <row r="1" spans="1:4" ht="13.5" thickBot="1" x14ac:dyDescent="0.25"/>
    <row r="2" spans="1:4" ht="13.5" thickBot="1" x14ac:dyDescent="0.25">
      <c r="B2" s="200" t="s">
        <v>32</v>
      </c>
      <c r="C2" s="201"/>
    </row>
    <row r="3" spans="1:4" x14ac:dyDescent="0.2">
      <c r="B3" s="24" t="s">
        <v>26</v>
      </c>
      <c r="C3" s="28" t="s">
        <v>45</v>
      </c>
    </row>
    <row r="4" spans="1:4" ht="13.5" customHeight="1" x14ac:dyDescent="0.2">
      <c r="B4" s="24" t="s">
        <v>12</v>
      </c>
      <c r="C4" s="28" t="s">
        <v>73</v>
      </c>
    </row>
    <row r="5" spans="1:4" ht="13.5" customHeight="1" x14ac:dyDescent="0.2">
      <c r="B5" s="25" t="s">
        <v>27</v>
      </c>
      <c r="C5" s="28" t="s">
        <v>74</v>
      </c>
    </row>
    <row r="6" spans="1:4" ht="13.5" customHeight="1" x14ac:dyDescent="0.2">
      <c r="B6" s="25" t="s">
        <v>28</v>
      </c>
      <c r="C6" s="37" t="s">
        <v>75</v>
      </c>
      <c r="D6" s="63"/>
    </row>
    <row r="7" spans="1:4" ht="13.5" customHeight="1" x14ac:dyDescent="0.2">
      <c r="B7" s="25" t="s">
        <v>13</v>
      </c>
      <c r="C7" s="29" t="s">
        <v>103</v>
      </c>
    </row>
    <row r="8" spans="1:4" ht="13.5" customHeight="1" x14ac:dyDescent="0.2">
      <c r="B8" s="26" t="s">
        <v>29</v>
      </c>
      <c r="C8" s="30" t="s">
        <v>95</v>
      </c>
    </row>
    <row r="9" spans="1:4" ht="13.5" customHeight="1" x14ac:dyDescent="0.2">
      <c r="B9" s="26" t="s">
        <v>30</v>
      </c>
      <c r="C9" s="6" t="s">
        <v>31</v>
      </c>
    </row>
    <row r="10" spans="1:4" ht="13.5" customHeight="1" thickBot="1" x14ac:dyDescent="0.25">
      <c r="B10" s="27" t="s">
        <v>25</v>
      </c>
      <c r="C10" s="31" t="s">
        <v>542</v>
      </c>
    </row>
    <row r="11" spans="1:4" ht="13.5" thickBot="1" x14ac:dyDescent="0.25">
      <c r="A11" s="2"/>
      <c r="B11" s="87"/>
      <c r="C11" s="87"/>
    </row>
    <row r="12" spans="1:4" ht="13.5" thickBot="1" x14ac:dyDescent="0.25">
      <c r="B12" s="200" t="s">
        <v>6</v>
      </c>
      <c r="C12" s="201"/>
    </row>
    <row r="13" spans="1:4" x14ac:dyDescent="0.2">
      <c r="B13" s="15" t="s">
        <v>42</v>
      </c>
      <c r="C13" s="19" t="s">
        <v>43</v>
      </c>
    </row>
    <row r="14" spans="1:4" x14ac:dyDescent="0.2">
      <c r="B14" s="15" t="s">
        <v>44</v>
      </c>
      <c r="C14" s="19" t="s">
        <v>71</v>
      </c>
    </row>
    <row r="15" spans="1:4" x14ac:dyDescent="0.2">
      <c r="B15" s="20" t="s">
        <v>72</v>
      </c>
      <c r="C15" s="68" t="s">
        <v>81</v>
      </c>
    </row>
    <row r="16" spans="1:4" x14ac:dyDescent="0.2">
      <c r="B16" s="20" t="s">
        <v>9</v>
      </c>
      <c r="C16" s="21" t="s">
        <v>547</v>
      </c>
      <c r="D16" s="3"/>
    </row>
    <row r="17" spans="2:8" x14ac:dyDescent="0.2">
      <c r="B17" s="20" t="s">
        <v>15</v>
      </c>
      <c r="C17" s="21" t="s">
        <v>45</v>
      </c>
    </row>
    <row r="18" spans="2:8" x14ac:dyDescent="0.2">
      <c r="B18" s="20" t="s">
        <v>1</v>
      </c>
      <c r="C18" s="35" t="s">
        <v>46</v>
      </c>
    </row>
    <row r="19" spans="2:8" x14ac:dyDescent="0.2">
      <c r="B19" s="10" t="s">
        <v>16</v>
      </c>
      <c r="C19" s="22" t="s">
        <v>45</v>
      </c>
    </row>
    <row r="20" spans="2:8" x14ac:dyDescent="0.2">
      <c r="B20" s="23" t="s">
        <v>17</v>
      </c>
      <c r="C20" s="36" t="s">
        <v>47</v>
      </c>
    </row>
    <row r="21" spans="2:8" x14ac:dyDescent="0.2">
      <c r="B21" s="23" t="s">
        <v>14</v>
      </c>
      <c r="C21" s="21" t="s">
        <v>537</v>
      </c>
      <c r="D21" s="90"/>
    </row>
    <row r="22" spans="2:8" x14ac:dyDescent="0.2">
      <c r="B22" s="23" t="s">
        <v>282</v>
      </c>
      <c r="C22" s="127" t="s">
        <v>408</v>
      </c>
    </row>
    <row r="23" spans="2:8" ht="13.5" thickBot="1" x14ac:dyDescent="0.25">
      <c r="B23" s="23" t="s">
        <v>381</v>
      </c>
      <c r="C23" s="127" t="s">
        <v>382</v>
      </c>
      <c r="D23" s="90"/>
    </row>
    <row r="24" spans="2:8" ht="13.5" thickBot="1" x14ac:dyDescent="0.25">
      <c r="B24" s="4"/>
      <c r="C24" s="5"/>
    </row>
    <row r="25" spans="2:8" ht="13.5" thickBot="1" x14ac:dyDescent="0.25">
      <c r="B25" s="200" t="s">
        <v>18</v>
      </c>
      <c r="C25" s="201"/>
      <c r="D25" s="7"/>
      <c r="E25" s="7"/>
      <c r="F25" s="7"/>
      <c r="G25" s="7"/>
      <c r="H25" s="7"/>
    </row>
    <row r="26" spans="2:8" x14ac:dyDescent="0.2">
      <c r="B26" s="10" t="s">
        <v>51</v>
      </c>
      <c r="C26" s="115"/>
      <c r="D26" s="7"/>
      <c r="E26" s="7"/>
      <c r="F26" s="7"/>
      <c r="G26" s="7"/>
      <c r="H26" s="7"/>
    </row>
    <row r="27" spans="2:8" x14ac:dyDescent="0.2">
      <c r="B27" s="10" t="s">
        <v>38</v>
      </c>
      <c r="C27" s="67" t="s">
        <v>560</v>
      </c>
      <c r="D27" s="202"/>
      <c r="E27" s="203"/>
      <c r="F27" s="203"/>
      <c r="G27" s="203"/>
      <c r="H27" s="203"/>
    </row>
    <row r="28" spans="2:8" x14ac:dyDescent="0.2">
      <c r="B28" s="10" t="s">
        <v>20</v>
      </c>
      <c r="C28" s="103"/>
      <c r="D28" s="189"/>
      <c r="E28" s="190"/>
      <c r="F28" s="190"/>
      <c r="G28" s="190"/>
      <c r="H28" s="190"/>
    </row>
    <row r="29" spans="2:8" x14ac:dyDescent="0.2">
      <c r="B29" s="10" t="s">
        <v>19</v>
      </c>
      <c r="C29" s="103"/>
      <c r="D29" s="189"/>
      <c r="E29" s="190"/>
      <c r="F29" s="190"/>
      <c r="G29" s="190"/>
      <c r="H29" s="190"/>
    </row>
    <row r="30" spans="2:8" x14ac:dyDescent="0.2">
      <c r="B30" s="10" t="s">
        <v>24</v>
      </c>
      <c r="C30" s="103" t="s">
        <v>411</v>
      </c>
      <c r="D30" s="189"/>
      <c r="E30" s="190"/>
      <c r="F30" s="190"/>
      <c r="G30" s="190"/>
      <c r="H30" s="190"/>
    </row>
    <row r="31" spans="2:8" x14ac:dyDescent="0.2">
      <c r="B31" s="10"/>
      <c r="C31" s="11"/>
      <c r="D31" s="189"/>
      <c r="E31" s="190"/>
      <c r="F31" s="190"/>
      <c r="G31" s="190"/>
      <c r="H31" s="190"/>
    </row>
    <row r="32" spans="2:8" x14ac:dyDescent="0.2">
      <c r="B32" s="10" t="s">
        <v>49</v>
      </c>
      <c r="C32" s="11" t="s">
        <v>33</v>
      </c>
      <c r="D32" s="189"/>
      <c r="E32" s="190"/>
      <c r="F32" s="190"/>
      <c r="G32" s="190"/>
      <c r="H32" s="190"/>
    </row>
    <row r="33" spans="2:8" x14ac:dyDescent="0.2">
      <c r="B33" s="10"/>
      <c r="C33" s="11"/>
      <c r="D33" s="7"/>
      <c r="E33" s="7"/>
      <c r="F33" s="7"/>
      <c r="G33" s="7"/>
      <c r="H33" s="7"/>
    </row>
    <row r="34" spans="2:8" x14ac:dyDescent="0.2">
      <c r="B34" s="10" t="s">
        <v>21</v>
      </c>
      <c r="C34" s="11" t="s">
        <v>33</v>
      </c>
    </row>
    <row r="35" spans="2:8" x14ac:dyDescent="0.2">
      <c r="B35" s="10"/>
      <c r="C35" s="11"/>
    </row>
    <row r="36" spans="2:8" ht="13.5" thickBot="1" x14ac:dyDescent="0.25">
      <c r="B36" s="12" t="s">
        <v>3</v>
      </c>
      <c r="C36" s="13" t="s">
        <v>157</v>
      </c>
    </row>
    <row r="37" spans="2:8" ht="13.5" thickBot="1" x14ac:dyDescent="0.25">
      <c r="B37" s="32" t="s">
        <v>22</v>
      </c>
      <c r="C37" s="9"/>
    </row>
    <row r="38" spans="2:8" ht="13.5" thickBot="1" x14ac:dyDescent="0.25">
      <c r="B38" s="10" t="s">
        <v>37</v>
      </c>
      <c r="C38" s="11" t="s">
        <v>41</v>
      </c>
    </row>
    <row r="39" spans="2:8" ht="13.5" thickBot="1" x14ac:dyDescent="0.25">
      <c r="B39" s="32" t="s">
        <v>40</v>
      </c>
      <c r="C39" s="33" t="s">
        <v>48</v>
      </c>
      <c r="D39" s="89" t="s">
        <v>76</v>
      </c>
      <c r="E39" s="63"/>
    </row>
    <row r="40" spans="2:8" ht="13.5" thickBot="1" x14ac:dyDescent="0.25">
      <c r="B40" s="133" t="s">
        <v>462</v>
      </c>
      <c r="C40" s="133" t="s">
        <v>463</v>
      </c>
      <c r="D40" t="s">
        <v>612</v>
      </c>
      <c r="E40" s="63"/>
    </row>
    <row r="41" spans="2:8" s="79" customFormat="1" ht="13.5" thickBot="1" x14ac:dyDescent="0.25">
      <c r="B41" s="133" t="s">
        <v>383</v>
      </c>
      <c r="C41" s="11" t="s">
        <v>389</v>
      </c>
      <c r="D41" t="s">
        <v>612</v>
      </c>
      <c r="E41" s="78"/>
    </row>
    <row r="42" spans="2:8" s="79" customFormat="1" ht="15.75" thickBot="1" x14ac:dyDescent="0.3">
      <c r="B42" s="133" t="s">
        <v>409</v>
      </c>
      <c r="C42" s="11" t="s">
        <v>513</v>
      </c>
      <c r="D42" s="191" t="s">
        <v>613</v>
      </c>
      <c r="E42" s="78"/>
    </row>
    <row r="43" spans="2:8" s="79" customFormat="1" ht="13.5" thickBot="1" x14ac:dyDescent="0.25">
      <c r="B43" s="133" t="s">
        <v>50</v>
      </c>
      <c r="C43" s="11" t="s">
        <v>390</v>
      </c>
      <c r="D43" t="s">
        <v>614</v>
      </c>
      <c r="E43" s="78"/>
    </row>
    <row r="44" spans="2:8" s="79" customFormat="1" ht="13.5" thickBot="1" x14ac:dyDescent="0.25">
      <c r="B44" s="133" t="s">
        <v>78</v>
      </c>
      <c r="C44" s="11" t="s">
        <v>391</v>
      </c>
      <c r="D44" t="s">
        <v>615</v>
      </c>
      <c r="E44" s="78"/>
    </row>
    <row r="45" spans="2:8" s="79" customFormat="1" ht="13.5" thickBot="1" x14ac:dyDescent="0.25">
      <c r="B45" s="133" t="s">
        <v>79</v>
      </c>
      <c r="C45" s="11" t="s">
        <v>392</v>
      </c>
      <c r="D45" t="s">
        <v>616</v>
      </c>
      <c r="E45" s="78"/>
    </row>
    <row r="46" spans="2:8" s="79" customFormat="1" ht="13.5" thickBot="1" x14ac:dyDescent="0.25">
      <c r="B46" s="133" t="s">
        <v>405</v>
      </c>
      <c r="C46" s="11" t="s">
        <v>393</v>
      </c>
      <c r="D46" t="s">
        <v>617</v>
      </c>
      <c r="E46" s="78"/>
    </row>
    <row r="47" spans="2:8" s="79" customFormat="1" ht="13.5" thickBot="1" x14ac:dyDescent="0.25">
      <c r="B47" s="133" t="s">
        <v>404</v>
      </c>
      <c r="C47" s="11" t="s">
        <v>396</v>
      </c>
      <c r="D47" t="s">
        <v>618</v>
      </c>
      <c r="E47" s="78"/>
    </row>
    <row r="48" spans="2:8" s="79" customFormat="1" ht="13.5" thickBot="1" x14ac:dyDescent="0.25">
      <c r="B48" s="133" t="s">
        <v>395</v>
      </c>
      <c r="C48" s="11" t="s">
        <v>394</v>
      </c>
      <c r="D48" t="s">
        <v>619</v>
      </c>
      <c r="E48" s="78"/>
    </row>
    <row r="49" spans="2:5" s="79" customFormat="1" ht="13.5" thickBot="1" x14ac:dyDescent="0.25">
      <c r="B49" s="133" t="s">
        <v>160</v>
      </c>
      <c r="C49" s="11" t="s">
        <v>397</v>
      </c>
      <c r="D49" t="s">
        <v>620</v>
      </c>
      <c r="E49" s="78"/>
    </row>
    <row r="50" spans="2:5" s="79" customFormat="1" ht="13.5" thickBot="1" x14ac:dyDescent="0.25">
      <c r="B50" s="133" t="s">
        <v>387</v>
      </c>
      <c r="C50" s="11" t="s">
        <v>384</v>
      </c>
      <c r="D50" s="184" t="s">
        <v>96</v>
      </c>
      <c r="E50" s="78"/>
    </row>
    <row r="51" spans="2:5" ht="13.5" thickBot="1" x14ac:dyDescent="0.25">
      <c r="B51" s="133" t="s">
        <v>100</v>
      </c>
      <c r="C51" s="11" t="s">
        <v>385</v>
      </c>
      <c r="D51" s="184" t="s">
        <v>102</v>
      </c>
    </row>
    <row r="52" spans="2:5" ht="13.5" thickBot="1" x14ac:dyDescent="0.25">
      <c r="B52" s="133" t="s">
        <v>388</v>
      </c>
      <c r="C52" s="11" t="s">
        <v>386</v>
      </c>
      <c r="D52" s="184" t="s">
        <v>118</v>
      </c>
    </row>
    <row r="53" spans="2:5" s="79" customFormat="1" ht="13.5" thickBot="1" x14ac:dyDescent="0.25">
      <c r="B53" s="133" t="s">
        <v>133</v>
      </c>
      <c r="C53" s="154"/>
      <c r="D53" s="184" t="s">
        <v>475</v>
      </c>
      <c r="E53" s="78"/>
    </row>
    <row r="54" spans="2:5" s="79" customFormat="1" ht="13.5" thickBot="1" x14ac:dyDescent="0.25">
      <c r="B54" s="133" t="s">
        <v>135</v>
      </c>
      <c r="C54" s="11"/>
      <c r="D54" s="184" t="s">
        <v>477</v>
      </c>
      <c r="E54" s="78"/>
    </row>
    <row r="55" spans="2:5" s="79" customFormat="1" ht="13.5" thickBot="1" x14ac:dyDescent="0.25">
      <c r="B55" s="133" t="s">
        <v>137</v>
      </c>
      <c r="C55" s="11"/>
      <c r="D55" s="184" t="s">
        <v>512</v>
      </c>
      <c r="E55" s="78"/>
    </row>
    <row r="56" spans="2:5" ht="13.5" thickBot="1" x14ac:dyDescent="0.25">
      <c r="B56" s="169" t="s">
        <v>139</v>
      </c>
      <c r="C56" s="11"/>
      <c r="D56" s="184" t="s">
        <v>478</v>
      </c>
      <c r="E56" s="76"/>
    </row>
    <row r="57" spans="2:5" ht="13.5" thickBot="1" x14ac:dyDescent="0.25">
      <c r="B57" s="169" t="s">
        <v>141</v>
      </c>
      <c r="C57" s="11"/>
      <c r="D57" s="184" t="s">
        <v>511</v>
      </c>
      <c r="E57" s="76"/>
    </row>
    <row r="58" spans="2:5" ht="13.5" thickBot="1" x14ac:dyDescent="0.25">
      <c r="B58" s="133" t="s">
        <v>143</v>
      </c>
      <c r="C58" s="11"/>
      <c r="D58" s="184" t="s">
        <v>468</v>
      </c>
      <c r="E58" s="76"/>
    </row>
    <row r="59" spans="2:5" ht="13.5" thickBot="1" x14ac:dyDescent="0.25">
      <c r="B59" s="133" t="s">
        <v>145</v>
      </c>
      <c r="C59" s="11"/>
      <c r="D59" s="184" t="s">
        <v>469</v>
      </c>
      <c r="E59" s="76"/>
    </row>
    <row r="60" spans="2:5" ht="13.5" thickBot="1" x14ac:dyDescent="0.25">
      <c r="B60" s="133" t="s">
        <v>147</v>
      </c>
      <c r="C60" s="11"/>
      <c r="D60" s="184" t="s">
        <v>470</v>
      </c>
      <c r="E60" s="76"/>
    </row>
    <row r="61" spans="2:5" ht="13.5" thickBot="1" x14ac:dyDescent="0.25">
      <c r="B61" s="133" t="s">
        <v>149</v>
      </c>
      <c r="C61" s="11"/>
      <c r="D61" s="184" t="s">
        <v>471</v>
      </c>
      <c r="E61" s="76"/>
    </row>
    <row r="62" spans="2:5" ht="13.5" thickBot="1" x14ac:dyDescent="0.25">
      <c r="B62" s="133" t="s">
        <v>151</v>
      </c>
      <c r="C62" s="11"/>
      <c r="D62" s="184" t="s">
        <v>472</v>
      </c>
    </row>
    <row r="63" spans="2:5" ht="13.5" thickBot="1" x14ac:dyDescent="0.25">
      <c r="B63" s="133" t="s">
        <v>153</v>
      </c>
      <c r="C63" s="11"/>
      <c r="D63" s="184" t="s">
        <v>473</v>
      </c>
    </row>
    <row r="64" spans="2:5" x14ac:dyDescent="0.2">
      <c r="B64" s="133" t="s">
        <v>155</v>
      </c>
      <c r="C64" s="154"/>
      <c r="D64" s="184" t="s">
        <v>474</v>
      </c>
    </row>
    <row r="65" spans="2:5" ht="14.25" customHeight="1" thickBot="1" x14ac:dyDescent="0.25">
      <c r="E65" s="76"/>
    </row>
    <row r="66" spans="2:5" ht="13.5" thickBot="1" x14ac:dyDescent="0.25">
      <c r="B66" s="200" t="s">
        <v>0</v>
      </c>
      <c r="C66" s="201"/>
      <c r="D66" s="66"/>
      <c r="E66" s="76"/>
    </row>
    <row r="67" spans="2:5" x14ac:dyDescent="0.2">
      <c r="B67" s="14" t="s">
        <v>80</v>
      </c>
      <c r="C67" s="94">
        <v>41751.583333333336</v>
      </c>
      <c r="D67" s="65"/>
    </row>
    <row r="68" spans="2:5" ht="13.5" thickBot="1" x14ac:dyDescent="0.25">
      <c r="B68" s="16" t="s">
        <v>4</v>
      </c>
      <c r="C68" s="128" t="s">
        <v>7</v>
      </c>
      <c r="D68" s="18"/>
    </row>
    <row r="69" spans="2:5" ht="13.5" thickBot="1" x14ac:dyDescent="0.25"/>
    <row r="70" spans="2:5" ht="13.5" customHeight="1" thickBot="1" x14ac:dyDescent="0.25">
      <c r="B70" s="200" t="s">
        <v>39</v>
      </c>
      <c r="C70" s="201"/>
    </row>
    <row r="71" spans="2:5" ht="13.5" thickBot="1" x14ac:dyDescent="0.25">
      <c r="B71" s="14" t="s">
        <v>2</v>
      </c>
      <c r="C71" s="94" t="s">
        <v>708</v>
      </c>
    </row>
    <row r="72" spans="2:5" ht="13.5" thickBot="1" x14ac:dyDescent="0.25">
      <c r="B72" s="16" t="s">
        <v>23</v>
      </c>
      <c r="C72" s="94" t="s">
        <v>708</v>
      </c>
    </row>
    <row r="73" spans="2:5" ht="13.5" thickBot="1" x14ac:dyDescent="0.25">
      <c r="B73" s="34" t="s">
        <v>8</v>
      </c>
      <c r="C73" s="95" t="s">
        <v>10</v>
      </c>
      <c r="D73" s="75" t="s">
        <v>11</v>
      </c>
    </row>
    <row r="74" spans="2:5" ht="13.5" thickBot="1" x14ac:dyDescent="0.25">
      <c r="B74" s="177"/>
      <c r="C74" s="178">
        <v>33451</v>
      </c>
      <c r="D74" s="17"/>
    </row>
    <row r="75" spans="2:5" ht="13.5" thickBot="1" x14ac:dyDescent="0.25">
      <c r="B75" s="16" t="s">
        <v>5</v>
      </c>
      <c r="C75" s="74" t="s">
        <v>66</v>
      </c>
    </row>
  </sheetData>
  <mergeCells count="6">
    <mergeCell ref="B70:C70"/>
    <mergeCell ref="B2:C2"/>
    <mergeCell ref="B12:C12"/>
    <mergeCell ref="B25:C25"/>
    <mergeCell ref="D27:H27"/>
    <mergeCell ref="B66:C66"/>
  </mergeCells>
  <dataValidations count="1">
    <dataValidation type="textLength" operator="lessThan" allowBlank="1" showInputMessage="1" showErrorMessage="1" sqref="B53:C64">
      <formula1>11</formula1>
    </dataValidation>
  </dataValidations>
  <hyperlinks>
    <hyperlink ref="C9" display="aviva@alchemyworx.com"/>
    <hyperlink ref="C18" r:id="rId1"/>
    <hyperlink ref="C20" display="support-...@avivaemail.co.uk "/>
    <hyperlink ref="C6" display="kate.schindler@aviva.co.uk"/>
    <hyperlink ref="D50" r:id="rId2"/>
    <hyperlink ref="D53" r:id="rId3"/>
    <hyperlink ref="D55" r:id="rId4"/>
    <hyperlink ref="D57" r:id="rId5"/>
    <hyperlink ref="D58" r:id="rId6"/>
    <hyperlink ref="D59" r:id="rId7"/>
    <hyperlink ref="D60" r:id="rId8"/>
    <hyperlink ref="D61" r:id="rId9"/>
    <hyperlink ref="D62" r:id="rId10"/>
    <hyperlink ref="D63" r:id="rId11"/>
    <hyperlink ref="D64" r:id="rId12"/>
    <hyperlink ref="D54" r:id="rId13"/>
    <hyperlink ref="D56" r:id="rId14"/>
    <hyperlink ref="D42" r:id="rId15"/>
  </hyperlinks>
  <pageMargins left="0.75" right="0.75" top="1" bottom="1" header="0.5" footer="0.5"/>
  <pageSetup paperSize="9" scale="70" orientation="portrait" r:id="rId16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H76"/>
  <sheetViews>
    <sheetView topLeftCell="A49" zoomScale="80" zoomScaleNormal="80" workbookViewId="0">
      <selection activeCell="C75" sqref="C75"/>
    </sheetView>
  </sheetViews>
  <sheetFormatPr defaultColWidth="8.75" defaultRowHeight="12.75" x14ac:dyDescent="0.2"/>
  <cols>
    <col min="1" max="1" width="3.375" style="1" customWidth="1"/>
    <col min="2" max="2" width="29.625" style="1" bestFit="1" customWidth="1"/>
    <col min="3" max="3" width="52.25" style="1" customWidth="1"/>
    <col min="4" max="4" width="79.125" style="1" customWidth="1"/>
    <col min="5" max="16384" width="8.75" style="1"/>
  </cols>
  <sheetData>
    <row r="1" spans="1:4" ht="13.5" thickBot="1" x14ac:dyDescent="0.25"/>
    <row r="2" spans="1:4" ht="13.5" thickBot="1" x14ac:dyDescent="0.25">
      <c r="B2" s="200" t="s">
        <v>32</v>
      </c>
      <c r="C2" s="201"/>
    </row>
    <row r="3" spans="1:4" x14ac:dyDescent="0.2">
      <c r="B3" s="24" t="s">
        <v>26</v>
      </c>
      <c r="C3" s="28" t="s">
        <v>45</v>
      </c>
    </row>
    <row r="4" spans="1:4" ht="13.5" customHeight="1" x14ac:dyDescent="0.2">
      <c r="B4" s="24" t="s">
        <v>12</v>
      </c>
      <c r="C4" s="28" t="s">
        <v>73</v>
      </c>
    </row>
    <row r="5" spans="1:4" ht="13.5" customHeight="1" x14ac:dyDescent="0.2">
      <c r="B5" s="25" t="s">
        <v>27</v>
      </c>
      <c r="C5" s="28" t="s">
        <v>74</v>
      </c>
    </row>
    <row r="6" spans="1:4" ht="13.5" customHeight="1" x14ac:dyDescent="0.2">
      <c r="B6" s="25" t="s">
        <v>28</v>
      </c>
      <c r="C6" s="37" t="s">
        <v>75</v>
      </c>
      <c r="D6" s="63"/>
    </row>
    <row r="7" spans="1:4" ht="13.5" customHeight="1" x14ac:dyDescent="0.2">
      <c r="B7" s="25" t="s">
        <v>13</v>
      </c>
      <c r="C7" s="29" t="s">
        <v>103</v>
      </c>
    </row>
    <row r="8" spans="1:4" ht="13.5" customHeight="1" x14ac:dyDescent="0.2">
      <c r="B8" s="26" t="s">
        <v>29</v>
      </c>
      <c r="C8" s="30" t="s">
        <v>95</v>
      </c>
    </row>
    <row r="9" spans="1:4" ht="13.5" customHeight="1" x14ac:dyDescent="0.2">
      <c r="B9" s="26" t="s">
        <v>30</v>
      </c>
      <c r="C9" s="6" t="s">
        <v>31</v>
      </c>
    </row>
    <row r="10" spans="1:4" ht="13.5" customHeight="1" thickBot="1" x14ac:dyDescent="0.25">
      <c r="B10" s="27" t="s">
        <v>25</v>
      </c>
      <c r="C10" s="31" t="s">
        <v>542</v>
      </c>
    </row>
    <row r="11" spans="1:4" ht="13.5" thickBot="1" x14ac:dyDescent="0.25">
      <c r="A11" s="2"/>
      <c r="B11" s="87"/>
      <c r="C11" s="87"/>
    </row>
    <row r="12" spans="1:4" ht="13.5" thickBot="1" x14ac:dyDescent="0.25">
      <c r="B12" s="200" t="s">
        <v>6</v>
      </c>
      <c r="C12" s="201"/>
    </row>
    <row r="13" spans="1:4" x14ac:dyDescent="0.2">
      <c r="B13" s="15" t="s">
        <v>42</v>
      </c>
      <c r="C13" s="19" t="s">
        <v>43</v>
      </c>
    </row>
    <row r="14" spans="1:4" x14ac:dyDescent="0.2">
      <c r="B14" s="15" t="s">
        <v>44</v>
      </c>
      <c r="C14" s="19" t="s">
        <v>71</v>
      </c>
    </row>
    <row r="15" spans="1:4" x14ac:dyDescent="0.2">
      <c r="B15" s="20" t="s">
        <v>72</v>
      </c>
      <c r="C15" s="68" t="s">
        <v>81</v>
      </c>
    </row>
    <row r="16" spans="1:4" x14ac:dyDescent="0.2">
      <c r="B16" s="20" t="s">
        <v>9</v>
      </c>
      <c r="C16" s="21" t="s">
        <v>546</v>
      </c>
      <c r="D16" s="3"/>
    </row>
    <row r="17" spans="2:8" x14ac:dyDescent="0.2">
      <c r="B17" s="20" t="s">
        <v>15</v>
      </c>
      <c r="C17" s="21" t="s">
        <v>45</v>
      </c>
    </row>
    <row r="18" spans="2:8" x14ac:dyDescent="0.2">
      <c r="B18" s="20" t="s">
        <v>1</v>
      </c>
      <c r="C18" s="35" t="s">
        <v>46</v>
      </c>
    </row>
    <row r="19" spans="2:8" x14ac:dyDescent="0.2">
      <c r="B19" s="10" t="s">
        <v>16</v>
      </c>
      <c r="C19" s="22" t="s">
        <v>45</v>
      </c>
    </row>
    <row r="20" spans="2:8" x14ac:dyDescent="0.2">
      <c r="B20" s="23" t="s">
        <v>17</v>
      </c>
      <c r="C20" s="36" t="s">
        <v>47</v>
      </c>
    </row>
    <row r="21" spans="2:8" x14ac:dyDescent="0.2">
      <c r="B21" s="23" t="s">
        <v>14</v>
      </c>
      <c r="C21" s="21" t="s">
        <v>536</v>
      </c>
      <c r="D21" s="90"/>
    </row>
    <row r="22" spans="2:8" x14ac:dyDescent="0.2">
      <c r="B22" s="23" t="s">
        <v>282</v>
      </c>
      <c r="C22" s="127" t="s">
        <v>408</v>
      </c>
    </row>
    <row r="23" spans="2:8" ht="13.5" thickBot="1" x14ac:dyDescent="0.25">
      <c r="B23" s="23" t="s">
        <v>381</v>
      </c>
      <c r="C23" s="127" t="s">
        <v>382</v>
      </c>
      <c r="D23" s="90"/>
    </row>
    <row r="24" spans="2:8" ht="13.5" thickBot="1" x14ac:dyDescent="0.25">
      <c r="B24" s="4"/>
      <c r="C24" s="5"/>
    </row>
    <row r="25" spans="2:8" ht="13.5" thickBot="1" x14ac:dyDescent="0.25">
      <c r="B25" s="200" t="s">
        <v>18</v>
      </c>
      <c r="C25" s="201"/>
      <c r="D25" s="7"/>
      <c r="E25" s="7"/>
      <c r="F25" s="7"/>
      <c r="G25" s="7"/>
      <c r="H25" s="7"/>
    </row>
    <row r="26" spans="2:8" x14ac:dyDescent="0.2">
      <c r="B26" s="10" t="s">
        <v>51</v>
      </c>
      <c r="C26" s="115"/>
      <c r="D26" s="7"/>
      <c r="E26" s="7"/>
      <c r="F26" s="7"/>
      <c r="G26" s="7"/>
      <c r="H26" s="7"/>
    </row>
    <row r="27" spans="2:8" x14ac:dyDescent="0.2">
      <c r="B27" s="10" t="s">
        <v>38</v>
      </c>
      <c r="C27" s="67" t="s">
        <v>561</v>
      </c>
      <c r="D27" s="202"/>
      <c r="E27" s="203"/>
      <c r="F27" s="203"/>
      <c r="G27" s="203"/>
      <c r="H27" s="203"/>
    </row>
    <row r="28" spans="2:8" x14ac:dyDescent="0.2">
      <c r="B28" s="10" t="s">
        <v>20</v>
      </c>
      <c r="C28" s="103"/>
      <c r="D28" s="189"/>
      <c r="E28" s="190"/>
      <c r="F28" s="190"/>
      <c r="G28" s="190"/>
      <c r="H28" s="190"/>
    </row>
    <row r="29" spans="2:8" x14ac:dyDescent="0.2">
      <c r="B29" s="10" t="s">
        <v>19</v>
      </c>
      <c r="C29" s="103"/>
      <c r="D29" s="189"/>
      <c r="E29" s="190"/>
      <c r="F29" s="190"/>
      <c r="G29" s="190"/>
      <c r="H29" s="190"/>
    </row>
    <row r="30" spans="2:8" x14ac:dyDescent="0.2">
      <c r="B30" s="10" t="s">
        <v>24</v>
      </c>
      <c r="C30" s="103" t="s">
        <v>523</v>
      </c>
      <c r="D30" s="189"/>
      <c r="E30" s="190"/>
      <c r="F30" s="190"/>
      <c r="G30" s="190"/>
      <c r="H30" s="190"/>
    </row>
    <row r="31" spans="2:8" x14ac:dyDescent="0.2">
      <c r="B31" s="10"/>
      <c r="C31" s="11"/>
      <c r="D31" s="189"/>
      <c r="E31" s="190"/>
      <c r="F31" s="190"/>
      <c r="G31" s="190"/>
      <c r="H31" s="190"/>
    </row>
    <row r="32" spans="2:8" x14ac:dyDescent="0.2">
      <c r="B32" s="10" t="s">
        <v>49</v>
      </c>
      <c r="C32" s="11" t="s">
        <v>33</v>
      </c>
      <c r="D32" s="189"/>
      <c r="E32" s="190"/>
      <c r="F32" s="190"/>
      <c r="G32" s="190"/>
      <c r="H32" s="190"/>
    </row>
    <row r="33" spans="2:8" x14ac:dyDescent="0.2">
      <c r="B33" s="10"/>
      <c r="C33" s="11"/>
      <c r="D33" s="7"/>
      <c r="E33" s="7"/>
      <c r="F33" s="7"/>
      <c r="G33" s="7"/>
      <c r="H33" s="7"/>
    </row>
    <row r="34" spans="2:8" x14ac:dyDescent="0.2">
      <c r="B34" s="10" t="s">
        <v>21</v>
      </c>
      <c r="C34" s="11" t="s">
        <v>33</v>
      </c>
    </row>
    <row r="35" spans="2:8" x14ac:dyDescent="0.2">
      <c r="B35" s="10"/>
      <c r="C35" s="11"/>
    </row>
    <row r="36" spans="2:8" ht="13.5" thickBot="1" x14ac:dyDescent="0.25">
      <c r="B36" s="12" t="s">
        <v>3</v>
      </c>
      <c r="C36" s="13" t="s">
        <v>157</v>
      </c>
    </row>
    <row r="37" spans="2:8" ht="13.5" thickBot="1" x14ac:dyDescent="0.25">
      <c r="B37" s="32" t="s">
        <v>22</v>
      </c>
      <c r="C37" s="9"/>
    </row>
    <row r="38" spans="2:8" ht="13.5" thickBot="1" x14ac:dyDescent="0.25">
      <c r="B38" s="10" t="s">
        <v>37</v>
      </c>
      <c r="C38" s="11" t="s">
        <v>41</v>
      </c>
    </row>
    <row r="39" spans="2:8" ht="13.5" thickBot="1" x14ac:dyDescent="0.25">
      <c r="B39" s="32" t="s">
        <v>40</v>
      </c>
      <c r="C39" s="33" t="s">
        <v>48</v>
      </c>
      <c r="D39" s="89" t="s">
        <v>76</v>
      </c>
      <c r="E39" s="63"/>
    </row>
    <row r="40" spans="2:8" ht="13.5" thickBot="1" x14ac:dyDescent="0.25">
      <c r="B40" s="133" t="s">
        <v>526</v>
      </c>
      <c r="C40" s="133" t="s">
        <v>389</v>
      </c>
      <c r="D40" t="s">
        <v>621</v>
      </c>
      <c r="E40" s="63"/>
    </row>
    <row r="41" spans="2:8" ht="13.5" thickBot="1" x14ac:dyDescent="0.25">
      <c r="B41" s="133" t="s">
        <v>462</v>
      </c>
      <c r="C41" s="133" t="s">
        <v>463</v>
      </c>
      <c r="D41" t="s">
        <v>621</v>
      </c>
      <c r="E41" s="63"/>
    </row>
    <row r="42" spans="2:8" s="79" customFormat="1" ht="13.5" thickBot="1" x14ac:dyDescent="0.25">
      <c r="B42" s="133" t="s">
        <v>383</v>
      </c>
      <c r="C42" s="11" t="s">
        <v>389</v>
      </c>
      <c r="D42" t="s">
        <v>621</v>
      </c>
      <c r="E42" s="78"/>
    </row>
    <row r="43" spans="2:8" s="79" customFormat="1" ht="15.75" thickBot="1" x14ac:dyDescent="0.3">
      <c r="B43" s="133" t="s">
        <v>409</v>
      </c>
      <c r="C43" s="11" t="s">
        <v>513</v>
      </c>
      <c r="D43" s="191" t="s">
        <v>622</v>
      </c>
      <c r="E43" s="78"/>
    </row>
    <row r="44" spans="2:8" s="79" customFormat="1" ht="13.5" thickBot="1" x14ac:dyDescent="0.25">
      <c r="B44" s="133" t="s">
        <v>50</v>
      </c>
      <c r="C44" s="11" t="s">
        <v>390</v>
      </c>
      <c r="D44" t="s">
        <v>623</v>
      </c>
      <c r="E44" s="78"/>
    </row>
    <row r="45" spans="2:8" s="79" customFormat="1" ht="13.5" thickBot="1" x14ac:dyDescent="0.25">
      <c r="B45" s="133" t="s">
        <v>78</v>
      </c>
      <c r="C45" s="11" t="s">
        <v>391</v>
      </c>
      <c r="D45" t="s">
        <v>624</v>
      </c>
      <c r="E45" s="78"/>
    </row>
    <row r="46" spans="2:8" s="79" customFormat="1" ht="13.5" thickBot="1" x14ac:dyDescent="0.25">
      <c r="B46" s="133" t="s">
        <v>79</v>
      </c>
      <c r="C46" s="11" t="s">
        <v>392</v>
      </c>
      <c r="D46" t="s">
        <v>625</v>
      </c>
      <c r="E46" s="78"/>
    </row>
    <row r="47" spans="2:8" s="79" customFormat="1" ht="13.5" thickBot="1" x14ac:dyDescent="0.25">
      <c r="B47" s="133" t="s">
        <v>405</v>
      </c>
      <c r="C47" s="11" t="s">
        <v>393</v>
      </c>
      <c r="D47" t="s">
        <v>626</v>
      </c>
      <c r="E47" s="78"/>
    </row>
    <row r="48" spans="2:8" s="79" customFormat="1" ht="13.5" thickBot="1" x14ac:dyDescent="0.25">
      <c r="B48" s="133" t="s">
        <v>404</v>
      </c>
      <c r="C48" s="11" t="s">
        <v>396</v>
      </c>
      <c r="D48" t="s">
        <v>627</v>
      </c>
      <c r="E48" s="78"/>
    </row>
    <row r="49" spans="2:5" s="79" customFormat="1" ht="13.5" thickBot="1" x14ac:dyDescent="0.25">
      <c r="B49" s="133" t="s">
        <v>395</v>
      </c>
      <c r="C49" s="11" t="s">
        <v>394</v>
      </c>
      <c r="D49" t="s">
        <v>628</v>
      </c>
      <c r="E49" s="78"/>
    </row>
    <row r="50" spans="2:5" s="79" customFormat="1" ht="13.5" thickBot="1" x14ac:dyDescent="0.25">
      <c r="B50" s="133" t="s">
        <v>160</v>
      </c>
      <c r="C50" s="11" t="s">
        <v>397</v>
      </c>
      <c r="D50" t="s">
        <v>629</v>
      </c>
      <c r="E50" s="78"/>
    </row>
    <row r="51" spans="2:5" s="79" customFormat="1" ht="13.5" thickBot="1" x14ac:dyDescent="0.25">
      <c r="B51" s="133" t="s">
        <v>387</v>
      </c>
      <c r="C51" s="11" t="s">
        <v>384</v>
      </c>
      <c r="D51" s="184" t="s">
        <v>96</v>
      </c>
      <c r="E51" s="78"/>
    </row>
    <row r="52" spans="2:5" ht="13.5" thickBot="1" x14ac:dyDescent="0.25">
      <c r="B52" s="133" t="s">
        <v>100</v>
      </c>
      <c r="C52" s="11" t="s">
        <v>385</v>
      </c>
      <c r="D52" s="184" t="s">
        <v>102</v>
      </c>
    </row>
    <row r="53" spans="2:5" ht="13.5" thickBot="1" x14ac:dyDescent="0.25">
      <c r="B53" s="133" t="s">
        <v>388</v>
      </c>
      <c r="C53" s="11" t="s">
        <v>386</v>
      </c>
      <c r="D53" s="184" t="s">
        <v>118</v>
      </c>
    </row>
    <row r="54" spans="2:5" s="79" customFormat="1" ht="13.5" thickBot="1" x14ac:dyDescent="0.25">
      <c r="B54" s="133" t="s">
        <v>133</v>
      </c>
      <c r="C54" s="154"/>
      <c r="D54" s="184" t="s">
        <v>475</v>
      </c>
      <c r="E54" s="78"/>
    </row>
    <row r="55" spans="2:5" s="79" customFormat="1" ht="13.5" thickBot="1" x14ac:dyDescent="0.25">
      <c r="B55" s="133" t="s">
        <v>135</v>
      </c>
      <c r="C55" s="11"/>
      <c r="D55" s="184" t="s">
        <v>477</v>
      </c>
      <c r="E55" s="78"/>
    </row>
    <row r="56" spans="2:5" s="79" customFormat="1" ht="13.5" thickBot="1" x14ac:dyDescent="0.25">
      <c r="B56" s="133" t="s">
        <v>137</v>
      </c>
      <c r="C56" s="11"/>
      <c r="D56" s="184" t="s">
        <v>512</v>
      </c>
      <c r="E56" s="78"/>
    </row>
    <row r="57" spans="2:5" ht="13.5" thickBot="1" x14ac:dyDescent="0.25">
      <c r="B57" s="169" t="s">
        <v>139</v>
      </c>
      <c r="C57" s="11"/>
      <c r="D57" s="184" t="s">
        <v>478</v>
      </c>
      <c r="E57" s="76"/>
    </row>
    <row r="58" spans="2:5" ht="13.5" thickBot="1" x14ac:dyDescent="0.25">
      <c r="B58" s="169" t="s">
        <v>141</v>
      </c>
      <c r="C58" s="11"/>
      <c r="D58" s="184" t="s">
        <v>511</v>
      </c>
      <c r="E58" s="76"/>
    </row>
    <row r="59" spans="2:5" ht="13.5" thickBot="1" x14ac:dyDescent="0.25">
      <c r="B59" s="133" t="s">
        <v>143</v>
      </c>
      <c r="C59" s="11"/>
      <c r="D59" s="184" t="s">
        <v>468</v>
      </c>
      <c r="E59" s="76"/>
    </row>
    <row r="60" spans="2:5" ht="13.5" thickBot="1" x14ac:dyDescent="0.25">
      <c r="B60" s="133" t="s">
        <v>145</v>
      </c>
      <c r="C60" s="11"/>
      <c r="D60" s="184" t="s">
        <v>469</v>
      </c>
      <c r="E60" s="76"/>
    </row>
    <row r="61" spans="2:5" ht="13.5" thickBot="1" x14ac:dyDescent="0.25">
      <c r="B61" s="133" t="s">
        <v>147</v>
      </c>
      <c r="C61" s="11"/>
      <c r="D61" s="184" t="s">
        <v>470</v>
      </c>
      <c r="E61" s="76"/>
    </row>
    <row r="62" spans="2:5" ht="13.5" thickBot="1" x14ac:dyDescent="0.25">
      <c r="B62" s="133" t="s">
        <v>149</v>
      </c>
      <c r="C62" s="11"/>
      <c r="D62" s="184" t="s">
        <v>471</v>
      </c>
      <c r="E62" s="76"/>
    </row>
    <row r="63" spans="2:5" ht="13.5" thickBot="1" x14ac:dyDescent="0.25">
      <c r="B63" s="133" t="s">
        <v>151</v>
      </c>
      <c r="C63" s="11"/>
      <c r="D63" s="184" t="s">
        <v>472</v>
      </c>
    </row>
    <row r="64" spans="2:5" ht="13.5" thickBot="1" x14ac:dyDescent="0.25">
      <c r="B64" s="133" t="s">
        <v>153</v>
      </c>
      <c r="C64" s="11"/>
      <c r="D64" s="184" t="s">
        <v>473</v>
      </c>
    </row>
    <row r="65" spans="2:5" x14ac:dyDescent="0.2">
      <c r="B65" s="133" t="s">
        <v>155</v>
      </c>
      <c r="C65" s="154"/>
      <c r="D65" s="184" t="s">
        <v>474</v>
      </c>
    </row>
    <row r="66" spans="2:5" ht="14.25" customHeight="1" thickBot="1" x14ac:dyDescent="0.25">
      <c r="E66" s="76"/>
    </row>
    <row r="67" spans="2:5" ht="13.5" thickBot="1" x14ac:dyDescent="0.25">
      <c r="B67" s="200" t="s">
        <v>0</v>
      </c>
      <c r="C67" s="201"/>
      <c r="D67" s="66"/>
      <c r="E67" s="76"/>
    </row>
    <row r="68" spans="2:5" x14ac:dyDescent="0.2">
      <c r="B68" s="14" t="s">
        <v>80</v>
      </c>
      <c r="C68" s="94">
        <v>41751.583333333336</v>
      </c>
      <c r="D68" s="65"/>
    </row>
    <row r="69" spans="2:5" ht="13.5" thickBot="1" x14ac:dyDescent="0.25">
      <c r="B69" s="16" t="s">
        <v>4</v>
      </c>
      <c r="C69" s="128" t="s">
        <v>7</v>
      </c>
      <c r="D69" s="18"/>
    </row>
    <row r="70" spans="2:5" ht="13.5" thickBot="1" x14ac:dyDescent="0.25"/>
    <row r="71" spans="2:5" ht="13.5" customHeight="1" thickBot="1" x14ac:dyDescent="0.25">
      <c r="B71" s="200" t="s">
        <v>39</v>
      </c>
      <c r="C71" s="201"/>
    </row>
    <row r="72" spans="2:5" ht="13.5" thickBot="1" x14ac:dyDescent="0.25">
      <c r="B72" s="14" t="s">
        <v>2</v>
      </c>
      <c r="C72" s="94" t="s">
        <v>709</v>
      </c>
    </row>
    <row r="73" spans="2:5" ht="13.5" thickBot="1" x14ac:dyDescent="0.25">
      <c r="B73" s="16" t="s">
        <v>23</v>
      </c>
      <c r="C73" s="94" t="s">
        <v>709</v>
      </c>
    </row>
    <row r="74" spans="2:5" ht="13.5" thickBot="1" x14ac:dyDescent="0.25">
      <c r="B74" s="34" t="s">
        <v>8</v>
      </c>
      <c r="C74" s="95" t="s">
        <v>10</v>
      </c>
      <c r="D74" s="75" t="s">
        <v>11</v>
      </c>
    </row>
    <row r="75" spans="2:5" ht="13.5" thickBot="1" x14ac:dyDescent="0.25">
      <c r="B75" s="177"/>
      <c r="C75" s="178">
        <v>33844</v>
      </c>
      <c r="D75" s="17"/>
    </row>
    <row r="76" spans="2:5" ht="13.5" thickBot="1" x14ac:dyDescent="0.25">
      <c r="B76" s="16" t="s">
        <v>5</v>
      </c>
      <c r="C76" s="74" t="s">
        <v>66</v>
      </c>
    </row>
  </sheetData>
  <mergeCells count="6">
    <mergeCell ref="B71:C71"/>
    <mergeCell ref="B2:C2"/>
    <mergeCell ref="B12:C12"/>
    <mergeCell ref="B25:C25"/>
    <mergeCell ref="D27:H27"/>
    <mergeCell ref="B67:C67"/>
  </mergeCells>
  <dataValidations count="1">
    <dataValidation type="textLength" operator="lessThan" allowBlank="1" showInputMessage="1" showErrorMessage="1" sqref="B54:C65">
      <formula1>11</formula1>
    </dataValidation>
  </dataValidations>
  <hyperlinks>
    <hyperlink ref="C9" display="aviva@alchemyworx.com"/>
    <hyperlink ref="C18" r:id="rId1"/>
    <hyperlink ref="C20" display="support-...@avivaemail.co.uk "/>
    <hyperlink ref="C6" display="kate.schindler@aviva.co.uk"/>
    <hyperlink ref="D51" r:id="rId2"/>
    <hyperlink ref="D54" r:id="rId3"/>
    <hyperlink ref="D56" r:id="rId4"/>
    <hyperlink ref="D58" r:id="rId5"/>
    <hyperlink ref="D59" r:id="rId6"/>
    <hyperlink ref="D60" r:id="rId7"/>
    <hyperlink ref="D61" r:id="rId8"/>
    <hyperlink ref="D62" r:id="rId9"/>
    <hyperlink ref="D63" r:id="rId10"/>
    <hyperlink ref="D64" r:id="rId11"/>
    <hyperlink ref="D65" r:id="rId12"/>
    <hyperlink ref="D55" r:id="rId13"/>
    <hyperlink ref="D57" r:id="rId14"/>
    <hyperlink ref="D43" r:id="rId15"/>
  </hyperlinks>
  <pageMargins left="0.75" right="0.75" top="1" bottom="1" header="0.5" footer="0.5"/>
  <pageSetup paperSize="9" scale="70" orientation="portrait" r:id="rId16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tabColor rgb="FF7030A0"/>
    <pageSetUpPr fitToPage="1"/>
  </sheetPr>
  <dimension ref="A1:J85"/>
  <sheetViews>
    <sheetView topLeftCell="A55" zoomScale="83" zoomScaleNormal="83" workbookViewId="0">
      <selection activeCell="C74" sqref="C74"/>
    </sheetView>
  </sheetViews>
  <sheetFormatPr defaultColWidth="8.75" defaultRowHeight="12.75" x14ac:dyDescent="0.2"/>
  <cols>
    <col min="1" max="1" width="3.375" style="1" customWidth="1"/>
    <col min="2" max="2" width="28.875" style="1" bestFit="1" customWidth="1"/>
    <col min="3" max="3" width="60.375" style="1" bestFit="1" customWidth="1"/>
    <col min="4" max="4" width="82" style="1" customWidth="1"/>
    <col min="5" max="5" width="10.75" style="1" customWidth="1"/>
    <col min="6" max="6" width="24.375" style="1" customWidth="1"/>
    <col min="7" max="16384" width="8.75" style="1"/>
  </cols>
  <sheetData>
    <row r="1" spans="1:5" ht="13.5" thickBot="1" x14ac:dyDescent="0.25"/>
    <row r="2" spans="1:5" ht="13.5" thickBot="1" x14ac:dyDescent="0.25">
      <c r="B2" s="200" t="s">
        <v>32</v>
      </c>
      <c r="C2" s="201"/>
    </row>
    <row r="3" spans="1:5" x14ac:dyDescent="0.2">
      <c r="B3" s="24" t="s">
        <v>26</v>
      </c>
      <c r="C3" s="28" t="s">
        <v>45</v>
      </c>
    </row>
    <row r="4" spans="1:5" ht="13.5" customHeight="1" x14ac:dyDescent="0.2">
      <c r="B4" s="24" t="s">
        <v>12</v>
      </c>
      <c r="C4" s="28" t="s">
        <v>73</v>
      </c>
    </row>
    <row r="5" spans="1:5" ht="13.5" customHeight="1" x14ac:dyDescent="0.2">
      <c r="B5" s="25" t="s">
        <v>27</v>
      </c>
      <c r="C5" s="28" t="s">
        <v>74</v>
      </c>
    </row>
    <row r="6" spans="1:5" ht="13.5" customHeight="1" x14ac:dyDescent="0.2">
      <c r="B6" s="25" t="s">
        <v>28</v>
      </c>
      <c r="C6" s="37" t="s">
        <v>75</v>
      </c>
      <c r="D6" s="63"/>
      <c r="E6" s="63"/>
    </row>
    <row r="7" spans="1:5" ht="13.5" customHeight="1" x14ac:dyDescent="0.2">
      <c r="B7" s="25" t="s">
        <v>13</v>
      </c>
      <c r="C7" s="29" t="s">
        <v>103</v>
      </c>
    </row>
    <row r="8" spans="1:5" ht="13.5" customHeight="1" x14ac:dyDescent="0.2">
      <c r="B8" s="26" t="s">
        <v>29</v>
      </c>
      <c r="C8" s="30" t="s">
        <v>95</v>
      </c>
    </row>
    <row r="9" spans="1:5" ht="13.5" customHeight="1" x14ac:dyDescent="0.2">
      <c r="B9" s="26" t="s">
        <v>30</v>
      </c>
      <c r="C9" s="6" t="s">
        <v>31</v>
      </c>
    </row>
    <row r="10" spans="1:5" ht="13.5" customHeight="1" thickBot="1" x14ac:dyDescent="0.25">
      <c r="B10" s="27" t="s">
        <v>25</v>
      </c>
      <c r="C10" s="31" t="s">
        <v>542</v>
      </c>
    </row>
    <row r="11" spans="1:5" ht="13.5" thickBot="1" x14ac:dyDescent="0.25">
      <c r="A11" s="2"/>
      <c r="B11" s="87"/>
      <c r="C11" s="87"/>
    </row>
    <row r="12" spans="1:5" ht="13.5" thickBot="1" x14ac:dyDescent="0.25">
      <c r="B12" s="200" t="s">
        <v>6</v>
      </c>
      <c r="C12" s="201"/>
    </row>
    <row r="13" spans="1:5" x14ac:dyDescent="0.2">
      <c r="B13" s="15" t="s">
        <v>42</v>
      </c>
      <c r="C13" s="19" t="s">
        <v>94</v>
      </c>
    </row>
    <row r="14" spans="1:5" x14ac:dyDescent="0.2">
      <c r="B14" s="15" t="s">
        <v>44</v>
      </c>
      <c r="C14" s="19" t="s">
        <v>71</v>
      </c>
    </row>
    <row r="15" spans="1:5" x14ac:dyDescent="0.2">
      <c r="B15" s="20" t="s">
        <v>72</v>
      </c>
      <c r="C15" s="68" t="s">
        <v>81</v>
      </c>
    </row>
    <row r="16" spans="1:5" x14ac:dyDescent="0.2">
      <c r="B16" s="20" t="s">
        <v>9</v>
      </c>
      <c r="C16" s="21" t="s">
        <v>545</v>
      </c>
      <c r="D16" s="3"/>
      <c r="E16" s="3"/>
    </row>
    <row r="17" spans="2:10" x14ac:dyDescent="0.2">
      <c r="B17" s="20" t="s">
        <v>15</v>
      </c>
      <c r="C17" s="21" t="s">
        <v>45</v>
      </c>
    </row>
    <row r="18" spans="2:10" x14ac:dyDescent="0.2">
      <c r="B18" s="20" t="s">
        <v>1</v>
      </c>
      <c r="C18" s="35" t="s">
        <v>46</v>
      </c>
    </row>
    <row r="19" spans="2:10" x14ac:dyDescent="0.2">
      <c r="B19" s="10" t="s">
        <v>16</v>
      </c>
      <c r="C19" s="22" t="s">
        <v>45</v>
      </c>
    </row>
    <row r="20" spans="2:10" x14ac:dyDescent="0.2">
      <c r="B20" s="23" t="s">
        <v>17</v>
      </c>
      <c r="C20" s="36" t="s">
        <v>47</v>
      </c>
    </row>
    <row r="21" spans="2:10" x14ac:dyDescent="0.2">
      <c r="B21" s="23" t="s">
        <v>14</v>
      </c>
      <c r="C21" s="21" t="s">
        <v>536</v>
      </c>
    </row>
    <row r="22" spans="2:10" x14ac:dyDescent="0.2">
      <c r="B22" s="23" t="s">
        <v>282</v>
      </c>
      <c r="C22" s="127" t="s">
        <v>408</v>
      </c>
    </row>
    <row r="23" spans="2:10" ht="13.5" thickBot="1" x14ac:dyDescent="0.25">
      <c r="B23" s="16" t="s">
        <v>381</v>
      </c>
      <c r="C23" s="153" t="s">
        <v>382</v>
      </c>
    </row>
    <row r="24" spans="2:10" ht="13.5" thickBot="1" x14ac:dyDescent="0.25">
      <c r="B24" s="4"/>
      <c r="C24" s="5"/>
    </row>
    <row r="25" spans="2:10" ht="13.5" thickBot="1" x14ac:dyDescent="0.25">
      <c r="B25" s="200" t="s">
        <v>18</v>
      </c>
      <c r="C25" s="201"/>
      <c r="D25" s="7"/>
      <c r="E25" s="7"/>
      <c r="F25" s="7"/>
      <c r="G25" s="7"/>
      <c r="H25" s="7"/>
      <c r="I25" s="7"/>
      <c r="J25" s="7"/>
    </row>
    <row r="26" spans="2:10" x14ac:dyDescent="0.2">
      <c r="B26" s="10" t="s">
        <v>51</v>
      </c>
      <c r="C26" s="11"/>
      <c r="D26" s="7"/>
      <c r="E26" s="7"/>
      <c r="F26" s="7"/>
      <c r="G26" s="7"/>
      <c r="H26" s="7"/>
      <c r="I26" s="7"/>
      <c r="J26" s="7"/>
    </row>
    <row r="27" spans="2:10" x14ac:dyDescent="0.2">
      <c r="B27" s="10" t="s">
        <v>38</v>
      </c>
      <c r="C27" s="67" t="s">
        <v>562</v>
      </c>
      <c r="D27" s="202"/>
      <c r="E27" s="202"/>
      <c r="F27" s="203"/>
      <c r="G27" s="203"/>
      <c r="H27" s="203"/>
      <c r="I27" s="203"/>
      <c r="J27" s="203"/>
    </row>
    <row r="28" spans="2:10" x14ac:dyDescent="0.2">
      <c r="B28" s="10" t="s">
        <v>20</v>
      </c>
      <c r="C28" s="103"/>
      <c r="D28" s="70"/>
      <c r="E28" s="70"/>
      <c r="F28" s="71"/>
      <c r="G28" s="71"/>
      <c r="H28" s="71"/>
      <c r="I28" s="71"/>
      <c r="J28" s="71"/>
    </row>
    <row r="29" spans="2:10" x14ac:dyDescent="0.2">
      <c r="B29" s="10" t="s">
        <v>19</v>
      </c>
      <c r="C29" s="103"/>
      <c r="D29" s="70"/>
      <c r="E29" s="70"/>
      <c r="F29" s="71"/>
      <c r="G29" s="71"/>
      <c r="H29" s="71"/>
      <c r="I29" s="71"/>
      <c r="J29" s="71"/>
    </row>
    <row r="30" spans="2:10" x14ac:dyDescent="0.2">
      <c r="B30" s="10" t="s">
        <v>24</v>
      </c>
      <c r="C30" s="103" t="s">
        <v>422</v>
      </c>
      <c r="D30" s="70"/>
      <c r="E30" s="70"/>
      <c r="F30" s="71"/>
      <c r="G30" s="71"/>
      <c r="H30" s="71"/>
      <c r="I30" s="71"/>
      <c r="J30" s="71"/>
    </row>
    <row r="31" spans="2:10" x14ac:dyDescent="0.2">
      <c r="B31" s="10"/>
      <c r="C31" s="11"/>
      <c r="D31" s="70"/>
      <c r="E31" s="70"/>
      <c r="F31" s="71"/>
      <c r="G31" s="71"/>
      <c r="H31" s="71"/>
      <c r="I31" s="71"/>
      <c r="J31" s="71"/>
    </row>
    <row r="32" spans="2:10" x14ac:dyDescent="0.2">
      <c r="B32" s="10" t="s">
        <v>49</v>
      </c>
      <c r="C32" s="11" t="s">
        <v>33</v>
      </c>
      <c r="D32" s="70"/>
      <c r="E32" s="70"/>
      <c r="F32" s="71"/>
      <c r="G32" s="71"/>
      <c r="H32" s="71"/>
      <c r="I32" s="71"/>
      <c r="J32" s="71"/>
    </row>
    <row r="33" spans="2:10" x14ac:dyDescent="0.2">
      <c r="B33" s="10"/>
      <c r="C33" s="11"/>
      <c r="D33" s="7"/>
      <c r="E33" s="7"/>
      <c r="F33" s="7"/>
      <c r="G33" s="7"/>
      <c r="H33" s="7"/>
      <c r="I33" s="7"/>
      <c r="J33" s="7"/>
    </row>
    <row r="34" spans="2:10" x14ac:dyDescent="0.2">
      <c r="B34" s="10" t="s">
        <v>21</v>
      </c>
      <c r="C34" s="11" t="s">
        <v>33</v>
      </c>
    </row>
    <row r="35" spans="2:10" x14ac:dyDescent="0.2">
      <c r="B35" s="10"/>
      <c r="C35" s="11"/>
    </row>
    <row r="36" spans="2:10" ht="13.5" thickBot="1" x14ac:dyDescent="0.25">
      <c r="B36" s="12" t="s">
        <v>3</v>
      </c>
      <c r="C36" s="13" t="s">
        <v>70</v>
      </c>
    </row>
    <row r="37" spans="2:10" ht="13.5" thickBot="1" x14ac:dyDescent="0.25">
      <c r="B37" s="32" t="s">
        <v>22</v>
      </c>
      <c r="C37" s="9"/>
    </row>
    <row r="38" spans="2:10" ht="13.5" thickBot="1" x14ac:dyDescent="0.25">
      <c r="B38" s="10" t="s">
        <v>37</v>
      </c>
      <c r="C38" s="11" t="s">
        <v>41</v>
      </c>
    </row>
    <row r="39" spans="2:10" ht="13.5" thickBot="1" x14ac:dyDescent="0.25">
      <c r="B39" s="32" t="s">
        <v>40</v>
      </c>
      <c r="C39" s="33" t="s">
        <v>48</v>
      </c>
      <c r="D39" s="89"/>
      <c r="E39" s="63"/>
    </row>
    <row r="40" spans="2:10" s="79" customFormat="1" ht="15.75" thickBot="1" x14ac:dyDescent="0.3">
      <c r="B40" s="133" t="s">
        <v>462</v>
      </c>
      <c r="C40" s="11" t="s">
        <v>463</v>
      </c>
      <c r="D40" s="191" t="s">
        <v>630</v>
      </c>
      <c r="E40" s="78"/>
    </row>
    <row r="41" spans="2:10" s="79" customFormat="1" ht="15.75" thickBot="1" x14ac:dyDescent="0.3">
      <c r="B41" s="133" t="s">
        <v>383</v>
      </c>
      <c r="C41" s="11" t="s">
        <v>389</v>
      </c>
      <c r="D41" s="191" t="s">
        <v>630</v>
      </c>
      <c r="E41" s="78"/>
    </row>
    <row r="42" spans="2:10" s="79" customFormat="1" ht="15.75" thickBot="1" x14ac:dyDescent="0.3">
      <c r="B42" s="133" t="s">
        <v>409</v>
      </c>
      <c r="C42" s="11" t="s">
        <v>515</v>
      </c>
      <c r="D42" s="191" t="s">
        <v>630</v>
      </c>
      <c r="E42" s="78"/>
    </row>
    <row r="43" spans="2:10" s="79" customFormat="1" ht="13.5" thickBot="1" x14ac:dyDescent="0.25">
      <c r="B43" s="133" t="s">
        <v>50</v>
      </c>
      <c r="C43" s="11" t="s">
        <v>390</v>
      </c>
      <c r="D43" t="s">
        <v>631</v>
      </c>
      <c r="E43" s="78"/>
    </row>
    <row r="44" spans="2:10" s="79" customFormat="1" ht="13.5" thickBot="1" x14ac:dyDescent="0.25">
      <c r="B44" s="133" t="s">
        <v>78</v>
      </c>
      <c r="C44" s="11" t="s">
        <v>391</v>
      </c>
      <c r="D44" t="s">
        <v>632</v>
      </c>
      <c r="E44" s="78"/>
    </row>
    <row r="45" spans="2:10" s="79" customFormat="1" ht="13.5" thickBot="1" x14ac:dyDescent="0.25">
      <c r="B45" s="133" t="s">
        <v>79</v>
      </c>
      <c r="C45" s="11" t="s">
        <v>392</v>
      </c>
      <c r="D45" t="s">
        <v>633</v>
      </c>
      <c r="E45" s="78"/>
    </row>
    <row r="46" spans="2:10" s="79" customFormat="1" ht="13.5" thickBot="1" x14ac:dyDescent="0.25">
      <c r="B46" s="133" t="s">
        <v>68</v>
      </c>
      <c r="C46" s="11" t="s">
        <v>514</v>
      </c>
      <c r="D46" t="s">
        <v>634</v>
      </c>
      <c r="E46" s="78"/>
    </row>
    <row r="47" spans="2:10" s="79" customFormat="1" ht="13.5" thickBot="1" x14ac:dyDescent="0.25">
      <c r="B47" s="133" t="s">
        <v>404</v>
      </c>
      <c r="C47" s="11" t="s">
        <v>396</v>
      </c>
      <c r="D47" t="s">
        <v>635</v>
      </c>
      <c r="E47" s="78"/>
    </row>
    <row r="48" spans="2:10" s="79" customFormat="1" ht="13.5" thickBot="1" x14ac:dyDescent="0.25">
      <c r="B48" s="133" t="s">
        <v>395</v>
      </c>
      <c r="C48" s="11" t="s">
        <v>394</v>
      </c>
      <c r="D48" t="s">
        <v>636</v>
      </c>
      <c r="E48" s="78"/>
    </row>
    <row r="49" spans="2:5" s="79" customFormat="1" ht="13.5" thickBot="1" x14ac:dyDescent="0.25">
      <c r="B49" s="133" t="s">
        <v>160</v>
      </c>
      <c r="C49" s="11" t="s">
        <v>397</v>
      </c>
      <c r="D49" t="s">
        <v>637</v>
      </c>
      <c r="E49" s="78"/>
    </row>
    <row r="50" spans="2:5" ht="13.5" thickBot="1" x14ac:dyDescent="0.25">
      <c r="B50" s="133" t="s">
        <v>387</v>
      </c>
      <c r="C50" s="11" t="s">
        <v>384</v>
      </c>
      <c r="D50" s="184" t="s">
        <v>96</v>
      </c>
      <c r="E50" s="76"/>
    </row>
    <row r="51" spans="2:5" ht="13.5" thickBot="1" x14ac:dyDescent="0.25">
      <c r="B51" s="133" t="s">
        <v>100</v>
      </c>
      <c r="C51" s="11" t="s">
        <v>385</v>
      </c>
      <c r="D51" s="131" t="s">
        <v>102</v>
      </c>
      <c r="E51" s="76"/>
    </row>
    <row r="52" spans="2:5" ht="13.5" thickBot="1" x14ac:dyDescent="0.25">
      <c r="B52" s="133" t="s">
        <v>388</v>
      </c>
      <c r="C52" s="11" t="s">
        <v>386</v>
      </c>
      <c r="D52" s="131" t="s">
        <v>118</v>
      </c>
      <c r="E52" s="76"/>
    </row>
    <row r="53" spans="2:5" s="79" customFormat="1" ht="13.5" thickBot="1" x14ac:dyDescent="0.25">
      <c r="B53" s="133" t="s">
        <v>133</v>
      </c>
      <c r="C53" s="154"/>
      <c r="D53" s="184" t="s">
        <v>475</v>
      </c>
      <c r="E53" s="78"/>
    </row>
    <row r="54" spans="2:5" s="79" customFormat="1" ht="13.5" thickBot="1" x14ac:dyDescent="0.25">
      <c r="B54" s="133" t="s">
        <v>135</v>
      </c>
      <c r="C54" s="11"/>
      <c r="D54" s="184" t="s">
        <v>477</v>
      </c>
      <c r="E54" s="78"/>
    </row>
    <row r="55" spans="2:5" s="79" customFormat="1" ht="13.5" thickBot="1" x14ac:dyDescent="0.25">
      <c r="B55" s="133" t="s">
        <v>137</v>
      </c>
      <c r="C55" s="11"/>
      <c r="D55" s="184" t="s">
        <v>512</v>
      </c>
      <c r="E55" s="78"/>
    </row>
    <row r="56" spans="2:5" ht="13.5" thickBot="1" x14ac:dyDescent="0.25">
      <c r="B56" s="169" t="s">
        <v>139</v>
      </c>
      <c r="C56" s="11"/>
      <c r="D56" s="184" t="s">
        <v>478</v>
      </c>
      <c r="E56" s="76"/>
    </row>
    <row r="57" spans="2:5" ht="13.5" thickBot="1" x14ac:dyDescent="0.25">
      <c r="B57" s="169" t="s">
        <v>141</v>
      </c>
      <c r="C57" s="11"/>
      <c r="D57" s="184" t="s">
        <v>511</v>
      </c>
      <c r="E57" s="76"/>
    </row>
    <row r="58" spans="2:5" ht="13.5" thickBot="1" x14ac:dyDescent="0.25">
      <c r="B58" s="133" t="s">
        <v>143</v>
      </c>
      <c r="C58" s="11"/>
      <c r="D58" s="184" t="s">
        <v>468</v>
      </c>
      <c r="E58" s="76"/>
    </row>
    <row r="59" spans="2:5" ht="13.5" thickBot="1" x14ac:dyDescent="0.25">
      <c r="B59" s="133" t="s">
        <v>145</v>
      </c>
      <c r="C59" s="11"/>
      <c r="D59" s="184" t="s">
        <v>469</v>
      </c>
      <c r="E59" s="76"/>
    </row>
    <row r="60" spans="2:5" ht="13.5" thickBot="1" x14ac:dyDescent="0.25">
      <c r="B60" s="133" t="s">
        <v>147</v>
      </c>
      <c r="C60" s="11"/>
      <c r="D60" s="184" t="s">
        <v>470</v>
      </c>
      <c r="E60" s="76"/>
    </row>
    <row r="61" spans="2:5" ht="13.5" thickBot="1" x14ac:dyDescent="0.25">
      <c r="B61" s="133" t="s">
        <v>149</v>
      </c>
      <c r="C61" s="11"/>
      <c r="D61" s="184" t="s">
        <v>471</v>
      </c>
      <c r="E61" s="76"/>
    </row>
    <row r="62" spans="2:5" ht="13.5" thickBot="1" x14ac:dyDescent="0.25">
      <c r="B62" s="133" t="s">
        <v>151</v>
      </c>
      <c r="C62" s="11"/>
      <c r="D62" s="184" t="s">
        <v>472</v>
      </c>
    </row>
    <row r="63" spans="2:5" ht="13.5" thickBot="1" x14ac:dyDescent="0.25">
      <c r="B63" s="133" t="s">
        <v>153</v>
      </c>
      <c r="C63" s="11"/>
      <c r="D63" s="184" t="s">
        <v>473</v>
      </c>
    </row>
    <row r="64" spans="2:5" x14ac:dyDescent="0.2">
      <c r="B64" s="133" t="s">
        <v>155</v>
      </c>
      <c r="C64" s="154"/>
      <c r="D64" s="184" t="s">
        <v>474</v>
      </c>
    </row>
    <row r="65" spans="2:6" ht="13.5" thickBot="1" x14ac:dyDescent="0.25">
      <c r="E65" s="7"/>
      <c r="F65" s="7"/>
    </row>
    <row r="66" spans="2:6" ht="13.5" thickBot="1" x14ac:dyDescent="0.25">
      <c r="B66" s="200" t="s">
        <v>0</v>
      </c>
      <c r="C66" s="201"/>
      <c r="D66" s="66"/>
      <c r="E66" s="76"/>
    </row>
    <row r="67" spans="2:6" x14ac:dyDescent="0.2">
      <c r="B67" s="14" t="s">
        <v>80</v>
      </c>
      <c r="C67" s="94">
        <v>41751.583333333336</v>
      </c>
      <c r="D67" s="65"/>
    </row>
    <row r="68" spans="2:6" ht="13.5" thickBot="1" x14ac:dyDescent="0.25">
      <c r="B68" s="16" t="s">
        <v>4</v>
      </c>
      <c r="C68" s="128" t="s">
        <v>7</v>
      </c>
      <c r="D68" s="18"/>
    </row>
    <row r="69" spans="2:6" ht="13.5" thickBot="1" x14ac:dyDescent="0.25"/>
    <row r="70" spans="2:6" ht="13.5" customHeight="1" thickBot="1" x14ac:dyDescent="0.25">
      <c r="B70" s="200" t="s">
        <v>39</v>
      </c>
      <c r="C70" s="201"/>
    </row>
    <row r="71" spans="2:6" ht="13.5" thickBot="1" x14ac:dyDescent="0.25">
      <c r="B71" s="14" t="s">
        <v>2</v>
      </c>
      <c r="C71" s="94" t="s">
        <v>710</v>
      </c>
    </row>
    <row r="72" spans="2:6" ht="13.5" thickBot="1" x14ac:dyDescent="0.25">
      <c r="B72" s="16" t="s">
        <v>23</v>
      </c>
      <c r="C72" s="94" t="s">
        <v>710</v>
      </c>
    </row>
    <row r="73" spans="2:6" ht="13.5" thickBot="1" x14ac:dyDescent="0.25">
      <c r="B73" s="34" t="s">
        <v>8</v>
      </c>
      <c r="C73" s="95" t="s">
        <v>10</v>
      </c>
      <c r="D73" s="75" t="s">
        <v>11</v>
      </c>
    </row>
    <row r="74" spans="2:6" ht="13.5" thickBot="1" x14ac:dyDescent="0.25">
      <c r="B74" s="177"/>
      <c r="C74" s="178">
        <v>20472</v>
      </c>
      <c r="D74" s="17"/>
    </row>
    <row r="75" spans="2:6" ht="13.5" thickBot="1" x14ac:dyDescent="0.25">
      <c r="B75" s="16" t="s">
        <v>5</v>
      </c>
      <c r="C75" s="74" t="s">
        <v>66</v>
      </c>
    </row>
    <row r="85" spans="2:2" x14ac:dyDescent="0.2">
      <c r="B85" s="63"/>
    </row>
  </sheetData>
  <mergeCells count="6">
    <mergeCell ref="D27:J27"/>
    <mergeCell ref="B66:C66"/>
    <mergeCell ref="B70:C70"/>
    <mergeCell ref="B2:C2"/>
    <mergeCell ref="B12:C12"/>
    <mergeCell ref="B25:C25"/>
  </mergeCells>
  <dataValidations count="1">
    <dataValidation type="textLength" operator="lessThan" allowBlank="1" showInputMessage="1" showErrorMessage="1" sqref="B53:C64">
      <formula1>11</formula1>
    </dataValidation>
  </dataValidations>
  <hyperlinks>
    <hyperlink ref="C18" display="aviva@avivaemail.co.uk"/>
    <hyperlink ref="C20" display="support-...@avivaemail.co.uk "/>
    <hyperlink ref="C6" display="kate.schindler@aviva.co.uk"/>
    <hyperlink ref="C9" display="aviva@alchemyworx.com"/>
    <hyperlink ref="D53" r:id="rId1"/>
    <hyperlink ref="D55" r:id="rId2"/>
    <hyperlink ref="D57" r:id="rId3"/>
    <hyperlink ref="D58" r:id="rId4"/>
    <hyperlink ref="D59" r:id="rId5"/>
    <hyperlink ref="D60" r:id="rId6"/>
    <hyperlink ref="D61" r:id="rId7"/>
    <hyperlink ref="D62" r:id="rId8"/>
    <hyperlink ref="D63" r:id="rId9"/>
    <hyperlink ref="D64" r:id="rId10"/>
    <hyperlink ref="D54" r:id="rId11"/>
    <hyperlink ref="D56" r:id="rId12"/>
    <hyperlink ref="D50" r:id="rId13"/>
    <hyperlink ref="D40" r:id="rId14"/>
    <hyperlink ref="D41" r:id="rId15"/>
    <hyperlink ref="D42" r:id="rId16"/>
  </hyperlinks>
  <pageMargins left="0.75" right="0.75" top="1" bottom="1" header="0.5" footer="0.5"/>
  <pageSetup paperSize="9" scale="77" orientation="portrait" r:id="rId17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  <pageSetUpPr fitToPage="1"/>
  </sheetPr>
  <dimension ref="A1:J75"/>
  <sheetViews>
    <sheetView zoomScale="80" zoomScaleNormal="80" workbookViewId="0">
      <selection activeCell="C10" sqref="C10"/>
    </sheetView>
  </sheetViews>
  <sheetFormatPr defaultColWidth="8.75" defaultRowHeight="12.75" x14ac:dyDescent="0.2"/>
  <cols>
    <col min="1" max="1" width="3.375" style="1" customWidth="1"/>
    <col min="2" max="2" width="31.375" style="1" bestFit="1" customWidth="1"/>
    <col min="3" max="3" width="79" style="1" bestFit="1" customWidth="1"/>
    <col min="4" max="4" width="162.375" style="1" bestFit="1" customWidth="1"/>
    <col min="5" max="5" width="10.75" style="1" customWidth="1"/>
    <col min="6" max="6" width="24.375" style="1" customWidth="1"/>
    <col min="7" max="16384" width="8.75" style="1"/>
  </cols>
  <sheetData>
    <row r="1" spans="1:5" ht="13.5" thickBot="1" x14ac:dyDescent="0.25"/>
    <row r="2" spans="1:5" ht="13.5" thickBot="1" x14ac:dyDescent="0.25">
      <c r="B2" s="200" t="s">
        <v>32</v>
      </c>
      <c r="C2" s="201"/>
    </row>
    <row r="3" spans="1:5" x14ac:dyDescent="0.2">
      <c r="B3" s="24" t="s">
        <v>26</v>
      </c>
      <c r="C3" s="28" t="s">
        <v>45</v>
      </c>
    </row>
    <row r="4" spans="1:5" ht="13.5" customHeight="1" x14ac:dyDescent="0.2">
      <c r="B4" s="24" t="s">
        <v>12</v>
      </c>
      <c r="C4" s="28" t="s">
        <v>73</v>
      </c>
    </row>
    <row r="5" spans="1:5" ht="13.5" customHeight="1" x14ac:dyDescent="0.2">
      <c r="B5" s="25" t="s">
        <v>27</v>
      </c>
      <c r="C5" s="28" t="s">
        <v>74</v>
      </c>
    </row>
    <row r="6" spans="1:5" ht="13.5" customHeight="1" x14ac:dyDescent="0.2">
      <c r="B6" s="25" t="s">
        <v>28</v>
      </c>
      <c r="C6" s="37" t="s">
        <v>75</v>
      </c>
      <c r="D6" s="63"/>
      <c r="E6" s="63"/>
    </row>
    <row r="7" spans="1:5" ht="13.5" customHeight="1" x14ac:dyDescent="0.2">
      <c r="B7" s="25" t="s">
        <v>13</v>
      </c>
      <c r="C7" s="29" t="s">
        <v>103</v>
      </c>
    </row>
    <row r="8" spans="1:5" ht="13.5" customHeight="1" x14ac:dyDescent="0.2">
      <c r="B8" s="26" t="s">
        <v>29</v>
      </c>
      <c r="C8" s="30" t="s">
        <v>95</v>
      </c>
    </row>
    <row r="9" spans="1:5" ht="13.5" customHeight="1" x14ac:dyDescent="0.2">
      <c r="B9" s="26" t="s">
        <v>30</v>
      </c>
      <c r="C9" s="6" t="s">
        <v>31</v>
      </c>
    </row>
    <row r="10" spans="1:5" ht="13.5" customHeight="1" thickBot="1" x14ac:dyDescent="0.25">
      <c r="B10" s="27" t="s">
        <v>25</v>
      </c>
      <c r="C10" s="31" t="s">
        <v>380</v>
      </c>
    </row>
    <row r="11" spans="1:5" ht="13.5" thickBot="1" x14ac:dyDescent="0.25">
      <c r="A11" s="2"/>
      <c r="B11" s="87"/>
      <c r="C11" s="87"/>
    </row>
    <row r="12" spans="1:5" ht="13.5" thickBot="1" x14ac:dyDescent="0.25">
      <c r="B12" s="200" t="s">
        <v>6</v>
      </c>
      <c r="C12" s="201"/>
    </row>
    <row r="13" spans="1:5" x14ac:dyDescent="0.2">
      <c r="B13" s="15" t="s">
        <v>42</v>
      </c>
      <c r="C13" s="19" t="s">
        <v>94</v>
      </c>
    </row>
    <row r="14" spans="1:5" x14ac:dyDescent="0.2">
      <c r="B14" s="15" t="s">
        <v>44</v>
      </c>
      <c r="C14" s="19" t="s">
        <v>71</v>
      </c>
    </row>
    <row r="15" spans="1:5" x14ac:dyDescent="0.2">
      <c r="B15" s="20" t="s">
        <v>72</v>
      </c>
      <c r="C15" s="68" t="s">
        <v>81</v>
      </c>
    </row>
    <row r="16" spans="1:5" x14ac:dyDescent="0.2">
      <c r="B16" s="20" t="s">
        <v>9</v>
      </c>
      <c r="C16" s="68" t="s">
        <v>348</v>
      </c>
      <c r="D16" s="3"/>
      <c r="E16" s="3"/>
    </row>
    <row r="17" spans="2:10" x14ac:dyDescent="0.2">
      <c r="B17" s="20" t="s">
        <v>15</v>
      </c>
      <c r="C17" s="21" t="s">
        <v>45</v>
      </c>
    </row>
    <row r="18" spans="2:10" x14ac:dyDescent="0.2">
      <c r="B18" s="20" t="s">
        <v>1</v>
      </c>
      <c r="C18" s="35" t="s">
        <v>46</v>
      </c>
    </row>
    <row r="19" spans="2:10" x14ac:dyDescent="0.2">
      <c r="B19" s="10" t="s">
        <v>16</v>
      </c>
      <c r="C19" s="22" t="s">
        <v>45</v>
      </c>
    </row>
    <row r="20" spans="2:10" x14ac:dyDescent="0.2">
      <c r="B20" s="23" t="s">
        <v>17</v>
      </c>
      <c r="C20" s="36" t="s">
        <v>47</v>
      </c>
    </row>
    <row r="21" spans="2:10" x14ac:dyDescent="0.2">
      <c r="B21" s="23" t="s">
        <v>14</v>
      </c>
      <c r="C21" s="21" t="s">
        <v>295</v>
      </c>
    </row>
    <row r="22" spans="2:10" ht="13.5" thickBot="1" x14ac:dyDescent="0.25">
      <c r="B22" s="23" t="s">
        <v>282</v>
      </c>
      <c r="C22" s="127" t="s">
        <v>294</v>
      </c>
    </row>
    <row r="23" spans="2:10" ht="13.5" thickBot="1" x14ac:dyDescent="0.25">
      <c r="B23" s="4"/>
      <c r="C23" s="5"/>
    </row>
    <row r="24" spans="2:10" ht="13.5" thickBot="1" x14ac:dyDescent="0.25">
      <c r="B24" s="200" t="s">
        <v>18</v>
      </c>
      <c r="C24" s="201"/>
      <c r="D24" s="7"/>
      <c r="E24" s="7"/>
      <c r="F24" s="7"/>
      <c r="G24" s="7"/>
      <c r="H24" s="7"/>
      <c r="I24" s="7"/>
      <c r="J24" s="7"/>
    </row>
    <row r="25" spans="2:10" x14ac:dyDescent="0.2">
      <c r="B25" s="10" t="s">
        <v>51</v>
      </c>
      <c r="C25" s="11"/>
      <c r="D25" s="7"/>
      <c r="E25" s="7"/>
      <c r="F25" s="7"/>
      <c r="G25" s="7"/>
      <c r="H25" s="7"/>
      <c r="I25" s="7"/>
      <c r="J25" s="7"/>
    </row>
    <row r="26" spans="2:10" x14ac:dyDescent="0.2">
      <c r="B26" s="10" t="s">
        <v>38</v>
      </c>
      <c r="C26" s="115" t="s">
        <v>349</v>
      </c>
      <c r="D26" s="198"/>
      <c r="E26" s="198"/>
      <c r="F26" s="204"/>
      <c r="G26" s="204"/>
      <c r="H26" s="204"/>
      <c r="I26" s="204"/>
      <c r="J26" s="204"/>
    </row>
    <row r="27" spans="2:10" x14ac:dyDescent="0.2">
      <c r="B27" s="10" t="s">
        <v>20</v>
      </c>
      <c r="C27" s="103" t="s">
        <v>350</v>
      </c>
      <c r="D27" s="151"/>
      <c r="E27" s="151"/>
      <c r="F27" s="152"/>
      <c r="G27" s="152"/>
      <c r="H27" s="152"/>
      <c r="I27" s="152"/>
      <c r="J27" s="152"/>
    </row>
    <row r="28" spans="2:10" x14ac:dyDescent="0.2">
      <c r="B28" s="10" t="s">
        <v>19</v>
      </c>
      <c r="C28" s="11"/>
      <c r="D28" s="151"/>
      <c r="E28" s="151"/>
      <c r="F28" s="152"/>
      <c r="G28" s="152"/>
      <c r="H28" s="152"/>
      <c r="I28" s="152"/>
      <c r="J28" s="152"/>
    </row>
    <row r="29" spans="2:10" x14ac:dyDescent="0.2">
      <c r="B29" s="10" t="s">
        <v>24</v>
      </c>
      <c r="C29" s="11" t="s">
        <v>343</v>
      </c>
      <c r="D29" s="151"/>
      <c r="E29" s="151"/>
      <c r="F29" s="152"/>
      <c r="G29" s="152"/>
      <c r="H29" s="152"/>
      <c r="I29" s="152"/>
      <c r="J29" s="152"/>
    </row>
    <row r="30" spans="2:10" x14ac:dyDescent="0.2">
      <c r="B30" s="10"/>
      <c r="C30" s="11"/>
      <c r="D30" s="151"/>
      <c r="E30" s="151"/>
      <c r="F30" s="152"/>
      <c r="G30" s="152"/>
      <c r="H30" s="152"/>
      <c r="I30" s="152"/>
      <c r="J30" s="152"/>
    </row>
    <row r="31" spans="2:10" x14ac:dyDescent="0.2">
      <c r="B31" s="10" t="s">
        <v>49</v>
      </c>
      <c r="C31" s="11" t="s">
        <v>33</v>
      </c>
      <c r="D31" s="151"/>
      <c r="E31" s="151"/>
      <c r="F31" s="152"/>
      <c r="G31" s="152"/>
      <c r="H31" s="152"/>
      <c r="I31" s="152"/>
      <c r="J31" s="152"/>
    </row>
    <row r="32" spans="2:10" x14ac:dyDescent="0.2">
      <c r="B32" s="10"/>
      <c r="C32" s="11"/>
      <c r="D32" s="7"/>
      <c r="E32" s="7"/>
      <c r="F32" s="7"/>
      <c r="G32" s="7"/>
      <c r="H32" s="7"/>
      <c r="I32" s="7"/>
      <c r="J32" s="7"/>
    </row>
    <row r="33" spans="2:9" x14ac:dyDescent="0.2">
      <c r="B33" s="10" t="s">
        <v>21</v>
      </c>
      <c r="C33" s="11" t="s">
        <v>33</v>
      </c>
    </row>
    <row r="34" spans="2:9" x14ac:dyDescent="0.2">
      <c r="B34" s="10"/>
      <c r="C34" s="11"/>
    </row>
    <row r="35" spans="2:9" ht="13.5" thickBot="1" x14ac:dyDescent="0.25">
      <c r="B35" s="12" t="s">
        <v>3</v>
      </c>
      <c r="C35" s="13" t="s">
        <v>70</v>
      </c>
    </row>
    <row r="36" spans="2:9" ht="13.5" thickBot="1" x14ac:dyDescent="0.25">
      <c r="B36" s="32" t="s">
        <v>22</v>
      </c>
      <c r="C36" s="9"/>
    </row>
    <row r="37" spans="2:9" ht="13.5" thickBot="1" x14ac:dyDescent="0.25">
      <c r="B37" s="10" t="s">
        <v>37</v>
      </c>
      <c r="C37" s="11" t="s">
        <v>41</v>
      </c>
    </row>
    <row r="38" spans="2:9" ht="13.5" thickBot="1" x14ac:dyDescent="0.25">
      <c r="B38" s="32" t="s">
        <v>40</v>
      </c>
      <c r="C38" s="33" t="s">
        <v>48</v>
      </c>
      <c r="D38" s="89" t="s">
        <v>76</v>
      </c>
      <c r="E38" s="7"/>
      <c r="F38" s="7"/>
      <c r="G38" s="77"/>
      <c r="H38" s="2"/>
      <c r="I38" s="2"/>
    </row>
    <row r="39" spans="2:9" x14ac:dyDescent="0.2">
      <c r="B39" s="10" t="s">
        <v>77</v>
      </c>
      <c r="C39" s="11" t="s">
        <v>119</v>
      </c>
      <c r="D39" s="135" t="s">
        <v>354</v>
      </c>
      <c r="E39" s="7"/>
      <c r="F39" s="7"/>
      <c r="G39" s="77"/>
      <c r="H39" s="2"/>
      <c r="I39" s="2"/>
    </row>
    <row r="40" spans="2:9" x14ac:dyDescent="0.2">
      <c r="B40" s="10" t="s">
        <v>50</v>
      </c>
      <c r="C40" s="11" t="s">
        <v>120</v>
      </c>
      <c r="D40" s="135" t="s">
        <v>355</v>
      </c>
      <c r="E40" s="7"/>
      <c r="F40" s="7"/>
      <c r="G40" s="77"/>
      <c r="H40" s="2"/>
      <c r="I40" s="2"/>
    </row>
    <row r="41" spans="2:9" x14ac:dyDescent="0.2">
      <c r="B41" s="10" t="s">
        <v>78</v>
      </c>
      <c r="C41" s="11" t="s">
        <v>121</v>
      </c>
      <c r="D41" s="135" t="s">
        <v>356</v>
      </c>
      <c r="E41" s="7"/>
      <c r="F41" s="7"/>
      <c r="G41" s="77"/>
      <c r="H41" s="2"/>
      <c r="I41" s="2"/>
    </row>
    <row r="42" spans="2:9" x14ac:dyDescent="0.2">
      <c r="B42" s="10" t="s">
        <v>79</v>
      </c>
      <c r="C42" s="11" t="s">
        <v>122</v>
      </c>
      <c r="D42" s="135" t="s">
        <v>357</v>
      </c>
      <c r="E42" s="7"/>
      <c r="F42" s="7"/>
      <c r="G42" s="77"/>
      <c r="H42" s="2"/>
      <c r="I42" s="2"/>
    </row>
    <row r="43" spans="2:9" x14ac:dyDescent="0.2">
      <c r="B43" s="10" t="s">
        <v>160</v>
      </c>
      <c r="C43" s="11" t="s">
        <v>159</v>
      </c>
      <c r="D43" s="135" t="s">
        <v>161</v>
      </c>
      <c r="E43" s="7"/>
      <c r="F43" s="7"/>
      <c r="G43" s="77"/>
      <c r="H43" s="2"/>
      <c r="I43" s="2"/>
    </row>
    <row r="44" spans="2:9" x14ac:dyDescent="0.2">
      <c r="B44" s="10" t="s">
        <v>68</v>
      </c>
      <c r="C44" s="11" t="s">
        <v>123</v>
      </c>
      <c r="D44" s="135" t="s">
        <v>358</v>
      </c>
      <c r="E44" s="7"/>
      <c r="F44" s="7"/>
      <c r="G44" s="77"/>
      <c r="H44" s="2"/>
      <c r="I44" s="2"/>
    </row>
    <row r="45" spans="2:9" x14ac:dyDescent="0.2">
      <c r="B45" s="10" t="s">
        <v>69</v>
      </c>
      <c r="C45" s="11" t="s">
        <v>124</v>
      </c>
      <c r="D45" s="135" t="s">
        <v>359</v>
      </c>
      <c r="E45" s="7"/>
      <c r="F45" s="7"/>
      <c r="G45" s="77"/>
      <c r="H45" s="2"/>
      <c r="I45" s="2"/>
    </row>
    <row r="46" spans="2:9" s="92" customFormat="1" x14ac:dyDescent="0.2">
      <c r="B46" s="10" t="s">
        <v>98</v>
      </c>
      <c r="C46" s="11" t="s">
        <v>125</v>
      </c>
      <c r="D46" s="135" t="s">
        <v>360</v>
      </c>
      <c r="E46" s="91"/>
    </row>
    <row r="47" spans="2:9" x14ac:dyDescent="0.2">
      <c r="B47" s="10" t="s">
        <v>82</v>
      </c>
      <c r="C47" s="11" t="s">
        <v>91</v>
      </c>
      <c r="D47" s="135" t="s">
        <v>84</v>
      </c>
      <c r="E47" s="7"/>
      <c r="F47" s="7"/>
      <c r="G47" s="77"/>
      <c r="H47" s="2"/>
      <c r="I47" s="2"/>
    </row>
    <row r="48" spans="2:9" x14ac:dyDescent="0.2">
      <c r="B48" s="10" t="s">
        <v>100</v>
      </c>
      <c r="C48" s="11" t="s">
        <v>101</v>
      </c>
      <c r="D48" s="135" t="s">
        <v>102</v>
      </c>
      <c r="E48" s="7"/>
      <c r="F48" s="7"/>
    </row>
    <row r="49" spans="2:5" x14ac:dyDescent="0.2">
      <c r="B49" s="10" t="s">
        <v>126</v>
      </c>
      <c r="C49" s="11" t="s">
        <v>127</v>
      </c>
      <c r="D49" s="135" t="s">
        <v>128</v>
      </c>
      <c r="E49" s="76"/>
    </row>
    <row r="50" spans="2:5" x14ac:dyDescent="0.2">
      <c r="B50" s="10" t="s">
        <v>129</v>
      </c>
      <c r="C50" s="11" t="s">
        <v>129</v>
      </c>
      <c r="D50" s="135" t="s">
        <v>96</v>
      </c>
      <c r="E50" s="76"/>
    </row>
    <row r="51" spans="2:5" x14ac:dyDescent="0.2">
      <c r="B51" s="10" t="s">
        <v>130</v>
      </c>
      <c r="C51" s="11" t="s">
        <v>130</v>
      </c>
      <c r="D51" s="135" t="s">
        <v>118</v>
      </c>
      <c r="E51" s="76"/>
    </row>
    <row r="52" spans="2:5" x14ac:dyDescent="0.2">
      <c r="B52" s="10" t="s">
        <v>131</v>
      </c>
      <c r="C52" s="11" t="s">
        <v>131</v>
      </c>
      <c r="D52" s="135" t="s">
        <v>99</v>
      </c>
      <c r="E52" s="76"/>
    </row>
    <row r="53" spans="2:5" x14ac:dyDescent="0.2">
      <c r="B53" s="10" t="s">
        <v>133</v>
      </c>
      <c r="C53" s="11" t="s">
        <v>133</v>
      </c>
      <c r="D53" s="135" t="s">
        <v>134</v>
      </c>
    </row>
    <row r="54" spans="2:5" x14ac:dyDescent="0.2">
      <c r="B54" s="10" t="s">
        <v>135</v>
      </c>
      <c r="C54" s="11" t="s">
        <v>135</v>
      </c>
      <c r="D54" s="135" t="s">
        <v>136</v>
      </c>
    </row>
    <row r="55" spans="2:5" x14ac:dyDescent="0.2">
      <c r="B55" s="10" t="s">
        <v>137</v>
      </c>
      <c r="C55" s="11" t="s">
        <v>137</v>
      </c>
      <c r="D55" s="135" t="s">
        <v>138</v>
      </c>
    </row>
    <row r="56" spans="2:5" x14ac:dyDescent="0.2">
      <c r="B56" s="10" t="s">
        <v>139</v>
      </c>
      <c r="C56" s="11" t="s">
        <v>139</v>
      </c>
      <c r="D56" s="135" t="s">
        <v>140</v>
      </c>
    </row>
    <row r="57" spans="2:5" x14ac:dyDescent="0.2">
      <c r="B57" s="10" t="s">
        <v>141</v>
      </c>
      <c r="C57" s="11" t="s">
        <v>141</v>
      </c>
      <c r="D57" s="135" t="s">
        <v>142</v>
      </c>
    </row>
    <row r="58" spans="2:5" x14ac:dyDescent="0.2">
      <c r="B58" s="10" t="s">
        <v>143</v>
      </c>
      <c r="C58" s="11" t="s">
        <v>143</v>
      </c>
      <c r="D58" s="135" t="s">
        <v>144</v>
      </c>
    </row>
    <row r="59" spans="2:5" x14ac:dyDescent="0.2">
      <c r="B59" s="10" t="s">
        <v>145</v>
      </c>
      <c r="C59" s="11" t="s">
        <v>145</v>
      </c>
      <c r="D59" s="135" t="s">
        <v>146</v>
      </c>
    </row>
    <row r="60" spans="2:5" s="79" customFormat="1" x14ac:dyDescent="0.2">
      <c r="B60" s="10" t="s">
        <v>147</v>
      </c>
      <c r="C60" s="11" t="s">
        <v>147</v>
      </c>
      <c r="D60" s="135" t="s">
        <v>148</v>
      </c>
      <c r="E60" s="78"/>
    </row>
    <row r="61" spans="2:5" x14ac:dyDescent="0.2">
      <c r="B61" s="10" t="s">
        <v>149</v>
      </c>
      <c r="C61" s="11" t="s">
        <v>149</v>
      </c>
      <c r="D61" s="135" t="s">
        <v>150</v>
      </c>
    </row>
    <row r="62" spans="2:5" x14ac:dyDescent="0.2">
      <c r="B62" s="10" t="s">
        <v>151</v>
      </c>
      <c r="C62" s="11" t="s">
        <v>151</v>
      </c>
      <c r="D62" s="135" t="s">
        <v>152</v>
      </c>
    </row>
    <row r="63" spans="2:5" x14ac:dyDescent="0.2">
      <c r="B63" s="10" t="s">
        <v>153</v>
      </c>
      <c r="C63" s="11" t="s">
        <v>153</v>
      </c>
      <c r="D63" s="135" t="s">
        <v>154</v>
      </c>
    </row>
    <row r="64" spans="2:5" s="79" customFormat="1" ht="13.5" thickBot="1" x14ac:dyDescent="0.25">
      <c r="B64" s="12" t="s">
        <v>155</v>
      </c>
      <c r="C64" s="13" t="s">
        <v>155</v>
      </c>
      <c r="D64" s="136" t="s">
        <v>156</v>
      </c>
      <c r="E64" s="78"/>
    </row>
    <row r="65" spans="2:6" ht="13.5" thickBot="1" x14ac:dyDescent="0.25">
      <c r="E65" s="7"/>
      <c r="F65" s="7"/>
    </row>
    <row r="66" spans="2:6" ht="13.5" thickBot="1" x14ac:dyDescent="0.25">
      <c r="B66" s="200" t="s">
        <v>0</v>
      </c>
      <c r="C66" s="201"/>
      <c r="D66" s="66"/>
      <c r="E66" s="66"/>
    </row>
    <row r="67" spans="2:6" x14ac:dyDescent="0.2">
      <c r="B67" s="14" t="s">
        <v>80</v>
      </c>
      <c r="C67" s="94">
        <v>41295.583333333336</v>
      </c>
      <c r="D67" s="65"/>
      <c r="E67" s="65"/>
    </row>
    <row r="68" spans="2:6" ht="13.5" thickBot="1" x14ac:dyDescent="0.25">
      <c r="B68" s="16" t="s">
        <v>4</v>
      </c>
      <c r="C68" s="128" t="s">
        <v>7</v>
      </c>
      <c r="D68" s="18"/>
      <c r="E68" s="18"/>
    </row>
    <row r="69" spans="2:6" ht="13.5" thickBot="1" x14ac:dyDescent="0.25"/>
    <row r="70" spans="2:6" ht="13.5" customHeight="1" thickBot="1" x14ac:dyDescent="0.25">
      <c r="B70" s="200" t="s">
        <v>39</v>
      </c>
      <c r="C70" s="201"/>
    </row>
    <row r="71" spans="2:6" x14ac:dyDescent="0.2">
      <c r="B71" s="14" t="s">
        <v>2</v>
      </c>
      <c r="C71" s="94"/>
    </row>
    <row r="72" spans="2:6" ht="13.5" thickBot="1" x14ac:dyDescent="0.25">
      <c r="B72" s="16" t="s">
        <v>23</v>
      </c>
      <c r="C72" s="128"/>
    </row>
    <row r="73" spans="2:6" ht="13.5" thickBot="1" x14ac:dyDescent="0.25">
      <c r="B73" s="34" t="s">
        <v>8</v>
      </c>
      <c r="C73" s="95" t="s">
        <v>10</v>
      </c>
      <c r="D73" s="129" t="s">
        <v>11</v>
      </c>
    </row>
    <row r="74" spans="2:6" x14ac:dyDescent="0.2">
      <c r="B74" s="14"/>
      <c r="C74" s="148"/>
      <c r="D74" s="130" t="e">
        <f>1-(C74/B74)</f>
        <v>#DIV/0!</v>
      </c>
    </row>
    <row r="75" spans="2:6" ht="23.25" customHeight="1" thickBot="1" x14ac:dyDescent="0.25">
      <c r="B75" s="16" t="s">
        <v>5</v>
      </c>
      <c r="C75" s="128" t="s">
        <v>66</v>
      </c>
    </row>
  </sheetData>
  <mergeCells count="6">
    <mergeCell ref="B70:C70"/>
    <mergeCell ref="B2:C2"/>
    <mergeCell ref="B12:C12"/>
    <mergeCell ref="B24:C24"/>
    <mergeCell ref="D26:J26"/>
    <mergeCell ref="B66:C66"/>
  </mergeCells>
  <dataValidations count="1">
    <dataValidation type="textLength" operator="lessThan" allowBlank="1" showInputMessage="1" showErrorMessage="1" sqref="B39:B64 C53:C64">
      <formula1>11</formula1>
    </dataValidation>
  </dataValidations>
  <hyperlinks>
    <hyperlink ref="C9" display="aviva@alchemyworx.com"/>
    <hyperlink ref="C18" display="aviva@avivaemail.co.uk"/>
    <hyperlink ref="C20" display="support-...@avivaemail.co.uk "/>
    <hyperlink ref="C6" display="kate.schindler@aviva.co.uk"/>
    <hyperlink ref="D47" r:id="rId1"/>
    <hyperlink ref="D48" r:id="rId2" display="http://ebm.cheetahmail.com/r/webunsub?t=%25%25t%25%25&amp;n=17&amp;email=%25%25email%25%25"/>
    <hyperlink ref="D50" r:id="rId3"/>
    <hyperlink ref="D51" r:id="rId4"/>
    <hyperlink ref="D54" r:id="rId5"/>
    <hyperlink ref="D55" r:id="rId6"/>
    <hyperlink ref="D56" r:id="rId7"/>
    <hyperlink ref="D57" r:id="rId8"/>
    <hyperlink ref="D58" r:id="rId9"/>
    <hyperlink ref="D59" r:id="rId10"/>
    <hyperlink ref="D60" r:id="rId11"/>
    <hyperlink ref="D61" r:id="rId12"/>
    <hyperlink ref="D62" r:id="rId13"/>
    <hyperlink ref="D63" r:id="rId14"/>
    <hyperlink ref="D64" r:id="rId15"/>
    <hyperlink ref="D53" r:id="rId16"/>
    <hyperlink ref="C26" r:id="rId17"/>
    <hyperlink ref="D39" r:id="rId18"/>
    <hyperlink ref="D40" r:id="rId19"/>
    <hyperlink ref="D41" r:id="rId20"/>
    <hyperlink ref="D42" r:id="rId21"/>
    <hyperlink ref="D44" r:id="rId22"/>
    <hyperlink ref="D45" r:id="rId23"/>
  </hyperlinks>
  <pageMargins left="0.75" right="0.75" top="1" bottom="1" header="0.5" footer="0.5"/>
  <pageSetup paperSize="9" scale="69" orientation="portrait" r:id="rId24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>
    <tabColor theme="1" tint="0.499984740745262"/>
    <pageSetUpPr fitToPage="1"/>
  </sheetPr>
  <dimension ref="A1:J74"/>
  <sheetViews>
    <sheetView zoomScale="80" zoomScaleNormal="80" workbookViewId="0">
      <selection activeCell="C10" sqref="C10"/>
    </sheetView>
  </sheetViews>
  <sheetFormatPr defaultColWidth="8.75" defaultRowHeight="12.75" x14ac:dyDescent="0.2"/>
  <cols>
    <col min="1" max="1" width="3.375" style="1" customWidth="1"/>
    <col min="2" max="2" width="31.75" style="1" bestFit="1" customWidth="1"/>
    <col min="3" max="3" width="57.375" style="1" customWidth="1"/>
    <col min="4" max="4" width="85.875" style="1" customWidth="1"/>
    <col min="5" max="5" width="10.75" style="1" customWidth="1"/>
    <col min="6" max="6" width="24.375" style="1" customWidth="1"/>
    <col min="7" max="16384" width="8.75" style="1"/>
  </cols>
  <sheetData>
    <row r="1" spans="1:5" ht="13.5" thickBot="1" x14ac:dyDescent="0.25"/>
    <row r="2" spans="1:5" ht="13.5" thickBot="1" x14ac:dyDescent="0.25">
      <c r="B2" s="200" t="s">
        <v>32</v>
      </c>
      <c r="C2" s="201"/>
    </row>
    <row r="3" spans="1:5" x14ac:dyDescent="0.2">
      <c r="B3" s="24" t="s">
        <v>26</v>
      </c>
      <c r="C3" s="28" t="s">
        <v>45</v>
      </c>
    </row>
    <row r="4" spans="1:5" ht="13.5" customHeight="1" x14ac:dyDescent="0.2">
      <c r="B4" s="24" t="s">
        <v>12</v>
      </c>
      <c r="C4" s="28" t="s">
        <v>73</v>
      </c>
    </row>
    <row r="5" spans="1:5" ht="13.5" customHeight="1" x14ac:dyDescent="0.2">
      <c r="B5" s="25" t="s">
        <v>27</v>
      </c>
      <c r="C5" s="28" t="s">
        <v>74</v>
      </c>
    </row>
    <row r="6" spans="1:5" ht="13.5" customHeight="1" x14ac:dyDescent="0.2">
      <c r="B6" s="25" t="s">
        <v>28</v>
      </c>
      <c r="C6" s="37" t="s">
        <v>75</v>
      </c>
      <c r="D6" s="63"/>
      <c r="E6" s="63"/>
    </row>
    <row r="7" spans="1:5" ht="13.5" customHeight="1" x14ac:dyDescent="0.2">
      <c r="B7" s="25" t="s">
        <v>13</v>
      </c>
      <c r="C7" s="29" t="s">
        <v>103</v>
      </c>
    </row>
    <row r="8" spans="1:5" ht="13.5" customHeight="1" x14ac:dyDescent="0.2">
      <c r="B8" s="26" t="s">
        <v>29</v>
      </c>
      <c r="C8" s="30" t="s">
        <v>95</v>
      </c>
    </row>
    <row r="9" spans="1:5" ht="13.5" customHeight="1" x14ac:dyDescent="0.2">
      <c r="B9" s="26" t="s">
        <v>30</v>
      </c>
      <c r="C9" s="6" t="s">
        <v>31</v>
      </c>
    </row>
    <row r="10" spans="1:5" ht="13.5" customHeight="1" thickBot="1" x14ac:dyDescent="0.25">
      <c r="B10" s="27" t="s">
        <v>25</v>
      </c>
      <c r="C10" s="31" t="s">
        <v>206</v>
      </c>
    </row>
    <row r="11" spans="1:5" ht="13.5" thickBot="1" x14ac:dyDescent="0.25">
      <c r="A11" s="2"/>
      <c r="B11" s="205"/>
      <c r="C11" s="205"/>
    </row>
    <row r="12" spans="1:5" ht="13.5" thickBot="1" x14ac:dyDescent="0.25">
      <c r="B12" s="200" t="s">
        <v>6</v>
      </c>
      <c r="C12" s="201"/>
    </row>
    <row r="13" spans="1:5" x14ac:dyDescent="0.2">
      <c r="B13" s="15" t="s">
        <v>42</v>
      </c>
      <c r="C13" s="19" t="s">
        <v>94</v>
      </c>
    </row>
    <row r="14" spans="1:5" x14ac:dyDescent="0.2">
      <c r="B14" s="15" t="s">
        <v>44</v>
      </c>
      <c r="C14" s="19" t="s">
        <v>71</v>
      </c>
    </row>
    <row r="15" spans="1:5" x14ac:dyDescent="0.2">
      <c r="B15" s="20" t="s">
        <v>72</v>
      </c>
      <c r="C15" s="68" t="s">
        <v>81</v>
      </c>
    </row>
    <row r="16" spans="1:5" x14ac:dyDescent="0.2">
      <c r="B16" s="20" t="s">
        <v>9</v>
      </c>
      <c r="C16" s="21" t="s">
        <v>188</v>
      </c>
      <c r="D16" s="3"/>
      <c r="E16" s="3"/>
    </row>
    <row r="17" spans="2:10" x14ac:dyDescent="0.2">
      <c r="B17" s="20" t="s">
        <v>15</v>
      </c>
      <c r="C17" s="21" t="s">
        <v>45</v>
      </c>
    </row>
    <row r="18" spans="2:10" x14ac:dyDescent="0.2">
      <c r="B18" s="20" t="s">
        <v>1</v>
      </c>
      <c r="C18" s="35" t="s">
        <v>46</v>
      </c>
    </row>
    <row r="19" spans="2:10" x14ac:dyDescent="0.2">
      <c r="B19" s="10" t="s">
        <v>16</v>
      </c>
      <c r="C19" s="22" t="s">
        <v>45</v>
      </c>
    </row>
    <row r="20" spans="2:10" x14ac:dyDescent="0.2">
      <c r="B20" s="23" t="s">
        <v>17</v>
      </c>
      <c r="C20" s="36" t="s">
        <v>47</v>
      </c>
    </row>
    <row r="21" spans="2:10" ht="13.5" thickBot="1" x14ac:dyDescent="0.25">
      <c r="B21" s="23" t="s">
        <v>14</v>
      </c>
      <c r="C21" s="21" t="s">
        <v>186</v>
      </c>
    </row>
    <row r="22" spans="2:10" ht="13.5" thickBot="1" x14ac:dyDescent="0.25">
      <c r="B22" s="4"/>
      <c r="C22" s="5"/>
    </row>
    <row r="23" spans="2:10" ht="13.5" thickBot="1" x14ac:dyDescent="0.25">
      <c r="B23" s="200" t="s">
        <v>18</v>
      </c>
      <c r="C23" s="201"/>
      <c r="D23" s="7"/>
      <c r="E23" s="7"/>
      <c r="F23" s="7"/>
      <c r="G23" s="7"/>
      <c r="H23" s="7"/>
      <c r="I23" s="7"/>
      <c r="J23" s="7"/>
    </row>
    <row r="24" spans="2:10" x14ac:dyDescent="0.2">
      <c r="B24" s="10" t="s">
        <v>51</v>
      </c>
      <c r="C24" s="11" t="s">
        <v>33</v>
      </c>
      <c r="D24" s="7"/>
      <c r="E24" s="7"/>
      <c r="F24" s="7"/>
      <c r="G24" s="7"/>
      <c r="H24" s="7"/>
      <c r="I24" s="7"/>
      <c r="J24" s="7"/>
    </row>
    <row r="25" spans="2:10" x14ac:dyDescent="0.2">
      <c r="B25" s="10" t="s">
        <v>38</v>
      </c>
      <c r="C25" s="115" t="s">
        <v>187</v>
      </c>
      <c r="D25" s="202"/>
      <c r="E25" s="202"/>
      <c r="F25" s="203"/>
      <c r="G25" s="203"/>
      <c r="H25" s="203"/>
      <c r="I25" s="203"/>
      <c r="J25" s="203"/>
    </row>
    <row r="26" spans="2:10" x14ac:dyDescent="0.2">
      <c r="B26" s="10" t="s">
        <v>20</v>
      </c>
      <c r="C26" s="103"/>
      <c r="D26" s="70"/>
      <c r="E26" s="70"/>
      <c r="F26" s="71"/>
      <c r="G26" s="71"/>
      <c r="H26" s="71"/>
      <c r="I26" s="71"/>
      <c r="J26" s="71"/>
    </row>
    <row r="27" spans="2:10" x14ac:dyDescent="0.2">
      <c r="B27" s="10" t="s">
        <v>19</v>
      </c>
      <c r="C27" s="103"/>
      <c r="D27" s="70"/>
      <c r="E27" s="70"/>
      <c r="F27" s="71"/>
      <c r="G27" s="71"/>
      <c r="H27" s="71"/>
      <c r="I27" s="71"/>
      <c r="J27" s="71"/>
    </row>
    <row r="28" spans="2:10" x14ac:dyDescent="0.2">
      <c r="B28" s="10" t="s">
        <v>24</v>
      </c>
      <c r="C28" s="103" t="s">
        <v>158</v>
      </c>
      <c r="D28" s="70"/>
      <c r="E28" s="70"/>
      <c r="F28" s="71"/>
      <c r="G28" s="71"/>
      <c r="H28" s="71"/>
      <c r="I28" s="71"/>
      <c r="J28" s="71"/>
    </row>
    <row r="29" spans="2:10" x14ac:dyDescent="0.2">
      <c r="B29" s="10"/>
      <c r="C29" s="11"/>
      <c r="D29" s="70"/>
      <c r="E29" s="70"/>
      <c r="F29" s="71"/>
      <c r="G29" s="71"/>
      <c r="H29" s="71"/>
      <c r="I29" s="71"/>
      <c r="J29" s="71"/>
    </row>
    <row r="30" spans="2:10" x14ac:dyDescent="0.2">
      <c r="B30" s="10" t="s">
        <v>49</v>
      </c>
      <c r="C30" s="11" t="s">
        <v>33</v>
      </c>
      <c r="D30" s="70"/>
      <c r="E30" s="70"/>
      <c r="F30" s="71"/>
      <c r="G30" s="71"/>
      <c r="H30" s="71"/>
      <c r="I30" s="71"/>
      <c r="J30" s="71"/>
    </row>
    <row r="31" spans="2:10" x14ac:dyDescent="0.2">
      <c r="B31" s="10"/>
      <c r="C31" s="11"/>
      <c r="D31" s="7"/>
      <c r="E31" s="7"/>
      <c r="F31" s="7"/>
      <c r="G31" s="7"/>
      <c r="H31" s="7"/>
      <c r="I31" s="7"/>
      <c r="J31" s="7"/>
    </row>
    <row r="32" spans="2:10" x14ac:dyDescent="0.2">
      <c r="B32" s="10" t="s">
        <v>21</v>
      </c>
      <c r="C32" s="11" t="s">
        <v>33</v>
      </c>
    </row>
    <row r="33" spans="2:7" x14ac:dyDescent="0.2">
      <c r="B33" s="10"/>
      <c r="C33" s="11"/>
    </row>
    <row r="34" spans="2:7" ht="13.5" thickBot="1" x14ac:dyDescent="0.25">
      <c r="B34" s="12" t="s">
        <v>3</v>
      </c>
      <c r="C34" s="13" t="s">
        <v>70</v>
      </c>
    </row>
    <row r="35" spans="2:7" ht="13.5" thickBot="1" x14ac:dyDescent="0.25">
      <c r="B35" s="32" t="s">
        <v>22</v>
      </c>
      <c r="C35" s="9"/>
    </row>
    <row r="36" spans="2:7" ht="13.5" thickBot="1" x14ac:dyDescent="0.25">
      <c r="B36" s="10" t="s">
        <v>37</v>
      </c>
      <c r="C36" s="11" t="s">
        <v>41</v>
      </c>
    </row>
    <row r="37" spans="2:7" ht="13.5" thickBot="1" x14ac:dyDescent="0.25">
      <c r="B37" s="32" t="s">
        <v>40</v>
      </c>
      <c r="C37" s="33" t="s">
        <v>48</v>
      </c>
      <c r="D37" s="88" t="s">
        <v>76</v>
      </c>
    </row>
    <row r="38" spans="2:7" ht="17.25" customHeight="1" x14ac:dyDescent="0.2">
      <c r="B38" s="64" t="s">
        <v>77</v>
      </c>
      <c r="C38" s="64" t="s">
        <v>92</v>
      </c>
      <c r="D38" s="93" t="s">
        <v>189</v>
      </c>
      <c r="G38" s="63"/>
    </row>
    <row r="39" spans="2:7" ht="17.25" customHeight="1" x14ac:dyDescent="0.2">
      <c r="B39" s="64" t="s">
        <v>50</v>
      </c>
      <c r="C39" s="64" t="s">
        <v>86</v>
      </c>
      <c r="D39" s="93" t="s">
        <v>190</v>
      </c>
      <c r="G39" s="63"/>
    </row>
    <row r="40" spans="2:7" ht="17.25" customHeight="1" x14ac:dyDescent="0.2">
      <c r="B40" s="64" t="s">
        <v>78</v>
      </c>
      <c r="C40" s="64" t="s">
        <v>87</v>
      </c>
      <c r="D40" s="93" t="s">
        <v>191</v>
      </c>
      <c r="G40" s="63"/>
    </row>
    <row r="41" spans="2:7" ht="17.25" customHeight="1" x14ac:dyDescent="0.2">
      <c r="B41" s="64" t="s">
        <v>79</v>
      </c>
      <c r="C41" s="64" t="s">
        <v>88</v>
      </c>
      <c r="D41" s="93" t="s">
        <v>192</v>
      </c>
      <c r="G41" s="63"/>
    </row>
    <row r="42" spans="2:7" ht="17.25" customHeight="1" x14ac:dyDescent="0.2">
      <c r="B42" s="108" t="s">
        <v>160</v>
      </c>
      <c r="C42" s="109" t="s">
        <v>159</v>
      </c>
      <c r="D42" s="110" t="s">
        <v>161</v>
      </c>
      <c r="E42"/>
      <c r="F42"/>
      <c r="G42" s="63"/>
    </row>
    <row r="43" spans="2:7" ht="17.25" customHeight="1" x14ac:dyDescent="0.2">
      <c r="B43" s="64" t="s">
        <v>68</v>
      </c>
      <c r="C43" s="38" t="s">
        <v>89</v>
      </c>
      <c r="D43" s="93" t="s">
        <v>193</v>
      </c>
      <c r="G43" s="63"/>
    </row>
    <row r="44" spans="2:7" ht="17.25" customHeight="1" x14ac:dyDescent="0.2">
      <c r="B44" s="64" t="s">
        <v>69</v>
      </c>
      <c r="C44" s="38" t="s">
        <v>90</v>
      </c>
      <c r="D44" s="93" t="s">
        <v>194</v>
      </c>
      <c r="G44" s="63"/>
    </row>
    <row r="45" spans="2:7" s="92" customFormat="1" x14ac:dyDescent="0.2">
      <c r="B45" s="64" t="s">
        <v>98</v>
      </c>
      <c r="C45" s="64" t="s">
        <v>97</v>
      </c>
      <c r="D45" s="93" t="s">
        <v>195</v>
      </c>
      <c r="E45" s="91"/>
    </row>
    <row r="46" spans="2:7" x14ac:dyDescent="0.2">
      <c r="B46" s="64" t="s">
        <v>82</v>
      </c>
      <c r="C46" s="64" t="s">
        <v>91</v>
      </c>
      <c r="D46" t="s">
        <v>84</v>
      </c>
    </row>
    <row r="47" spans="2:7" x14ac:dyDescent="0.2">
      <c r="B47" s="64" t="s">
        <v>100</v>
      </c>
      <c r="C47" s="64" t="s">
        <v>101</v>
      </c>
      <c r="D47" t="s">
        <v>102</v>
      </c>
    </row>
    <row r="48" spans="2:7" x14ac:dyDescent="0.2">
      <c r="B48" s="64" t="s">
        <v>126</v>
      </c>
      <c r="C48" s="64" t="s">
        <v>127</v>
      </c>
      <c r="D48" t="s">
        <v>128</v>
      </c>
      <c r="E48" s="76"/>
    </row>
    <row r="49" spans="2:5" x14ac:dyDescent="0.2">
      <c r="B49" s="64" t="s">
        <v>129</v>
      </c>
      <c r="C49" s="64" t="s">
        <v>129</v>
      </c>
      <c r="D49" t="s">
        <v>96</v>
      </c>
      <c r="E49" s="76"/>
    </row>
    <row r="50" spans="2:5" x14ac:dyDescent="0.2">
      <c r="B50" s="64" t="s">
        <v>130</v>
      </c>
      <c r="C50" s="64" t="s">
        <v>130</v>
      </c>
      <c r="D50" t="s">
        <v>118</v>
      </c>
      <c r="E50" s="76"/>
    </row>
    <row r="51" spans="2:5" x14ac:dyDescent="0.2">
      <c r="B51" s="64" t="s">
        <v>131</v>
      </c>
      <c r="C51" s="64" t="s">
        <v>131</v>
      </c>
      <c r="D51" t="s">
        <v>99</v>
      </c>
      <c r="E51" s="76"/>
    </row>
    <row r="52" spans="2:5" x14ac:dyDescent="0.2">
      <c r="B52" s="64" t="s">
        <v>133</v>
      </c>
      <c r="C52" s="64" t="s">
        <v>133</v>
      </c>
      <c r="D52" t="s">
        <v>134</v>
      </c>
    </row>
    <row r="53" spans="2:5" x14ac:dyDescent="0.2">
      <c r="B53" s="64" t="s">
        <v>135</v>
      </c>
      <c r="C53" s="64" t="s">
        <v>135</v>
      </c>
      <c r="D53" t="s">
        <v>136</v>
      </c>
    </row>
    <row r="54" spans="2:5" x14ac:dyDescent="0.2">
      <c r="B54" s="64" t="s">
        <v>137</v>
      </c>
      <c r="C54" s="64" t="s">
        <v>137</v>
      </c>
      <c r="D54" t="s">
        <v>138</v>
      </c>
    </row>
    <row r="55" spans="2:5" x14ac:dyDescent="0.2">
      <c r="B55" s="64" t="s">
        <v>139</v>
      </c>
      <c r="C55" s="64" t="s">
        <v>139</v>
      </c>
      <c r="D55" t="s">
        <v>140</v>
      </c>
    </row>
    <row r="56" spans="2:5" x14ac:dyDescent="0.2">
      <c r="B56" s="64" t="s">
        <v>141</v>
      </c>
      <c r="C56" s="64" t="s">
        <v>141</v>
      </c>
      <c r="D56" t="s">
        <v>142</v>
      </c>
    </row>
    <row r="57" spans="2:5" x14ac:dyDescent="0.2">
      <c r="B57" s="64" t="s">
        <v>143</v>
      </c>
      <c r="C57" s="64" t="s">
        <v>143</v>
      </c>
      <c r="D57" t="s">
        <v>144</v>
      </c>
    </row>
    <row r="58" spans="2:5" x14ac:dyDescent="0.2">
      <c r="B58" s="64" t="s">
        <v>145</v>
      </c>
      <c r="C58" s="64" t="s">
        <v>145</v>
      </c>
      <c r="D58" t="s">
        <v>146</v>
      </c>
    </row>
    <row r="59" spans="2:5" s="79" customFormat="1" x14ac:dyDescent="0.2">
      <c r="B59" s="64" t="s">
        <v>147</v>
      </c>
      <c r="C59" s="64" t="s">
        <v>147</v>
      </c>
      <c r="D59" t="s">
        <v>148</v>
      </c>
      <c r="E59" s="78"/>
    </row>
    <row r="60" spans="2:5" x14ac:dyDescent="0.2">
      <c r="B60" s="64" t="s">
        <v>149</v>
      </c>
      <c r="C60" s="64" t="s">
        <v>149</v>
      </c>
      <c r="D60" t="s">
        <v>150</v>
      </c>
    </row>
    <row r="61" spans="2:5" x14ac:dyDescent="0.2">
      <c r="B61" s="64" t="s">
        <v>151</v>
      </c>
      <c r="C61" s="64" t="s">
        <v>151</v>
      </c>
      <c r="D61" t="s">
        <v>152</v>
      </c>
    </row>
    <row r="62" spans="2:5" x14ac:dyDescent="0.2">
      <c r="B62" s="64" t="s">
        <v>153</v>
      </c>
      <c r="C62" s="64" t="s">
        <v>153</v>
      </c>
      <c r="D62" t="s">
        <v>154</v>
      </c>
    </row>
    <row r="63" spans="2:5" s="79" customFormat="1" x14ac:dyDescent="0.2">
      <c r="B63" s="64" t="s">
        <v>155</v>
      </c>
      <c r="C63" s="64" t="s">
        <v>155</v>
      </c>
      <c r="D63" t="s">
        <v>156</v>
      </c>
      <c r="E63" s="78"/>
    </row>
    <row r="64" spans="2:5" ht="13.5" thickBot="1" x14ac:dyDescent="0.25"/>
    <row r="65" spans="2:5" ht="13.5" thickBot="1" x14ac:dyDescent="0.25">
      <c r="B65" s="200" t="s">
        <v>0</v>
      </c>
      <c r="C65" s="201"/>
      <c r="D65" s="66"/>
    </row>
    <row r="66" spans="2:5" x14ac:dyDescent="0.2">
      <c r="B66" s="14" t="s">
        <v>80</v>
      </c>
      <c r="C66" s="94">
        <v>41225.583333333336</v>
      </c>
      <c r="D66" s="65"/>
      <c r="E66" s="65"/>
    </row>
    <row r="67" spans="2:5" ht="13.5" thickBot="1" x14ac:dyDescent="0.25">
      <c r="B67" s="16" t="s">
        <v>4</v>
      </c>
      <c r="C67" s="74" t="s">
        <v>7</v>
      </c>
      <c r="D67" s="18"/>
      <c r="E67" s="18"/>
    </row>
    <row r="68" spans="2:5" ht="13.5" thickBot="1" x14ac:dyDescent="0.25"/>
    <row r="69" spans="2:5" ht="13.5" customHeight="1" thickBot="1" x14ac:dyDescent="0.25">
      <c r="B69" s="200" t="s">
        <v>39</v>
      </c>
      <c r="C69" s="201"/>
    </row>
    <row r="70" spans="2:5" x14ac:dyDescent="0.2">
      <c r="B70" s="14" t="s">
        <v>2</v>
      </c>
      <c r="C70" s="94"/>
    </row>
    <row r="71" spans="2:5" ht="13.5" thickBot="1" x14ac:dyDescent="0.25">
      <c r="B71" s="16" t="s">
        <v>23</v>
      </c>
      <c r="C71" s="106"/>
    </row>
    <row r="72" spans="2:5" ht="13.5" thickBot="1" x14ac:dyDescent="0.25">
      <c r="B72" s="34" t="s">
        <v>8</v>
      </c>
      <c r="C72" s="95" t="s">
        <v>10</v>
      </c>
      <c r="D72" s="75" t="s">
        <v>11</v>
      </c>
    </row>
    <row r="73" spans="2:5" x14ac:dyDescent="0.2">
      <c r="B73" s="97"/>
      <c r="C73" s="96"/>
      <c r="D73" s="17" t="e">
        <f>1-(C73/B73)</f>
        <v>#DIV/0!</v>
      </c>
    </row>
    <row r="74" spans="2:5" ht="13.5" thickBot="1" x14ac:dyDescent="0.25">
      <c r="B74" s="16" t="s">
        <v>5</v>
      </c>
      <c r="C74" s="69" t="s">
        <v>66</v>
      </c>
    </row>
  </sheetData>
  <mergeCells count="7">
    <mergeCell ref="D25:J25"/>
    <mergeCell ref="B65:C65"/>
    <mergeCell ref="B69:C69"/>
    <mergeCell ref="B2:C2"/>
    <mergeCell ref="B11:C11"/>
    <mergeCell ref="B12:C12"/>
    <mergeCell ref="B23:C23"/>
  </mergeCells>
  <dataValidations count="1">
    <dataValidation type="textLength" operator="lessThan" allowBlank="1" showInputMessage="1" showErrorMessage="1" sqref="C52:C63 B38:B63">
      <formula1>11</formula1>
    </dataValidation>
  </dataValidations>
  <hyperlinks>
    <hyperlink ref="C9" display="aviva@alchemyworx.com"/>
    <hyperlink ref="C18" display="aviva@avivaemail.co.uk"/>
    <hyperlink ref="C20" display="support-...@avivaemail.co.uk "/>
    <hyperlink ref="C6" display="kate.schindler@aviva.co.uk"/>
    <hyperlink ref="D47" r:id="rId1" display="http://ebm.cheetahmail.com/r/webunsub?t=%25%25t%25%25&amp;n=17&amp;email=%25%25email%25%25"/>
    <hyperlink ref="D49" r:id="rId2"/>
    <hyperlink ref="D50" r:id="rId3"/>
    <hyperlink ref="D53" r:id="rId4"/>
    <hyperlink ref="D54" r:id="rId5"/>
    <hyperlink ref="D55" r:id="rId6"/>
    <hyperlink ref="D56" r:id="rId7"/>
    <hyperlink ref="D57" r:id="rId8"/>
    <hyperlink ref="D58" r:id="rId9"/>
    <hyperlink ref="D59" r:id="rId10"/>
    <hyperlink ref="D60" r:id="rId11"/>
    <hyperlink ref="D61" r:id="rId12"/>
    <hyperlink ref="D62" r:id="rId13"/>
    <hyperlink ref="D63" r:id="rId14"/>
    <hyperlink ref="D52" r:id="rId15"/>
    <hyperlink ref="D46" r:id="rId16"/>
  </hyperlinks>
  <pageMargins left="0.75" right="0.75" top="1" bottom="1" header="0.5" footer="0.5"/>
  <pageSetup paperSize="9" scale="76" orientation="portrait" r:id="rId17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  <pageSetUpPr fitToPage="1"/>
  </sheetPr>
  <dimension ref="A1:H75"/>
  <sheetViews>
    <sheetView topLeftCell="A16" zoomScale="80" zoomScaleNormal="80" workbookViewId="0">
      <selection activeCell="C16" sqref="C16"/>
    </sheetView>
  </sheetViews>
  <sheetFormatPr defaultColWidth="8.75" defaultRowHeight="12.75" x14ac:dyDescent="0.2"/>
  <cols>
    <col min="1" max="1" width="3.375" style="1" customWidth="1"/>
    <col min="2" max="2" width="31.375" style="1" bestFit="1" customWidth="1"/>
    <col min="3" max="3" width="79" style="1" bestFit="1" customWidth="1"/>
    <col min="4" max="4" width="162.375" style="1" bestFit="1" customWidth="1"/>
    <col min="5" max="16384" width="8.75" style="1"/>
  </cols>
  <sheetData>
    <row r="1" spans="1:4" ht="13.5" thickBot="1" x14ac:dyDescent="0.25"/>
    <row r="2" spans="1:4" ht="13.5" thickBot="1" x14ac:dyDescent="0.25">
      <c r="B2" s="200" t="s">
        <v>32</v>
      </c>
      <c r="C2" s="201"/>
    </row>
    <row r="3" spans="1:4" x14ac:dyDescent="0.2">
      <c r="B3" s="24" t="s">
        <v>26</v>
      </c>
      <c r="C3" s="28" t="s">
        <v>45</v>
      </c>
    </row>
    <row r="4" spans="1:4" ht="13.5" customHeight="1" x14ac:dyDescent="0.2">
      <c r="B4" s="24" t="s">
        <v>12</v>
      </c>
      <c r="C4" s="28" t="s">
        <v>73</v>
      </c>
    </row>
    <row r="5" spans="1:4" ht="13.5" customHeight="1" x14ac:dyDescent="0.2">
      <c r="B5" s="25" t="s">
        <v>27</v>
      </c>
      <c r="C5" s="28" t="s">
        <v>74</v>
      </c>
    </row>
    <row r="6" spans="1:4" ht="13.5" customHeight="1" x14ac:dyDescent="0.2">
      <c r="B6" s="25" t="s">
        <v>28</v>
      </c>
      <c r="C6" s="37" t="s">
        <v>75</v>
      </c>
      <c r="D6" s="63"/>
    </row>
    <row r="7" spans="1:4" ht="13.5" customHeight="1" x14ac:dyDescent="0.2">
      <c r="B7" s="25" t="s">
        <v>13</v>
      </c>
      <c r="C7" s="29" t="s">
        <v>103</v>
      </c>
    </row>
    <row r="8" spans="1:4" ht="13.5" customHeight="1" x14ac:dyDescent="0.2">
      <c r="B8" s="26" t="s">
        <v>29</v>
      </c>
      <c r="C8" s="30" t="s">
        <v>95</v>
      </c>
    </row>
    <row r="9" spans="1:4" ht="13.5" customHeight="1" x14ac:dyDescent="0.2">
      <c r="B9" s="26" t="s">
        <v>30</v>
      </c>
      <c r="C9" s="6" t="s">
        <v>31</v>
      </c>
    </row>
    <row r="10" spans="1:4" ht="13.5" customHeight="1" thickBot="1" x14ac:dyDescent="0.25">
      <c r="B10" s="27" t="s">
        <v>25</v>
      </c>
      <c r="C10" s="31" t="s">
        <v>342</v>
      </c>
    </row>
    <row r="11" spans="1:4" ht="13.5" thickBot="1" x14ac:dyDescent="0.25">
      <c r="A11" s="2"/>
      <c r="B11" s="87"/>
      <c r="C11" s="87"/>
    </row>
    <row r="12" spans="1:4" ht="13.5" thickBot="1" x14ac:dyDescent="0.25">
      <c r="B12" s="200" t="s">
        <v>6</v>
      </c>
      <c r="C12" s="201"/>
    </row>
    <row r="13" spans="1:4" x14ac:dyDescent="0.2">
      <c r="B13" s="15" t="s">
        <v>42</v>
      </c>
      <c r="C13" s="19" t="s">
        <v>43</v>
      </c>
    </row>
    <row r="14" spans="1:4" x14ac:dyDescent="0.2">
      <c r="B14" s="15" t="s">
        <v>44</v>
      </c>
      <c r="C14" s="19" t="s">
        <v>71</v>
      </c>
    </row>
    <row r="15" spans="1:4" x14ac:dyDescent="0.2">
      <c r="B15" s="20" t="s">
        <v>72</v>
      </c>
      <c r="C15" s="68" t="s">
        <v>81</v>
      </c>
    </row>
    <row r="16" spans="1:4" x14ac:dyDescent="0.2">
      <c r="B16" s="20" t="s">
        <v>9</v>
      </c>
      <c r="C16" s="21" t="s">
        <v>298</v>
      </c>
      <c r="D16" s="3"/>
    </row>
    <row r="17" spans="2:8" x14ac:dyDescent="0.2">
      <c r="B17" s="20" t="s">
        <v>15</v>
      </c>
      <c r="C17" s="21" t="s">
        <v>45</v>
      </c>
    </row>
    <row r="18" spans="2:8" x14ac:dyDescent="0.2">
      <c r="B18" s="20" t="s">
        <v>1</v>
      </c>
      <c r="C18" s="35" t="s">
        <v>46</v>
      </c>
    </row>
    <row r="19" spans="2:8" x14ac:dyDescent="0.2">
      <c r="B19" s="10" t="s">
        <v>16</v>
      </c>
      <c r="C19" s="22" t="s">
        <v>45</v>
      </c>
    </row>
    <row r="20" spans="2:8" x14ac:dyDescent="0.2">
      <c r="B20" s="23" t="s">
        <v>17</v>
      </c>
      <c r="C20" s="36" t="s">
        <v>47</v>
      </c>
    </row>
    <row r="21" spans="2:8" x14ac:dyDescent="0.2">
      <c r="B21" s="23" t="s">
        <v>14</v>
      </c>
      <c r="C21" s="21" t="s">
        <v>295</v>
      </c>
      <c r="D21" s="90"/>
    </row>
    <row r="22" spans="2:8" ht="13.5" thickBot="1" x14ac:dyDescent="0.25">
      <c r="B22" s="23" t="s">
        <v>282</v>
      </c>
      <c r="C22" s="127" t="s">
        <v>294</v>
      </c>
    </row>
    <row r="23" spans="2:8" ht="13.5" thickBot="1" x14ac:dyDescent="0.25">
      <c r="B23" s="4"/>
      <c r="C23" s="5"/>
    </row>
    <row r="24" spans="2:8" ht="13.5" thickBot="1" x14ac:dyDescent="0.25">
      <c r="B24" s="200" t="s">
        <v>18</v>
      </c>
      <c r="C24" s="201"/>
      <c r="D24" s="7"/>
      <c r="E24" s="7"/>
      <c r="F24" s="7"/>
      <c r="G24" s="7"/>
      <c r="H24" s="7"/>
    </row>
    <row r="25" spans="2:8" x14ac:dyDescent="0.2">
      <c r="B25" s="10" t="s">
        <v>51</v>
      </c>
      <c r="C25" s="103"/>
      <c r="D25" s="7"/>
      <c r="E25" s="7"/>
      <c r="F25" s="7"/>
      <c r="G25" s="7"/>
      <c r="H25" s="7"/>
    </row>
    <row r="26" spans="2:8" x14ac:dyDescent="0.2">
      <c r="B26" s="10" t="s">
        <v>38</v>
      </c>
      <c r="C26" s="115" t="s">
        <v>296</v>
      </c>
      <c r="D26" s="202"/>
      <c r="E26" s="203"/>
      <c r="F26" s="203"/>
      <c r="G26" s="203"/>
      <c r="H26" s="203"/>
    </row>
    <row r="27" spans="2:8" x14ac:dyDescent="0.2">
      <c r="B27" s="10" t="s">
        <v>20</v>
      </c>
      <c r="C27" s="103"/>
      <c r="D27" s="111"/>
      <c r="E27" s="112"/>
      <c r="F27" s="112"/>
      <c r="G27" s="112"/>
      <c r="H27" s="112"/>
    </row>
    <row r="28" spans="2:8" x14ac:dyDescent="0.2">
      <c r="B28" s="10" t="s">
        <v>19</v>
      </c>
      <c r="C28" s="103"/>
      <c r="D28" s="111"/>
      <c r="E28" s="112"/>
      <c r="F28" s="112"/>
      <c r="G28" s="112"/>
      <c r="H28" s="112"/>
    </row>
    <row r="29" spans="2:8" x14ac:dyDescent="0.2">
      <c r="B29" s="10" t="s">
        <v>24</v>
      </c>
      <c r="C29" s="103" t="s">
        <v>284</v>
      </c>
      <c r="D29" s="111"/>
      <c r="E29" s="112"/>
      <c r="F29" s="112"/>
      <c r="G29" s="112"/>
      <c r="H29" s="112"/>
    </row>
    <row r="30" spans="2:8" x14ac:dyDescent="0.2">
      <c r="B30" s="10"/>
      <c r="C30" s="11"/>
      <c r="D30" s="111"/>
      <c r="E30" s="112"/>
      <c r="F30" s="112"/>
      <c r="G30" s="112"/>
      <c r="H30" s="112"/>
    </row>
    <row r="31" spans="2:8" x14ac:dyDescent="0.2">
      <c r="B31" s="10" t="s">
        <v>49</v>
      </c>
      <c r="C31" s="11" t="s">
        <v>33</v>
      </c>
      <c r="D31" s="111"/>
      <c r="E31" s="112"/>
      <c r="F31" s="112"/>
      <c r="G31" s="112"/>
      <c r="H31" s="112"/>
    </row>
    <row r="32" spans="2:8" x14ac:dyDescent="0.2">
      <c r="B32" s="10"/>
      <c r="C32" s="11"/>
      <c r="D32" s="7"/>
      <c r="E32" s="7"/>
      <c r="F32" s="7"/>
      <c r="G32" s="7"/>
      <c r="H32" s="7"/>
    </row>
    <row r="33" spans="2:5" x14ac:dyDescent="0.2">
      <c r="B33" s="10" t="s">
        <v>21</v>
      </c>
      <c r="C33" s="11" t="s">
        <v>33</v>
      </c>
    </row>
    <row r="34" spans="2:5" x14ac:dyDescent="0.2">
      <c r="B34" s="10"/>
      <c r="C34" s="11"/>
    </row>
    <row r="35" spans="2:5" ht="13.5" thickBot="1" x14ac:dyDescent="0.25">
      <c r="B35" s="12" t="s">
        <v>3</v>
      </c>
      <c r="C35" s="13" t="s">
        <v>157</v>
      </c>
    </row>
    <row r="36" spans="2:5" ht="13.5" thickBot="1" x14ac:dyDescent="0.25">
      <c r="B36" s="32" t="s">
        <v>22</v>
      </c>
      <c r="C36" s="9"/>
    </row>
    <row r="37" spans="2:5" ht="13.5" thickBot="1" x14ac:dyDescent="0.25">
      <c r="B37" s="10" t="s">
        <v>37</v>
      </c>
      <c r="C37" s="11" t="s">
        <v>41</v>
      </c>
    </row>
    <row r="38" spans="2:5" ht="13.5" thickBot="1" x14ac:dyDescent="0.25">
      <c r="B38" s="32" t="s">
        <v>40</v>
      </c>
      <c r="C38" s="33" t="s">
        <v>48</v>
      </c>
      <c r="D38" s="89" t="s">
        <v>76</v>
      </c>
      <c r="E38" s="63"/>
    </row>
    <row r="39" spans="2:5" s="79" customFormat="1" ht="25.5" x14ac:dyDescent="0.2">
      <c r="B39" s="137" t="s">
        <v>77</v>
      </c>
      <c r="C39" s="138" t="s">
        <v>119</v>
      </c>
      <c r="D39" s="149" t="s">
        <v>309</v>
      </c>
      <c r="E39" s="78"/>
    </row>
    <row r="40" spans="2:5" s="79" customFormat="1" ht="25.5" x14ac:dyDescent="0.2">
      <c r="B40" s="10" t="s">
        <v>50</v>
      </c>
      <c r="C40" s="103" t="s">
        <v>120</v>
      </c>
      <c r="D40" s="149" t="s">
        <v>310</v>
      </c>
      <c r="E40" s="78"/>
    </row>
    <row r="41" spans="2:5" s="79" customFormat="1" ht="25.5" x14ac:dyDescent="0.2">
      <c r="B41" s="10" t="s">
        <v>78</v>
      </c>
      <c r="C41" s="103" t="s">
        <v>121</v>
      </c>
      <c r="D41" s="149" t="s">
        <v>311</v>
      </c>
      <c r="E41" s="78"/>
    </row>
    <row r="42" spans="2:5" s="79" customFormat="1" ht="25.5" x14ac:dyDescent="0.2">
      <c r="B42" s="10" t="s">
        <v>79</v>
      </c>
      <c r="C42" s="103" t="s">
        <v>122</v>
      </c>
      <c r="D42" s="149" t="s">
        <v>312</v>
      </c>
      <c r="E42" s="78"/>
    </row>
    <row r="43" spans="2:5" s="79" customFormat="1" x14ac:dyDescent="0.2">
      <c r="B43" s="10" t="s">
        <v>160</v>
      </c>
      <c r="C43" s="103" t="s">
        <v>159</v>
      </c>
      <c r="D43" s="135" t="s">
        <v>161</v>
      </c>
      <c r="E43" s="78"/>
    </row>
    <row r="44" spans="2:5" s="79" customFormat="1" ht="25.5" x14ac:dyDescent="0.2">
      <c r="B44" s="10" t="s">
        <v>68</v>
      </c>
      <c r="C44" s="103" t="s">
        <v>123</v>
      </c>
      <c r="D44" s="149" t="s">
        <v>313</v>
      </c>
      <c r="E44" s="78"/>
    </row>
    <row r="45" spans="2:5" s="79" customFormat="1" ht="25.5" x14ac:dyDescent="0.2">
      <c r="B45" s="10" t="s">
        <v>69</v>
      </c>
      <c r="C45" s="103" t="s">
        <v>124</v>
      </c>
      <c r="D45" s="149" t="s">
        <v>314</v>
      </c>
      <c r="E45" s="78"/>
    </row>
    <row r="46" spans="2:5" s="79" customFormat="1" x14ac:dyDescent="0.2">
      <c r="B46" s="10" t="s">
        <v>98</v>
      </c>
      <c r="C46" s="103" t="s">
        <v>125</v>
      </c>
      <c r="D46" s="67" t="s">
        <v>315</v>
      </c>
      <c r="E46" s="78"/>
    </row>
    <row r="47" spans="2:5" x14ac:dyDescent="0.2">
      <c r="B47" s="10" t="s">
        <v>82</v>
      </c>
      <c r="C47" s="103" t="s">
        <v>91</v>
      </c>
      <c r="D47" s="135" t="s">
        <v>84</v>
      </c>
      <c r="E47" s="76"/>
    </row>
    <row r="48" spans="2:5" x14ac:dyDescent="0.2">
      <c r="B48" s="10" t="s">
        <v>100</v>
      </c>
      <c r="C48" s="103" t="s">
        <v>101</v>
      </c>
      <c r="D48" s="135" t="s">
        <v>102</v>
      </c>
      <c r="E48" s="76"/>
    </row>
    <row r="49" spans="2:5" x14ac:dyDescent="0.2">
      <c r="B49" s="10" t="s">
        <v>126</v>
      </c>
      <c r="C49" s="103" t="s">
        <v>127</v>
      </c>
      <c r="D49" s="135" t="s">
        <v>128</v>
      </c>
      <c r="E49" s="76"/>
    </row>
    <row r="50" spans="2:5" x14ac:dyDescent="0.2">
      <c r="B50" s="10" t="s">
        <v>129</v>
      </c>
      <c r="C50" s="103" t="s">
        <v>129</v>
      </c>
      <c r="D50" s="135" t="s">
        <v>96</v>
      </c>
      <c r="E50" s="76"/>
    </row>
    <row r="51" spans="2:5" x14ac:dyDescent="0.2">
      <c r="B51" s="10" t="s">
        <v>130</v>
      </c>
      <c r="C51" s="103" t="s">
        <v>130</v>
      </c>
      <c r="D51" s="135" t="s">
        <v>118</v>
      </c>
      <c r="E51" s="76"/>
    </row>
    <row r="52" spans="2:5" x14ac:dyDescent="0.2">
      <c r="B52" s="10" t="s">
        <v>131</v>
      </c>
      <c r="C52" s="103" t="s">
        <v>131</v>
      </c>
      <c r="D52" s="135" t="s">
        <v>99</v>
      </c>
      <c r="E52" s="76"/>
    </row>
    <row r="53" spans="2:5" x14ac:dyDescent="0.2">
      <c r="B53" s="10" t="s">
        <v>133</v>
      </c>
      <c r="C53" s="103" t="s">
        <v>133</v>
      </c>
      <c r="D53" s="135" t="s">
        <v>134</v>
      </c>
    </row>
    <row r="54" spans="2:5" x14ac:dyDescent="0.2">
      <c r="B54" s="10" t="s">
        <v>135</v>
      </c>
      <c r="C54" s="103" t="s">
        <v>135</v>
      </c>
      <c r="D54" s="135" t="s">
        <v>136</v>
      </c>
    </row>
    <row r="55" spans="2:5" x14ac:dyDescent="0.2">
      <c r="B55" s="10" t="s">
        <v>137</v>
      </c>
      <c r="C55" s="103" t="s">
        <v>137</v>
      </c>
      <c r="D55" s="135" t="s">
        <v>138</v>
      </c>
    </row>
    <row r="56" spans="2:5" x14ac:dyDescent="0.2">
      <c r="B56" s="10" t="s">
        <v>139</v>
      </c>
      <c r="C56" s="103" t="s">
        <v>139</v>
      </c>
      <c r="D56" s="135" t="s">
        <v>140</v>
      </c>
    </row>
    <row r="57" spans="2:5" x14ac:dyDescent="0.2">
      <c r="B57" s="10" t="s">
        <v>141</v>
      </c>
      <c r="C57" s="103" t="s">
        <v>141</v>
      </c>
      <c r="D57" s="135" t="s">
        <v>142</v>
      </c>
    </row>
    <row r="58" spans="2:5" x14ac:dyDescent="0.2">
      <c r="B58" s="10" t="s">
        <v>143</v>
      </c>
      <c r="C58" s="103" t="s">
        <v>143</v>
      </c>
      <c r="D58" s="135" t="s">
        <v>144</v>
      </c>
    </row>
    <row r="59" spans="2:5" x14ac:dyDescent="0.2">
      <c r="B59" s="10" t="s">
        <v>145</v>
      </c>
      <c r="C59" s="103" t="s">
        <v>145</v>
      </c>
      <c r="D59" s="135" t="s">
        <v>146</v>
      </c>
    </row>
    <row r="60" spans="2:5" s="79" customFormat="1" x14ac:dyDescent="0.2">
      <c r="B60" s="10" t="s">
        <v>147</v>
      </c>
      <c r="C60" s="103" t="s">
        <v>147</v>
      </c>
      <c r="D60" s="135" t="s">
        <v>148</v>
      </c>
      <c r="E60" s="78"/>
    </row>
    <row r="61" spans="2:5" x14ac:dyDescent="0.2">
      <c r="B61" s="10" t="s">
        <v>149</v>
      </c>
      <c r="C61" s="103" t="s">
        <v>149</v>
      </c>
      <c r="D61" s="135" t="s">
        <v>150</v>
      </c>
    </row>
    <row r="62" spans="2:5" x14ac:dyDescent="0.2">
      <c r="B62" s="10" t="s">
        <v>151</v>
      </c>
      <c r="C62" s="103" t="s">
        <v>151</v>
      </c>
      <c r="D62" s="135" t="s">
        <v>152</v>
      </c>
    </row>
    <row r="63" spans="2:5" x14ac:dyDescent="0.2">
      <c r="B63" s="10" t="s">
        <v>153</v>
      </c>
      <c r="C63" s="103" t="s">
        <v>153</v>
      </c>
      <c r="D63" s="135" t="s">
        <v>154</v>
      </c>
    </row>
    <row r="64" spans="2:5" s="79" customFormat="1" ht="13.5" thickBot="1" x14ac:dyDescent="0.25">
      <c r="B64" s="12" t="s">
        <v>155</v>
      </c>
      <c r="C64" s="132" t="s">
        <v>155</v>
      </c>
      <c r="D64" s="136" t="s">
        <v>156</v>
      </c>
      <c r="E64" s="78"/>
    </row>
    <row r="65" spans="2:5" ht="13.5" thickBot="1" x14ac:dyDescent="0.25">
      <c r="E65" s="76"/>
    </row>
    <row r="66" spans="2:5" ht="13.5" thickBot="1" x14ac:dyDescent="0.25">
      <c r="B66" s="200" t="s">
        <v>0</v>
      </c>
      <c r="C66" s="201"/>
      <c r="D66" s="66"/>
      <c r="E66" s="76"/>
    </row>
    <row r="67" spans="2:5" x14ac:dyDescent="0.2">
      <c r="B67" s="14" t="s">
        <v>80</v>
      </c>
      <c r="C67" s="94">
        <v>41288.583333333336</v>
      </c>
      <c r="D67" s="65"/>
    </row>
    <row r="68" spans="2:5" ht="13.5" thickBot="1" x14ac:dyDescent="0.25">
      <c r="B68" s="16" t="s">
        <v>4</v>
      </c>
      <c r="C68" s="74" t="s">
        <v>7</v>
      </c>
      <c r="D68" s="18"/>
    </row>
    <row r="69" spans="2:5" ht="13.5" thickBot="1" x14ac:dyDescent="0.25"/>
    <row r="70" spans="2:5" ht="13.5" customHeight="1" thickBot="1" x14ac:dyDescent="0.25">
      <c r="B70" s="200" t="s">
        <v>39</v>
      </c>
      <c r="C70" s="201"/>
    </row>
    <row r="71" spans="2:5" x14ac:dyDescent="0.2">
      <c r="B71" s="14" t="s">
        <v>2</v>
      </c>
      <c r="C71" s="94" t="s">
        <v>336</v>
      </c>
    </row>
    <row r="72" spans="2:5" ht="13.5" thickBot="1" x14ac:dyDescent="0.25">
      <c r="B72" s="16" t="s">
        <v>23</v>
      </c>
      <c r="C72" s="74" t="s">
        <v>297</v>
      </c>
    </row>
    <row r="73" spans="2:5" ht="13.5" thickBot="1" x14ac:dyDescent="0.25">
      <c r="B73" s="34" t="s">
        <v>8</v>
      </c>
      <c r="C73" s="95" t="s">
        <v>10</v>
      </c>
      <c r="D73" s="129" t="s">
        <v>11</v>
      </c>
    </row>
    <row r="74" spans="2:5" x14ac:dyDescent="0.2">
      <c r="B74" s="14"/>
      <c r="C74" s="148">
        <v>1856036</v>
      </c>
      <c r="D74" s="130" t="e">
        <f>1-(C74/B74)</f>
        <v>#DIV/0!</v>
      </c>
    </row>
    <row r="75" spans="2:5" ht="13.5" thickBot="1" x14ac:dyDescent="0.25">
      <c r="B75" s="16" t="s">
        <v>5</v>
      </c>
      <c r="C75" s="128" t="s">
        <v>66</v>
      </c>
    </row>
  </sheetData>
  <mergeCells count="6">
    <mergeCell ref="B70:C70"/>
    <mergeCell ref="D26:H26"/>
    <mergeCell ref="B2:C2"/>
    <mergeCell ref="B12:C12"/>
    <mergeCell ref="B24:C24"/>
    <mergeCell ref="B66:C66"/>
  </mergeCells>
  <dataValidations count="1">
    <dataValidation type="textLength" operator="lessThan" allowBlank="1" showInputMessage="1" showErrorMessage="1" sqref="C53:C64 B39:B64">
      <formula1>11</formula1>
    </dataValidation>
  </dataValidations>
  <hyperlinks>
    <hyperlink ref="C9" display="aviva@alchemyworx.com"/>
    <hyperlink ref="C18" r:id="rId1"/>
    <hyperlink ref="C20" display="support-...@avivaemail.co.uk "/>
    <hyperlink ref="C6" display="kate.schindler@aviva.co.uk"/>
    <hyperlink ref="D52" r:id="rId2"/>
    <hyperlink ref="D51" r:id="rId3"/>
    <hyperlink ref="D50" r:id="rId4"/>
    <hyperlink ref="D48" r:id="rId5" display="http://ebm.cheetahmail.com/r/webunsub?t=%25%25t%25%25&amp;n=17&amp;email=%25%25email%25%25"/>
    <hyperlink ref="D47" r:id="rId6"/>
    <hyperlink ref="D54" r:id="rId7"/>
    <hyperlink ref="D55" r:id="rId8"/>
    <hyperlink ref="D56" r:id="rId9"/>
    <hyperlink ref="D57" r:id="rId10"/>
    <hyperlink ref="D58" r:id="rId11"/>
    <hyperlink ref="D59" r:id="rId12"/>
    <hyperlink ref="D60" r:id="rId13"/>
    <hyperlink ref="D61" r:id="rId14"/>
    <hyperlink ref="D62" r:id="rId15"/>
    <hyperlink ref="D63" r:id="rId16"/>
    <hyperlink ref="D64" r:id="rId17"/>
    <hyperlink ref="D53" r:id="rId18"/>
    <hyperlink ref="D39" r:id="rId19" display="http://ad-emea.doubleclick.net/clk;234406069;58281379;q?http://www.aviva.co.uk/car-insurance/index.html?source=e747&amp;entry=96919_x000d_"/>
    <hyperlink ref="D40" r:id="rId20" display="http://ad-emea.doubleclick.net/clk;234406070;58281387;h?http://www.aviva.co.uk/home-insurance/index.html?source=e747&amp;entry=96920_x000d_"/>
    <hyperlink ref="D41" r:id="rId21" display="http://ad-emea.doubleclick.net/clk;234406064;58281389;m?http://www.aviva.co.uk/travel/index.html?source=e747&amp;entry=96921_x000d_"/>
    <hyperlink ref="D42" r:id="rId22" display="http://ad-emea.doubleclick.net/clk;234406066;58281390;g?http://www.aviva.co.uk/index.html?source=e747&amp;entry=96922_x000d_"/>
    <hyperlink ref="D44" r:id="rId23" display="http://ad-emea.doubleclick.net/clk;234406063;58281394;h?http://www.aviva.co.uk/van-insurance/index.html?source=e747&amp;entry=96924_x000d_"/>
    <hyperlink ref="D45" r:id="rId24" display="http://ad-emea.doubleclick.net/clk;234406065;58281396;l?http://www.aviva.co.uk/breakdown-cover/index.html?source=e747&amp;entry=96929_x000d_"/>
    <hyperlink ref="D46" r:id="rId25"/>
  </hyperlinks>
  <pageMargins left="0.75" right="0.75" top="1" bottom="1" header="0.5" footer="0.5"/>
  <pageSetup paperSize="9" scale="69" orientation="portrait" r:id="rId26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  <pageSetUpPr fitToPage="1"/>
  </sheetPr>
  <dimension ref="A1:H75"/>
  <sheetViews>
    <sheetView zoomScale="80" zoomScaleNormal="80" workbookViewId="0">
      <selection activeCell="C10" sqref="C10"/>
    </sheetView>
  </sheetViews>
  <sheetFormatPr defaultColWidth="8.75" defaultRowHeight="12.75" x14ac:dyDescent="0.2"/>
  <cols>
    <col min="1" max="1" width="3.375" style="1" customWidth="1"/>
    <col min="2" max="2" width="31.375" style="1" customWidth="1"/>
    <col min="3" max="3" width="86.375" style="1" bestFit="1" customWidth="1"/>
    <col min="4" max="4" width="162.375" style="1" bestFit="1" customWidth="1"/>
    <col min="5" max="16384" width="8.75" style="1"/>
  </cols>
  <sheetData>
    <row r="1" spans="1:4" ht="13.5" thickBot="1" x14ac:dyDescent="0.25"/>
    <row r="2" spans="1:4" ht="13.5" thickBot="1" x14ac:dyDescent="0.25">
      <c r="B2" s="200" t="s">
        <v>32</v>
      </c>
      <c r="C2" s="201"/>
    </row>
    <row r="3" spans="1:4" x14ac:dyDescent="0.2">
      <c r="B3" s="24" t="s">
        <v>26</v>
      </c>
      <c r="C3" s="28" t="s">
        <v>45</v>
      </c>
    </row>
    <row r="4" spans="1:4" ht="13.5" customHeight="1" x14ac:dyDescent="0.2">
      <c r="B4" s="24" t="s">
        <v>12</v>
      </c>
      <c r="C4" s="28" t="s">
        <v>73</v>
      </c>
    </row>
    <row r="5" spans="1:4" ht="13.5" customHeight="1" x14ac:dyDescent="0.2">
      <c r="B5" s="25" t="s">
        <v>27</v>
      </c>
      <c r="C5" s="28" t="s">
        <v>74</v>
      </c>
    </row>
    <row r="6" spans="1:4" ht="13.5" customHeight="1" x14ac:dyDescent="0.2">
      <c r="B6" s="25" t="s">
        <v>28</v>
      </c>
      <c r="C6" s="37" t="s">
        <v>75</v>
      </c>
      <c r="D6" s="63"/>
    </row>
    <row r="7" spans="1:4" ht="13.5" customHeight="1" x14ac:dyDescent="0.2">
      <c r="B7" s="25" t="s">
        <v>13</v>
      </c>
      <c r="C7" s="29" t="s">
        <v>103</v>
      </c>
    </row>
    <row r="8" spans="1:4" ht="13.5" customHeight="1" x14ac:dyDescent="0.2">
      <c r="B8" s="26" t="s">
        <v>29</v>
      </c>
      <c r="C8" s="30" t="s">
        <v>95</v>
      </c>
    </row>
    <row r="9" spans="1:4" ht="13.5" customHeight="1" x14ac:dyDescent="0.2">
      <c r="B9" s="26" t="s">
        <v>30</v>
      </c>
      <c r="C9" s="6" t="s">
        <v>31</v>
      </c>
    </row>
    <row r="10" spans="1:4" ht="13.5" customHeight="1" thickBot="1" x14ac:dyDescent="0.25">
      <c r="B10" s="27" t="s">
        <v>25</v>
      </c>
      <c r="C10" s="31" t="s">
        <v>342</v>
      </c>
    </row>
    <row r="11" spans="1:4" ht="13.5" thickBot="1" x14ac:dyDescent="0.25">
      <c r="A11" s="2"/>
      <c r="B11" s="87"/>
      <c r="C11" s="87"/>
    </row>
    <row r="12" spans="1:4" ht="13.5" thickBot="1" x14ac:dyDescent="0.25">
      <c r="B12" s="200" t="s">
        <v>6</v>
      </c>
      <c r="C12" s="201"/>
    </row>
    <row r="13" spans="1:4" x14ac:dyDescent="0.2">
      <c r="B13" s="15" t="s">
        <v>42</v>
      </c>
      <c r="C13" s="19" t="s">
        <v>43</v>
      </c>
    </row>
    <row r="14" spans="1:4" x14ac:dyDescent="0.2">
      <c r="B14" s="15" t="s">
        <v>44</v>
      </c>
      <c r="C14" s="19" t="s">
        <v>71</v>
      </c>
    </row>
    <row r="15" spans="1:4" x14ac:dyDescent="0.2">
      <c r="B15" s="20" t="s">
        <v>72</v>
      </c>
      <c r="C15" s="68" t="s">
        <v>81</v>
      </c>
    </row>
    <row r="16" spans="1:4" x14ac:dyDescent="0.2">
      <c r="B16" s="20" t="s">
        <v>9</v>
      </c>
      <c r="C16" s="21" t="s">
        <v>335</v>
      </c>
      <c r="D16" s="3"/>
    </row>
    <row r="17" spans="2:8" x14ac:dyDescent="0.2">
      <c r="B17" s="20" t="s">
        <v>15</v>
      </c>
      <c r="C17" s="21" t="s">
        <v>45</v>
      </c>
    </row>
    <row r="18" spans="2:8" x14ac:dyDescent="0.2">
      <c r="B18" s="20" t="s">
        <v>1</v>
      </c>
      <c r="C18" s="35" t="s">
        <v>46</v>
      </c>
    </row>
    <row r="19" spans="2:8" x14ac:dyDescent="0.2">
      <c r="B19" s="10" t="s">
        <v>16</v>
      </c>
      <c r="C19" s="22" t="s">
        <v>45</v>
      </c>
    </row>
    <row r="20" spans="2:8" x14ac:dyDescent="0.2">
      <c r="B20" s="23" t="s">
        <v>17</v>
      </c>
      <c r="C20" s="36" t="s">
        <v>47</v>
      </c>
    </row>
    <row r="21" spans="2:8" x14ac:dyDescent="0.2">
      <c r="B21" s="23" t="s">
        <v>14</v>
      </c>
      <c r="C21" s="21" t="s">
        <v>295</v>
      </c>
      <c r="D21" s="90"/>
    </row>
    <row r="22" spans="2:8" ht="13.5" thickBot="1" x14ac:dyDescent="0.25">
      <c r="B22" s="23" t="s">
        <v>282</v>
      </c>
      <c r="C22" s="127" t="s">
        <v>294</v>
      </c>
      <c r="D22" s="90"/>
    </row>
    <row r="23" spans="2:8" ht="13.5" thickBot="1" x14ac:dyDescent="0.25">
      <c r="B23" s="4"/>
      <c r="C23" s="5"/>
    </row>
    <row r="24" spans="2:8" ht="13.5" thickBot="1" x14ac:dyDescent="0.25">
      <c r="B24" s="200" t="s">
        <v>18</v>
      </c>
      <c r="C24" s="201"/>
      <c r="D24" s="7"/>
      <c r="E24" s="7"/>
      <c r="F24" s="7"/>
      <c r="G24" s="7"/>
      <c r="H24" s="7"/>
    </row>
    <row r="25" spans="2:8" x14ac:dyDescent="0.2">
      <c r="B25" s="10" t="s">
        <v>51</v>
      </c>
      <c r="C25" s="11"/>
      <c r="D25" s="7"/>
      <c r="E25" s="7"/>
      <c r="F25" s="7"/>
      <c r="G25" s="7"/>
      <c r="H25" s="7"/>
    </row>
    <row r="26" spans="2:8" x14ac:dyDescent="0.2">
      <c r="B26" s="10" t="s">
        <v>38</v>
      </c>
      <c r="C26" s="115" t="s">
        <v>300</v>
      </c>
      <c r="D26" s="202"/>
      <c r="E26" s="203"/>
      <c r="F26" s="203"/>
      <c r="G26" s="203"/>
      <c r="H26" s="203"/>
    </row>
    <row r="27" spans="2:8" x14ac:dyDescent="0.2">
      <c r="B27" s="10" t="s">
        <v>20</v>
      </c>
      <c r="C27" s="103"/>
      <c r="D27" s="113"/>
      <c r="E27" s="114"/>
      <c r="F27" s="114"/>
      <c r="G27" s="114"/>
      <c r="H27" s="114"/>
    </row>
    <row r="28" spans="2:8" x14ac:dyDescent="0.2">
      <c r="B28" s="10" t="s">
        <v>19</v>
      </c>
      <c r="C28" s="103"/>
      <c r="D28" s="113"/>
      <c r="E28" s="114"/>
      <c r="F28" s="114"/>
      <c r="G28" s="114"/>
      <c r="H28" s="114"/>
    </row>
    <row r="29" spans="2:8" x14ac:dyDescent="0.2">
      <c r="B29" s="10" t="s">
        <v>24</v>
      </c>
      <c r="C29" s="103" t="s">
        <v>284</v>
      </c>
      <c r="D29" s="113"/>
      <c r="E29" s="114"/>
      <c r="F29" s="114"/>
      <c r="G29" s="114"/>
      <c r="H29" s="114"/>
    </row>
    <row r="30" spans="2:8" x14ac:dyDescent="0.2">
      <c r="B30" s="10"/>
      <c r="C30" s="11"/>
      <c r="D30" s="113"/>
      <c r="E30" s="114"/>
      <c r="F30" s="114"/>
      <c r="G30" s="114"/>
      <c r="H30" s="114"/>
    </row>
    <row r="31" spans="2:8" x14ac:dyDescent="0.2">
      <c r="B31" s="10" t="s">
        <v>49</v>
      </c>
      <c r="C31" s="11" t="s">
        <v>33</v>
      </c>
      <c r="D31" s="113"/>
      <c r="E31" s="114"/>
      <c r="F31" s="114"/>
      <c r="G31" s="114"/>
      <c r="H31" s="114"/>
    </row>
    <row r="32" spans="2:8" x14ac:dyDescent="0.2">
      <c r="B32" s="10"/>
      <c r="C32" s="11"/>
      <c r="D32" s="7"/>
      <c r="E32" s="7"/>
      <c r="F32" s="7"/>
      <c r="G32" s="7"/>
      <c r="H32" s="7"/>
    </row>
    <row r="33" spans="2:5" x14ac:dyDescent="0.2">
      <c r="B33" s="10" t="s">
        <v>21</v>
      </c>
      <c r="C33" s="11" t="s">
        <v>33</v>
      </c>
    </row>
    <row r="34" spans="2:5" x14ac:dyDescent="0.2">
      <c r="B34" s="10"/>
      <c r="C34" s="11"/>
    </row>
    <row r="35" spans="2:5" ht="13.5" thickBot="1" x14ac:dyDescent="0.25">
      <c r="B35" s="12" t="s">
        <v>3</v>
      </c>
      <c r="C35" s="13" t="s">
        <v>157</v>
      </c>
    </row>
    <row r="36" spans="2:5" ht="13.5" thickBot="1" x14ac:dyDescent="0.25">
      <c r="B36" s="32" t="s">
        <v>22</v>
      </c>
      <c r="C36" s="9"/>
    </row>
    <row r="37" spans="2:5" ht="13.5" thickBot="1" x14ac:dyDescent="0.25">
      <c r="B37" s="10" t="s">
        <v>37</v>
      </c>
      <c r="C37" s="11" t="s">
        <v>41</v>
      </c>
    </row>
    <row r="38" spans="2:5" ht="13.5" thickBot="1" x14ac:dyDescent="0.25">
      <c r="B38" s="32" t="s">
        <v>40</v>
      </c>
      <c r="C38" s="33" t="s">
        <v>48</v>
      </c>
      <c r="D38" s="89" t="s">
        <v>76</v>
      </c>
      <c r="E38" s="63"/>
    </row>
    <row r="39" spans="2:5" s="79" customFormat="1" ht="25.5" x14ac:dyDescent="0.2">
      <c r="B39" s="137" t="s">
        <v>77</v>
      </c>
      <c r="C39" s="134" t="s">
        <v>119</v>
      </c>
      <c r="D39" s="149" t="s">
        <v>316</v>
      </c>
      <c r="E39" s="78"/>
    </row>
    <row r="40" spans="2:5" s="79" customFormat="1" ht="25.5" x14ac:dyDescent="0.2">
      <c r="B40" s="10" t="s">
        <v>50</v>
      </c>
      <c r="C40" s="11" t="s">
        <v>120</v>
      </c>
      <c r="D40" s="149" t="s">
        <v>317</v>
      </c>
      <c r="E40" s="78"/>
    </row>
    <row r="41" spans="2:5" s="79" customFormat="1" ht="25.5" x14ac:dyDescent="0.2">
      <c r="B41" s="10" t="s">
        <v>78</v>
      </c>
      <c r="C41" s="11" t="s">
        <v>121</v>
      </c>
      <c r="D41" s="149" t="s">
        <v>318</v>
      </c>
      <c r="E41" s="78"/>
    </row>
    <row r="42" spans="2:5" s="79" customFormat="1" ht="25.5" x14ac:dyDescent="0.2">
      <c r="B42" s="10" t="s">
        <v>79</v>
      </c>
      <c r="C42" s="11" t="s">
        <v>122</v>
      </c>
      <c r="D42" s="149" t="s">
        <v>319</v>
      </c>
      <c r="E42" s="78"/>
    </row>
    <row r="43" spans="2:5" s="79" customFormat="1" x14ac:dyDescent="0.2">
      <c r="B43" s="10" t="s">
        <v>160</v>
      </c>
      <c r="C43" s="11" t="s">
        <v>159</v>
      </c>
      <c r="D43" s="135" t="s">
        <v>161</v>
      </c>
      <c r="E43" s="78"/>
    </row>
    <row r="44" spans="2:5" s="79" customFormat="1" ht="25.5" x14ac:dyDescent="0.2">
      <c r="B44" s="10" t="s">
        <v>68</v>
      </c>
      <c r="C44" s="11" t="s">
        <v>123</v>
      </c>
      <c r="D44" s="149" t="s">
        <v>320</v>
      </c>
      <c r="E44" s="78"/>
    </row>
    <row r="45" spans="2:5" s="79" customFormat="1" ht="25.5" x14ac:dyDescent="0.2">
      <c r="B45" s="10" t="s">
        <v>69</v>
      </c>
      <c r="C45" s="11" t="s">
        <v>124</v>
      </c>
      <c r="D45" s="149" t="s">
        <v>321</v>
      </c>
      <c r="E45" s="78"/>
    </row>
    <row r="46" spans="2:5" s="79" customFormat="1" x14ac:dyDescent="0.2">
      <c r="B46" s="10" t="s">
        <v>98</v>
      </c>
      <c r="C46" s="11" t="s">
        <v>125</v>
      </c>
      <c r="D46" s="67" t="s">
        <v>322</v>
      </c>
      <c r="E46" s="78"/>
    </row>
    <row r="47" spans="2:5" x14ac:dyDescent="0.2">
      <c r="B47" s="10" t="s">
        <v>82</v>
      </c>
      <c r="C47" s="11" t="s">
        <v>91</v>
      </c>
      <c r="D47" s="135" t="s">
        <v>84</v>
      </c>
      <c r="E47" s="76"/>
    </row>
    <row r="48" spans="2:5" x14ac:dyDescent="0.2">
      <c r="B48" s="10" t="s">
        <v>100</v>
      </c>
      <c r="C48" s="11" t="s">
        <v>101</v>
      </c>
      <c r="D48" s="135" t="s">
        <v>102</v>
      </c>
      <c r="E48" s="76"/>
    </row>
    <row r="49" spans="2:5" x14ac:dyDescent="0.2">
      <c r="B49" s="10" t="s">
        <v>126</v>
      </c>
      <c r="C49" s="11" t="s">
        <v>127</v>
      </c>
      <c r="D49" s="135" t="s">
        <v>128</v>
      </c>
      <c r="E49" s="76"/>
    </row>
    <row r="50" spans="2:5" x14ac:dyDescent="0.2">
      <c r="B50" s="10" t="s">
        <v>129</v>
      </c>
      <c r="C50" s="11" t="s">
        <v>129</v>
      </c>
      <c r="D50" s="135" t="s">
        <v>96</v>
      </c>
      <c r="E50" s="76"/>
    </row>
    <row r="51" spans="2:5" x14ac:dyDescent="0.2">
      <c r="B51" s="10" t="s">
        <v>130</v>
      </c>
      <c r="C51" s="11" t="s">
        <v>130</v>
      </c>
      <c r="D51" s="135" t="s">
        <v>118</v>
      </c>
      <c r="E51" s="76"/>
    </row>
    <row r="52" spans="2:5" x14ac:dyDescent="0.2">
      <c r="B52" s="10" t="s">
        <v>131</v>
      </c>
      <c r="C52" s="11" t="s">
        <v>131</v>
      </c>
      <c r="D52" s="135" t="s">
        <v>99</v>
      </c>
      <c r="E52" s="76"/>
    </row>
    <row r="53" spans="2:5" x14ac:dyDescent="0.2">
      <c r="B53" s="10" t="s">
        <v>133</v>
      </c>
      <c r="C53" s="11" t="s">
        <v>133</v>
      </c>
      <c r="D53" s="135" t="s">
        <v>134</v>
      </c>
    </row>
    <row r="54" spans="2:5" x14ac:dyDescent="0.2">
      <c r="B54" s="10" t="s">
        <v>135</v>
      </c>
      <c r="C54" s="11" t="s">
        <v>135</v>
      </c>
      <c r="D54" s="135" t="s">
        <v>136</v>
      </c>
    </row>
    <row r="55" spans="2:5" x14ac:dyDescent="0.2">
      <c r="B55" s="10" t="s">
        <v>137</v>
      </c>
      <c r="C55" s="11" t="s">
        <v>137</v>
      </c>
      <c r="D55" s="135" t="s">
        <v>138</v>
      </c>
    </row>
    <row r="56" spans="2:5" x14ac:dyDescent="0.2">
      <c r="B56" s="10" t="s">
        <v>139</v>
      </c>
      <c r="C56" s="11" t="s">
        <v>139</v>
      </c>
      <c r="D56" s="135" t="s">
        <v>140</v>
      </c>
    </row>
    <row r="57" spans="2:5" x14ac:dyDescent="0.2">
      <c r="B57" s="10" t="s">
        <v>141</v>
      </c>
      <c r="C57" s="11" t="s">
        <v>141</v>
      </c>
      <c r="D57" s="135" t="s">
        <v>142</v>
      </c>
    </row>
    <row r="58" spans="2:5" x14ac:dyDescent="0.2">
      <c r="B58" s="10" t="s">
        <v>143</v>
      </c>
      <c r="C58" s="11" t="s">
        <v>143</v>
      </c>
      <c r="D58" s="135" t="s">
        <v>144</v>
      </c>
    </row>
    <row r="59" spans="2:5" x14ac:dyDescent="0.2">
      <c r="B59" s="10" t="s">
        <v>145</v>
      </c>
      <c r="C59" s="11" t="s">
        <v>145</v>
      </c>
      <c r="D59" s="135" t="s">
        <v>146</v>
      </c>
    </row>
    <row r="60" spans="2:5" s="79" customFormat="1" x14ac:dyDescent="0.2">
      <c r="B60" s="10" t="s">
        <v>147</v>
      </c>
      <c r="C60" s="11" t="s">
        <v>147</v>
      </c>
      <c r="D60" s="135" t="s">
        <v>148</v>
      </c>
      <c r="E60" s="78"/>
    </row>
    <row r="61" spans="2:5" x14ac:dyDescent="0.2">
      <c r="B61" s="10" t="s">
        <v>149</v>
      </c>
      <c r="C61" s="11" t="s">
        <v>149</v>
      </c>
      <c r="D61" s="135" t="s">
        <v>150</v>
      </c>
    </row>
    <row r="62" spans="2:5" x14ac:dyDescent="0.2">
      <c r="B62" s="10" t="s">
        <v>151</v>
      </c>
      <c r="C62" s="11" t="s">
        <v>151</v>
      </c>
      <c r="D62" s="135" t="s">
        <v>152</v>
      </c>
    </row>
    <row r="63" spans="2:5" x14ac:dyDescent="0.2">
      <c r="B63" s="10" t="s">
        <v>153</v>
      </c>
      <c r="C63" s="11" t="s">
        <v>153</v>
      </c>
      <c r="D63" s="135" t="s">
        <v>154</v>
      </c>
    </row>
    <row r="64" spans="2:5" s="79" customFormat="1" ht="13.5" thickBot="1" x14ac:dyDescent="0.25">
      <c r="B64" s="12" t="s">
        <v>155</v>
      </c>
      <c r="C64" s="13" t="s">
        <v>155</v>
      </c>
      <c r="D64" s="136" t="s">
        <v>156</v>
      </c>
      <c r="E64" s="78"/>
    </row>
    <row r="65" spans="2:5" ht="13.5" thickBot="1" x14ac:dyDescent="0.25">
      <c r="E65" s="76"/>
    </row>
    <row r="66" spans="2:5" ht="13.5" thickBot="1" x14ac:dyDescent="0.25">
      <c r="B66" s="200" t="s">
        <v>0</v>
      </c>
      <c r="C66" s="201"/>
      <c r="D66" s="66"/>
      <c r="E66" s="76"/>
    </row>
    <row r="67" spans="2:5" x14ac:dyDescent="0.2">
      <c r="B67" s="14" t="s">
        <v>80</v>
      </c>
      <c r="C67" s="94">
        <v>41288.583333333336</v>
      </c>
      <c r="D67" s="65"/>
    </row>
    <row r="68" spans="2:5" ht="13.5" thickBot="1" x14ac:dyDescent="0.25">
      <c r="B68" s="16" t="s">
        <v>4</v>
      </c>
      <c r="C68" s="74" t="s">
        <v>7</v>
      </c>
      <c r="D68" s="18"/>
    </row>
    <row r="69" spans="2:5" ht="13.5" thickBot="1" x14ac:dyDescent="0.25"/>
    <row r="70" spans="2:5" ht="13.5" customHeight="1" thickBot="1" x14ac:dyDescent="0.25">
      <c r="B70" s="200" t="s">
        <v>39</v>
      </c>
      <c r="C70" s="201"/>
    </row>
    <row r="71" spans="2:5" x14ac:dyDescent="0.2">
      <c r="B71" s="14" t="s">
        <v>2</v>
      </c>
      <c r="C71" s="94" t="s">
        <v>337</v>
      </c>
    </row>
    <row r="72" spans="2:5" ht="13.5" thickBot="1" x14ac:dyDescent="0.25">
      <c r="B72" s="16" t="s">
        <v>23</v>
      </c>
      <c r="C72" s="74" t="s">
        <v>299</v>
      </c>
    </row>
    <row r="73" spans="2:5" ht="13.5" thickBot="1" x14ac:dyDescent="0.25">
      <c r="B73" s="34" t="s">
        <v>8</v>
      </c>
      <c r="C73" s="95" t="s">
        <v>10</v>
      </c>
      <c r="D73" s="129" t="s">
        <v>11</v>
      </c>
    </row>
    <row r="74" spans="2:5" x14ac:dyDescent="0.2">
      <c r="B74" s="14"/>
      <c r="C74" s="148">
        <v>317665</v>
      </c>
      <c r="D74" s="130" t="e">
        <f>1-(C74/B74)</f>
        <v>#DIV/0!</v>
      </c>
    </row>
    <row r="75" spans="2:5" ht="13.5" thickBot="1" x14ac:dyDescent="0.25">
      <c r="B75" s="16" t="s">
        <v>5</v>
      </c>
      <c r="C75" s="128" t="s">
        <v>66</v>
      </c>
    </row>
  </sheetData>
  <mergeCells count="6">
    <mergeCell ref="B70:C70"/>
    <mergeCell ref="B2:C2"/>
    <mergeCell ref="B12:C12"/>
    <mergeCell ref="B24:C24"/>
    <mergeCell ref="D26:H26"/>
    <mergeCell ref="B66:C66"/>
  </mergeCells>
  <dataValidations count="1">
    <dataValidation type="textLength" operator="lessThan" allowBlank="1" showInputMessage="1" showErrorMessage="1" sqref="C53:C64 B39:B64">
      <formula1>11</formula1>
    </dataValidation>
  </dataValidations>
  <hyperlinks>
    <hyperlink ref="C9" display="aviva@alchemyworx.com"/>
    <hyperlink ref="C18" r:id="rId1"/>
    <hyperlink ref="C20" display="support-...@avivaemail.co.uk "/>
    <hyperlink ref="C6" display="kate.schindler@aviva.co.uk"/>
    <hyperlink ref="D52" r:id="rId2"/>
    <hyperlink ref="D51" r:id="rId3"/>
    <hyperlink ref="D50" r:id="rId4"/>
    <hyperlink ref="D48" r:id="rId5" display="http://ebm.cheetahmail.com/r/webunsub?t=%25%25t%25%25&amp;n=17&amp;email=%25%25email%25%25"/>
    <hyperlink ref="D47" r:id="rId6"/>
    <hyperlink ref="D54" r:id="rId7"/>
    <hyperlink ref="D55" r:id="rId8"/>
    <hyperlink ref="D56" r:id="rId9"/>
    <hyperlink ref="D57" r:id="rId10"/>
    <hyperlink ref="D58" r:id="rId11"/>
    <hyperlink ref="D59" r:id="rId12"/>
    <hyperlink ref="D60" r:id="rId13"/>
    <hyperlink ref="D61" r:id="rId14"/>
    <hyperlink ref="D62" r:id="rId15"/>
    <hyperlink ref="D63" r:id="rId16"/>
    <hyperlink ref="D64" r:id="rId17"/>
    <hyperlink ref="D53" r:id="rId18"/>
    <hyperlink ref="D39" r:id="rId19" display="http://ad-emea.doubleclick.net/clk;234406081;58281379;k?http://www.aviva.co.uk/car-insurance/index.html?source=e223&amp;entry=38538_x000d_"/>
    <hyperlink ref="D40" r:id="rId20" display="http://ad-emea.doubleclick.net/clk;234406080;58281387;i?http://www.aviva.co.uk/home-insurance/index.html?source=e223&amp;entry=38539_x000d_"/>
    <hyperlink ref="D41" r:id="rId21" display="http://ad-emea.doubleclick.net/clk;234406086;58281389;q?http://www.aviva.co.uk/travel/index.html?source=e223&amp;entry=38540_x000d_"/>
    <hyperlink ref="D42" r:id="rId22" display="http://ad-emea.doubleclick.net/clk;234406083;58281390;f?http://www.aviva.co.uk/index.html?source=e223&amp;entry=38541_x000d_"/>
    <hyperlink ref="D44" r:id="rId23" display="http://ad-emea.doubleclick.net/clk;234406087;58281394;n?http://www.aviva.co.uk/van-insurance/index.html?source=e223&amp;entry=38543_x000d_"/>
    <hyperlink ref="D45" r:id="rId24" display="http://ad-emea.doubleclick.net/clk;234406084;58281396;m?http://www.aviva.co.uk/breakdown-cover/index.html?source=e223&amp;entry=38548_x000d_"/>
    <hyperlink ref="D46" r:id="rId25"/>
  </hyperlinks>
  <pageMargins left="0.75" right="0.75" top="1" bottom="1" header="0.5" footer="0.5"/>
  <pageSetup paperSize="9" scale="64" orientation="portrait" r:id="rId2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4"/>
  <sheetViews>
    <sheetView workbookViewId="0">
      <selection activeCell="H7" sqref="H7"/>
    </sheetView>
  </sheetViews>
  <sheetFormatPr defaultColWidth="8.75" defaultRowHeight="15" x14ac:dyDescent="0.25"/>
  <cols>
    <col min="1" max="1" width="33.375" style="84" bestFit="1" customWidth="1"/>
    <col min="2" max="2" width="22.875" style="84" customWidth="1"/>
    <col min="3" max="3" width="8.75" style="84"/>
    <col min="4" max="4" width="20.875" style="84" customWidth="1"/>
    <col min="5" max="16384" width="8.75" style="84"/>
  </cols>
  <sheetData>
    <row r="1" spans="1:4" ht="26.25" x14ac:dyDescent="0.4">
      <c r="A1" s="39" t="s">
        <v>104</v>
      </c>
      <c r="B1" s="40"/>
      <c r="C1" s="40"/>
      <c r="D1" s="41"/>
    </row>
    <row r="2" spans="1:4" ht="26.25" x14ac:dyDescent="0.4">
      <c r="A2" s="39"/>
      <c r="B2" s="42"/>
      <c r="C2" s="40"/>
      <c r="D2" s="42"/>
    </row>
    <row r="3" spans="1:4" x14ac:dyDescent="0.25">
      <c r="A3" s="41"/>
      <c r="B3" s="41"/>
      <c r="C3" s="40"/>
      <c r="D3" s="47" t="s">
        <v>55</v>
      </c>
    </row>
    <row r="4" spans="1:4" x14ac:dyDescent="0.25">
      <c r="A4" s="48"/>
      <c r="B4" s="50" t="s">
        <v>61</v>
      </c>
      <c r="C4" s="48"/>
      <c r="D4" s="48" t="s">
        <v>56</v>
      </c>
    </row>
    <row r="5" spans="1:4" ht="81.75" customHeight="1" x14ac:dyDescent="0.25">
      <c r="A5" s="100" t="s">
        <v>105</v>
      </c>
      <c r="B5" s="55" t="s">
        <v>106</v>
      </c>
      <c r="C5" s="52"/>
      <c r="D5" s="51"/>
    </row>
    <row r="6" spans="1:4" ht="82.5" customHeight="1" x14ac:dyDescent="0.25">
      <c r="A6" s="101" t="s">
        <v>107</v>
      </c>
      <c r="B6" s="60" t="s">
        <v>108</v>
      </c>
      <c r="C6" s="58"/>
      <c r="D6" s="57"/>
    </row>
    <row r="7" spans="1:4" ht="72.75" customHeight="1" x14ac:dyDescent="0.25">
      <c r="A7" s="100" t="s">
        <v>109</v>
      </c>
      <c r="B7" s="55" t="s">
        <v>106</v>
      </c>
      <c r="C7" s="55"/>
      <c r="D7" s="51"/>
    </row>
    <row r="8" spans="1:4" ht="130.5" customHeight="1" x14ac:dyDescent="0.25">
      <c r="A8" s="101" t="s">
        <v>110</v>
      </c>
      <c r="B8" s="60" t="s">
        <v>106</v>
      </c>
      <c r="C8" s="58"/>
      <c r="D8" s="57"/>
    </row>
    <row r="9" spans="1:4" ht="73.5" customHeight="1" x14ac:dyDescent="0.25">
      <c r="A9" s="100" t="s">
        <v>111</v>
      </c>
      <c r="B9" s="55"/>
      <c r="C9" s="55"/>
      <c r="D9" s="51"/>
    </row>
    <row r="10" spans="1:4" ht="65.25" customHeight="1" x14ac:dyDescent="0.25">
      <c r="A10" s="101" t="s">
        <v>112</v>
      </c>
      <c r="B10" s="60" t="s">
        <v>106</v>
      </c>
      <c r="C10" s="58"/>
      <c r="D10" s="57"/>
    </row>
    <row r="11" spans="1:4" ht="113.25" customHeight="1" x14ac:dyDescent="0.25">
      <c r="A11" s="100" t="s">
        <v>113</v>
      </c>
      <c r="B11" s="55" t="s">
        <v>114</v>
      </c>
      <c r="C11" s="55"/>
      <c r="D11" s="51"/>
    </row>
    <row r="12" spans="1:4" ht="90" customHeight="1" x14ac:dyDescent="0.25">
      <c r="A12" s="101" t="s">
        <v>115</v>
      </c>
      <c r="B12" s="60" t="s">
        <v>106</v>
      </c>
      <c r="C12" s="58"/>
      <c r="D12" s="57"/>
    </row>
    <row r="13" spans="1:4" ht="138.75" customHeight="1" x14ac:dyDescent="0.25">
      <c r="A13" s="100" t="s">
        <v>116</v>
      </c>
      <c r="B13" s="55" t="s">
        <v>106</v>
      </c>
      <c r="C13" s="55"/>
      <c r="D13" s="51"/>
    </row>
    <row r="14" spans="1:4" ht="115.5" customHeight="1" x14ac:dyDescent="0.25">
      <c r="A14" s="101" t="s">
        <v>117</v>
      </c>
      <c r="B14" s="60" t="s">
        <v>106</v>
      </c>
      <c r="C14" s="58"/>
      <c r="D14" s="57"/>
    </row>
  </sheetData>
  <pageMargins left="0.31496062992125984" right="0.2" top="0.51" bottom="0.74803149606299213" header="0.31496062992125984" footer="0.31496062992125984"/>
  <pageSetup paperSize="9" scale="47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 tint="0.499984740745262"/>
    <pageSetUpPr fitToPage="1"/>
  </sheetPr>
  <dimension ref="A1:H74"/>
  <sheetViews>
    <sheetView zoomScale="80" zoomScaleNormal="80" workbookViewId="0">
      <selection activeCell="C10" sqref="C10"/>
    </sheetView>
  </sheetViews>
  <sheetFormatPr defaultColWidth="8.75" defaultRowHeight="12.75" x14ac:dyDescent="0.2"/>
  <cols>
    <col min="1" max="1" width="3.375" style="1" customWidth="1"/>
    <col min="2" max="2" width="31.375" style="1" bestFit="1" customWidth="1"/>
    <col min="3" max="3" width="63.75" style="1" bestFit="1" customWidth="1"/>
    <col min="4" max="4" width="162.375" style="1" bestFit="1" customWidth="1"/>
    <col min="5" max="16384" width="8.75" style="1"/>
  </cols>
  <sheetData>
    <row r="1" spans="1:4" ht="13.5" thickBot="1" x14ac:dyDescent="0.25"/>
    <row r="2" spans="1:4" ht="13.5" thickBot="1" x14ac:dyDescent="0.25">
      <c r="B2" s="200" t="s">
        <v>32</v>
      </c>
      <c r="C2" s="201"/>
    </row>
    <row r="3" spans="1:4" x14ac:dyDescent="0.2">
      <c r="B3" s="24" t="s">
        <v>26</v>
      </c>
      <c r="C3" s="28" t="s">
        <v>45</v>
      </c>
    </row>
    <row r="4" spans="1:4" ht="13.5" customHeight="1" x14ac:dyDescent="0.2">
      <c r="B4" s="24" t="s">
        <v>12</v>
      </c>
      <c r="C4" s="28" t="s">
        <v>73</v>
      </c>
    </row>
    <row r="5" spans="1:4" ht="13.5" customHeight="1" x14ac:dyDescent="0.2">
      <c r="B5" s="25" t="s">
        <v>27</v>
      </c>
      <c r="C5" s="28" t="s">
        <v>74</v>
      </c>
    </row>
    <row r="6" spans="1:4" ht="13.5" customHeight="1" x14ac:dyDescent="0.2">
      <c r="B6" s="25" t="s">
        <v>28</v>
      </c>
      <c r="C6" s="37" t="s">
        <v>75</v>
      </c>
      <c r="D6" s="63"/>
    </row>
    <row r="7" spans="1:4" ht="13.5" customHeight="1" x14ac:dyDescent="0.2">
      <c r="B7" s="25" t="s">
        <v>13</v>
      </c>
      <c r="C7" s="29" t="s">
        <v>103</v>
      </c>
    </row>
    <row r="8" spans="1:4" ht="13.5" customHeight="1" x14ac:dyDescent="0.2">
      <c r="B8" s="26" t="s">
        <v>29</v>
      </c>
      <c r="C8" s="30" t="s">
        <v>95</v>
      </c>
    </row>
    <row r="9" spans="1:4" ht="13.5" customHeight="1" x14ac:dyDescent="0.2">
      <c r="B9" s="26" t="s">
        <v>30</v>
      </c>
      <c r="C9" s="6" t="s">
        <v>31</v>
      </c>
    </row>
    <row r="10" spans="1:4" ht="13.5" customHeight="1" thickBot="1" x14ac:dyDescent="0.25">
      <c r="B10" s="27" t="s">
        <v>25</v>
      </c>
      <c r="C10" s="31" t="s">
        <v>185</v>
      </c>
    </row>
    <row r="11" spans="1:4" ht="13.5" thickBot="1" x14ac:dyDescent="0.25">
      <c r="A11" s="2"/>
      <c r="B11" s="87"/>
      <c r="C11" s="87"/>
    </row>
    <row r="12" spans="1:4" ht="13.5" thickBot="1" x14ac:dyDescent="0.25">
      <c r="B12" s="200" t="s">
        <v>6</v>
      </c>
      <c r="C12" s="201"/>
    </row>
    <row r="13" spans="1:4" x14ac:dyDescent="0.2">
      <c r="B13" s="15" t="s">
        <v>42</v>
      </c>
      <c r="C13" s="19" t="s">
        <v>43</v>
      </c>
    </row>
    <row r="14" spans="1:4" x14ac:dyDescent="0.2">
      <c r="B14" s="15" t="s">
        <v>44</v>
      </c>
      <c r="C14" s="19" t="s">
        <v>71</v>
      </c>
    </row>
    <row r="15" spans="1:4" x14ac:dyDescent="0.2">
      <c r="B15" s="20" t="s">
        <v>72</v>
      </c>
      <c r="C15" s="68" t="s">
        <v>81</v>
      </c>
    </row>
    <row r="16" spans="1:4" x14ac:dyDescent="0.2">
      <c r="B16" s="20" t="s">
        <v>9</v>
      </c>
      <c r="C16" s="21" t="s">
        <v>166</v>
      </c>
      <c r="D16" s="3"/>
    </row>
    <row r="17" spans="2:8" x14ac:dyDescent="0.2">
      <c r="B17" s="20" t="s">
        <v>15</v>
      </c>
      <c r="C17" s="21" t="s">
        <v>45</v>
      </c>
    </row>
    <row r="18" spans="2:8" x14ac:dyDescent="0.2">
      <c r="B18" s="20" t="s">
        <v>1</v>
      </c>
      <c r="C18" s="35" t="s">
        <v>46</v>
      </c>
    </row>
    <row r="19" spans="2:8" x14ac:dyDescent="0.2">
      <c r="B19" s="10" t="s">
        <v>16</v>
      </c>
      <c r="C19" s="22" t="s">
        <v>45</v>
      </c>
    </row>
    <row r="20" spans="2:8" x14ac:dyDescent="0.2">
      <c r="B20" s="23" t="s">
        <v>17</v>
      </c>
      <c r="C20" s="36" t="s">
        <v>47</v>
      </c>
    </row>
    <row r="21" spans="2:8" ht="13.5" thickBot="1" x14ac:dyDescent="0.25">
      <c r="B21" s="23" t="s">
        <v>14</v>
      </c>
      <c r="C21" s="21" t="s">
        <v>165</v>
      </c>
      <c r="D21" s="90"/>
    </row>
    <row r="22" spans="2:8" ht="13.5" thickBot="1" x14ac:dyDescent="0.25">
      <c r="B22" s="4"/>
      <c r="C22" s="5"/>
    </row>
    <row r="23" spans="2:8" ht="13.5" thickBot="1" x14ac:dyDescent="0.25">
      <c r="B23" s="200" t="s">
        <v>18</v>
      </c>
      <c r="C23" s="201"/>
      <c r="D23" s="7"/>
      <c r="E23" s="7"/>
      <c r="F23" s="7"/>
      <c r="G23" s="7"/>
      <c r="H23" s="7"/>
    </row>
    <row r="24" spans="2:8" x14ac:dyDescent="0.2">
      <c r="B24" s="10" t="s">
        <v>51</v>
      </c>
      <c r="C24" s="103" t="s">
        <v>33</v>
      </c>
      <c r="D24" s="7"/>
      <c r="E24" s="7"/>
      <c r="F24" s="7"/>
      <c r="G24" s="7"/>
      <c r="H24" s="7"/>
    </row>
    <row r="25" spans="2:8" x14ac:dyDescent="0.2">
      <c r="B25" s="10" t="s">
        <v>38</v>
      </c>
      <c r="C25" s="103"/>
      <c r="D25" s="202"/>
      <c r="E25" s="203"/>
      <c r="F25" s="203"/>
      <c r="G25" s="203"/>
      <c r="H25" s="203"/>
    </row>
    <row r="26" spans="2:8" x14ac:dyDescent="0.2">
      <c r="B26" s="10" t="s">
        <v>20</v>
      </c>
      <c r="C26" s="103"/>
      <c r="D26" s="113"/>
      <c r="E26" s="114"/>
      <c r="F26" s="114"/>
      <c r="G26" s="114"/>
      <c r="H26" s="114"/>
    </row>
    <row r="27" spans="2:8" x14ac:dyDescent="0.2">
      <c r="B27" s="10" t="s">
        <v>19</v>
      </c>
      <c r="C27" s="103"/>
      <c r="D27" s="113"/>
      <c r="E27" s="114"/>
      <c r="F27" s="114"/>
      <c r="G27" s="114"/>
      <c r="H27" s="114"/>
    </row>
    <row r="28" spans="2:8" x14ac:dyDescent="0.2">
      <c r="B28" s="10" t="s">
        <v>24</v>
      </c>
      <c r="C28" s="116" t="s">
        <v>164</v>
      </c>
      <c r="D28" s="113"/>
      <c r="E28" s="114"/>
      <c r="F28" s="114"/>
      <c r="G28" s="114"/>
      <c r="H28" s="114"/>
    </row>
    <row r="29" spans="2:8" x14ac:dyDescent="0.2">
      <c r="B29" s="10"/>
      <c r="C29" s="11"/>
      <c r="D29" s="113"/>
      <c r="E29" s="114"/>
      <c r="F29" s="114"/>
      <c r="G29" s="114"/>
      <c r="H29" s="114"/>
    </row>
    <row r="30" spans="2:8" x14ac:dyDescent="0.2">
      <c r="B30" s="10" t="s">
        <v>49</v>
      </c>
      <c r="C30" s="11" t="s">
        <v>33</v>
      </c>
      <c r="D30" s="113"/>
      <c r="E30" s="114"/>
      <c r="F30" s="114"/>
      <c r="G30" s="114"/>
      <c r="H30" s="114"/>
    </row>
    <row r="31" spans="2:8" x14ac:dyDescent="0.2">
      <c r="B31" s="10"/>
      <c r="C31" s="11"/>
      <c r="D31" s="7"/>
      <c r="E31" s="7"/>
      <c r="F31" s="7"/>
      <c r="G31" s="7"/>
      <c r="H31" s="7"/>
    </row>
    <row r="32" spans="2:8" x14ac:dyDescent="0.2">
      <c r="B32" s="10" t="s">
        <v>21</v>
      </c>
      <c r="C32" s="11" t="s">
        <v>33</v>
      </c>
    </row>
    <row r="33" spans="2:5" x14ac:dyDescent="0.2">
      <c r="B33" s="10"/>
      <c r="C33" s="11"/>
    </row>
    <row r="34" spans="2:5" ht="13.5" thickBot="1" x14ac:dyDescent="0.25">
      <c r="B34" s="12" t="s">
        <v>3</v>
      </c>
      <c r="C34" s="13" t="s">
        <v>157</v>
      </c>
    </row>
    <row r="35" spans="2:5" ht="13.5" thickBot="1" x14ac:dyDescent="0.25">
      <c r="B35" s="32" t="s">
        <v>22</v>
      </c>
      <c r="C35" s="9"/>
    </row>
    <row r="36" spans="2:5" ht="13.5" thickBot="1" x14ac:dyDescent="0.25">
      <c r="B36" s="10" t="s">
        <v>37</v>
      </c>
      <c r="C36" s="11" t="s">
        <v>41</v>
      </c>
    </row>
    <row r="37" spans="2:5" ht="13.5" thickBot="1" x14ac:dyDescent="0.25">
      <c r="B37" s="32" t="s">
        <v>40</v>
      </c>
      <c r="C37" s="33" t="s">
        <v>48</v>
      </c>
      <c r="D37" s="89" t="s">
        <v>76</v>
      </c>
      <c r="E37" s="63"/>
    </row>
    <row r="38" spans="2:5" s="79" customFormat="1" ht="17.25" customHeight="1" x14ac:dyDescent="0.2">
      <c r="B38" s="64" t="s">
        <v>77</v>
      </c>
      <c r="C38" s="64" t="s">
        <v>119</v>
      </c>
      <c r="D38" s="93" t="s">
        <v>167</v>
      </c>
      <c r="E38" s="78"/>
    </row>
    <row r="39" spans="2:5" s="79" customFormat="1" ht="17.25" customHeight="1" x14ac:dyDescent="0.2">
      <c r="B39" s="64" t="s">
        <v>50</v>
      </c>
      <c r="C39" s="64" t="s">
        <v>120</v>
      </c>
      <c r="D39" s="93" t="s">
        <v>168</v>
      </c>
      <c r="E39" s="78"/>
    </row>
    <row r="40" spans="2:5" s="79" customFormat="1" ht="17.25" customHeight="1" x14ac:dyDescent="0.2">
      <c r="B40" s="64" t="s">
        <v>78</v>
      </c>
      <c r="C40" s="64" t="s">
        <v>121</v>
      </c>
      <c r="D40" s="93" t="s">
        <v>169</v>
      </c>
      <c r="E40" s="78"/>
    </row>
    <row r="41" spans="2:5" s="79" customFormat="1" ht="17.25" customHeight="1" x14ac:dyDescent="0.2">
      <c r="B41" s="64" t="s">
        <v>79</v>
      </c>
      <c r="C41" s="64" t="s">
        <v>122</v>
      </c>
      <c r="D41" s="93" t="s">
        <v>170</v>
      </c>
      <c r="E41" s="78"/>
    </row>
    <row r="42" spans="2:5" s="79" customFormat="1" ht="17.25" customHeight="1" x14ac:dyDescent="0.2">
      <c r="B42" s="108" t="s">
        <v>160</v>
      </c>
      <c r="C42" s="109" t="s">
        <v>159</v>
      </c>
      <c r="D42" s="110" t="s">
        <v>161</v>
      </c>
      <c r="E42" s="78"/>
    </row>
    <row r="43" spans="2:5" s="79" customFormat="1" ht="17.25" customHeight="1" x14ac:dyDescent="0.2">
      <c r="B43" s="64" t="s">
        <v>68</v>
      </c>
      <c r="C43" s="38" t="s">
        <v>123</v>
      </c>
      <c r="D43" s="93" t="s">
        <v>171</v>
      </c>
      <c r="E43" s="78"/>
    </row>
    <row r="44" spans="2:5" s="79" customFormat="1" ht="17.25" customHeight="1" x14ac:dyDescent="0.2">
      <c r="B44" s="64" t="s">
        <v>69</v>
      </c>
      <c r="C44" s="38" t="s">
        <v>124</v>
      </c>
      <c r="D44" s="93" t="s">
        <v>172</v>
      </c>
      <c r="E44" s="78"/>
    </row>
    <row r="45" spans="2:5" s="79" customFormat="1" x14ac:dyDescent="0.2">
      <c r="B45" s="64" t="s">
        <v>98</v>
      </c>
      <c r="C45" s="64" t="s">
        <v>125</v>
      </c>
      <c r="D45" s="93" t="s">
        <v>173</v>
      </c>
      <c r="E45" s="78"/>
    </row>
    <row r="46" spans="2:5" x14ac:dyDescent="0.2">
      <c r="B46" s="64" t="s">
        <v>82</v>
      </c>
      <c r="C46" s="64" t="s">
        <v>91</v>
      </c>
      <c r="D46" s="67" t="s">
        <v>84</v>
      </c>
      <c r="E46" s="76"/>
    </row>
    <row r="47" spans="2:5" x14ac:dyDescent="0.2">
      <c r="B47" s="64" t="s">
        <v>100</v>
      </c>
      <c r="C47" s="64" t="s">
        <v>101</v>
      </c>
      <c r="D47" t="s">
        <v>102</v>
      </c>
      <c r="E47" s="76"/>
    </row>
    <row r="48" spans="2:5" x14ac:dyDescent="0.2">
      <c r="B48" s="64" t="s">
        <v>126</v>
      </c>
      <c r="C48" s="64" t="s">
        <v>127</v>
      </c>
      <c r="D48" t="s">
        <v>128</v>
      </c>
      <c r="E48" s="76"/>
    </row>
    <row r="49" spans="2:5" x14ac:dyDescent="0.2">
      <c r="B49" s="64" t="s">
        <v>129</v>
      </c>
      <c r="C49" s="64" t="s">
        <v>129</v>
      </c>
      <c r="D49" t="s">
        <v>96</v>
      </c>
      <c r="E49" s="76"/>
    </row>
    <row r="50" spans="2:5" x14ac:dyDescent="0.2">
      <c r="B50" s="64" t="s">
        <v>130</v>
      </c>
      <c r="C50" s="64" t="s">
        <v>130</v>
      </c>
      <c r="D50" t="s">
        <v>118</v>
      </c>
      <c r="E50" s="76"/>
    </row>
    <row r="51" spans="2:5" x14ac:dyDescent="0.2">
      <c r="B51" s="64" t="s">
        <v>131</v>
      </c>
      <c r="C51" s="64" t="s">
        <v>131</v>
      </c>
      <c r="D51" s="67" t="s">
        <v>99</v>
      </c>
      <c r="E51" s="76"/>
    </row>
    <row r="52" spans="2:5" x14ac:dyDescent="0.2">
      <c r="B52" s="64" t="s">
        <v>133</v>
      </c>
      <c r="C52" s="64" t="s">
        <v>133</v>
      </c>
      <c r="D52" t="s">
        <v>134</v>
      </c>
    </row>
    <row r="53" spans="2:5" x14ac:dyDescent="0.2">
      <c r="B53" s="64" t="s">
        <v>135</v>
      </c>
      <c r="C53" s="64" t="s">
        <v>135</v>
      </c>
      <c r="D53" t="s">
        <v>136</v>
      </c>
    </row>
    <row r="54" spans="2:5" x14ac:dyDescent="0.2">
      <c r="B54" s="64" t="s">
        <v>137</v>
      </c>
      <c r="C54" s="64" t="s">
        <v>137</v>
      </c>
      <c r="D54" t="s">
        <v>138</v>
      </c>
    </row>
    <row r="55" spans="2:5" x14ac:dyDescent="0.2">
      <c r="B55" s="64" t="s">
        <v>139</v>
      </c>
      <c r="C55" s="64" t="s">
        <v>139</v>
      </c>
      <c r="D55" t="s">
        <v>140</v>
      </c>
    </row>
    <row r="56" spans="2:5" x14ac:dyDescent="0.2">
      <c r="B56" s="64" t="s">
        <v>141</v>
      </c>
      <c r="C56" s="64" t="s">
        <v>141</v>
      </c>
      <c r="D56" t="s">
        <v>142</v>
      </c>
    </row>
    <row r="57" spans="2:5" x14ac:dyDescent="0.2">
      <c r="B57" s="64" t="s">
        <v>143</v>
      </c>
      <c r="C57" s="64" t="s">
        <v>143</v>
      </c>
      <c r="D57" t="s">
        <v>144</v>
      </c>
    </row>
    <row r="58" spans="2:5" x14ac:dyDescent="0.2">
      <c r="B58" s="64" t="s">
        <v>145</v>
      </c>
      <c r="C58" s="64" t="s">
        <v>145</v>
      </c>
      <c r="D58" t="s">
        <v>146</v>
      </c>
    </row>
    <row r="59" spans="2:5" s="79" customFormat="1" x14ac:dyDescent="0.2">
      <c r="B59" s="64" t="s">
        <v>147</v>
      </c>
      <c r="C59" s="64" t="s">
        <v>147</v>
      </c>
      <c r="D59" t="s">
        <v>148</v>
      </c>
      <c r="E59" s="78"/>
    </row>
    <row r="60" spans="2:5" x14ac:dyDescent="0.2">
      <c r="B60" s="64" t="s">
        <v>149</v>
      </c>
      <c r="C60" s="64" t="s">
        <v>149</v>
      </c>
      <c r="D60" t="s">
        <v>150</v>
      </c>
    </row>
    <row r="61" spans="2:5" x14ac:dyDescent="0.2">
      <c r="B61" s="64" t="s">
        <v>151</v>
      </c>
      <c r="C61" s="64" t="s">
        <v>151</v>
      </c>
      <c r="D61" t="s">
        <v>152</v>
      </c>
    </row>
    <row r="62" spans="2:5" x14ac:dyDescent="0.2">
      <c r="B62" s="64" t="s">
        <v>153</v>
      </c>
      <c r="C62" s="64" t="s">
        <v>153</v>
      </c>
      <c r="D62" t="s">
        <v>154</v>
      </c>
    </row>
    <row r="63" spans="2:5" s="79" customFormat="1" x14ac:dyDescent="0.2">
      <c r="B63" s="64" t="s">
        <v>155</v>
      </c>
      <c r="C63" s="64" t="s">
        <v>155</v>
      </c>
      <c r="D63" t="s">
        <v>156</v>
      </c>
      <c r="E63" s="78"/>
    </row>
    <row r="64" spans="2:5" ht="13.5" thickBot="1" x14ac:dyDescent="0.25">
      <c r="E64" s="76"/>
    </row>
    <row r="65" spans="2:5" ht="13.5" thickBot="1" x14ac:dyDescent="0.25">
      <c r="B65" s="200" t="s">
        <v>0</v>
      </c>
      <c r="C65" s="201"/>
      <c r="D65" s="66"/>
      <c r="E65" s="76"/>
    </row>
    <row r="66" spans="2:5" x14ac:dyDescent="0.2">
      <c r="B66" s="14" t="s">
        <v>80</v>
      </c>
      <c r="C66" s="94">
        <v>41226.583333333336</v>
      </c>
      <c r="D66" s="65"/>
    </row>
    <row r="67" spans="2:5" ht="13.5" thickBot="1" x14ac:dyDescent="0.25">
      <c r="B67" s="16" t="s">
        <v>4</v>
      </c>
      <c r="C67" s="74" t="s">
        <v>7</v>
      </c>
      <c r="D67" s="18"/>
    </row>
    <row r="68" spans="2:5" ht="13.5" thickBot="1" x14ac:dyDescent="0.25"/>
    <row r="69" spans="2:5" ht="13.5" customHeight="1" thickBot="1" x14ac:dyDescent="0.25">
      <c r="B69" s="200" t="s">
        <v>39</v>
      </c>
      <c r="C69" s="201"/>
    </row>
    <row r="70" spans="2:5" x14ac:dyDescent="0.2">
      <c r="B70" s="14" t="s">
        <v>2</v>
      </c>
      <c r="C70" t="s">
        <v>182</v>
      </c>
    </row>
    <row r="71" spans="2:5" ht="13.5" thickBot="1" x14ac:dyDescent="0.25">
      <c r="B71" s="16" t="s">
        <v>23</v>
      </c>
      <c r="C71" s="106" t="s">
        <v>182</v>
      </c>
    </row>
    <row r="72" spans="2:5" ht="13.5" thickBot="1" x14ac:dyDescent="0.25">
      <c r="B72" s="34" t="s">
        <v>8</v>
      </c>
      <c r="C72" s="95" t="s">
        <v>10</v>
      </c>
      <c r="D72" s="75" t="s">
        <v>11</v>
      </c>
    </row>
    <row r="73" spans="2:5" x14ac:dyDescent="0.2">
      <c r="B73" s="97"/>
      <c r="C73" s="107"/>
      <c r="D73" s="17" t="e">
        <f>1-(C73/B73)</f>
        <v>#DIV/0!</v>
      </c>
    </row>
    <row r="74" spans="2:5" ht="13.5" thickBot="1" x14ac:dyDescent="0.25">
      <c r="B74" s="16" t="s">
        <v>5</v>
      </c>
      <c r="C74" s="69" t="s">
        <v>66</v>
      </c>
    </row>
  </sheetData>
  <mergeCells count="6">
    <mergeCell ref="B69:C69"/>
    <mergeCell ref="B2:C2"/>
    <mergeCell ref="B12:C12"/>
    <mergeCell ref="B23:C23"/>
    <mergeCell ref="D25:H25"/>
    <mergeCell ref="B65:C65"/>
  </mergeCells>
  <dataValidations count="1">
    <dataValidation type="textLength" operator="lessThan" allowBlank="1" showInputMessage="1" showErrorMessage="1" sqref="C52:C63 B38:B63">
      <formula1>11</formula1>
    </dataValidation>
  </dataValidations>
  <hyperlinks>
    <hyperlink ref="C9" display="aviva@alchemyworx.com"/>
    <hyperlink ref="C18" r:id="rId1"/>
    <hyperlink ref="C20" display="support-...@avivaemail.co.uk "/>
    <hyperlink ref="C6" display="kate.schindler@aviva.co.uk"/>
    <hyperlink ref="D51" r:id="rId2"/>
    <hyperlink ref="D50" r:id="rId3"/>
    <hyperlink ref="D49" r:id="rId4"/>
    <hyperlink ref="D47" r:id="rId5" display="http://ebm.cheetahmail.com/r/webunsub?t=%25%25t%25%25&amp;n=17&amp;email=%25%25email%25%25"/>
    <hyperlink ref="D46" r:id="rId6"/>
    <hyperlink ref="D53" r:id="rId7"/>
    <hyperlink ref="D54" r:id="rId8"/>
    <hyperlink ref="D55" r:id="rId9"/>
    <hyperlink ref="D56" r:id="rId10"/>
    <hyperlink ref="D57" r:id="rId11"/>
    <hyperlink ref="D58" r:id="rId12"/>
    <hyperlink ref="D59" r:id="rId13"/>
    <hyperlink ref="D60" r:id="rId14"/>
    <hyperlink ref="D61" r:id="rId15"/>
    <hyperlink ref="D62" r:id="rId16"/>
    <hyperlink ref="D63" r:id="rId17"/>
    <hyperlink ref="D52" r:id="rId18"/>
    <hyperlink ref="D45" r:id="rId19"/>
  </hyperlinks>
  <pageMargins left="0.75" right="0.75" top="1" bottom="1" header="0.5" footer="0.5"/>
  <pageSetup paperSize="9" scale="76" orientation="portrait" r:id="rId2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 tint="0.499984740745262"/>
    <pageSetUpPr fitToPage="1"/>
  </sheetPr>
  <dimension ref="A1:H74"/>
  <sheetViews>
    <sheetView zoomScale="80" zoomScaleNormal="80" workbookViewId="0">
      <selection activeCell="C10" sqref="C10"/>
    </sheetView>
  </sheetViews>
  <sheetFormatPr defaultColWidth="8.75" defaultRowHeight="12.75" x14ac:dyDescent="0.2"/>
  <cols>
    <col min="1" max="1" width="3.375" style="1" customWidth="1"/>
    <col min="2" max="2" width="31.375" style="1" bestFit="1" customWidth="1"/>
    <col min="3" max="3" width="63.75" style="1" bestFit="1" customWidth="1"/>
    <col min="4" max="4" width="162.375" style="1" bestFit="1" customWidth="1"/>
    <col min="5" max="16384" width="8.75" style="1"/>
  </cols>
  <sheetData>
    <row r="1" spans="1:4" ht="13.5" thickBot="1" x14ac:dyDescent="0.25"/>
    <row r="2" spans="1:4" ht="13.5" thickBot="1" x14ac:dyDescent="0.25">
      <c r="B2" s="200" t="s">
        <v>32</v>
      </c>
      <c r="C2" s="201"/>
    </row>
    <row r="3" spans="1:4" x14ac:dyDescent="0.2">
      <c r="B3" s="24" t="s">
        <v>26</v>
      </c>
      <c r="C3" s="28" t="s">
        <v>45</v>
      </c>
    </row>
    <row r="4" spans="1:4" ht="13.5" customHeight="1" x14ac:dyDescent="0.2">
      <c r="B4" s="24" t="s">
        <v>12</v>
      </c>
      <c r="C4" s="28" t="s">
        <v>73</v>
      </c>
    </row>
    <row r="5" spans="1:4" ht="13.5" customHeight="1" x14ac:dyDescent="0.2">
      <c r="B5" s="25" t="s">
        <v>27</v>
      </c>
      <c r="C5" s="28" t="s">
        <v>74</v>
      </c>
    </row>
    <row r="6" spans="1:4" ht="13.5" customHeight="1" x14ac:dyDescent="0.2">
      <c r="B6" s="25" t="s">
        <v>28</v>
      </c>
      <c r="C6" s="37" t="s">
        <v>75</v>
      </c>
      <c r="D6" s="63"/>
    </row>
    <row r="7" spans="1:4" ht="13.5" customHeight="1" x14ac:dyDescent="0.2">
      <c r="B7" s="25" t="s">
        <v>13</v>
      </c>
      <c r="C7" s="29" t="s">
        <v>103</v>
      </c>
    </row>
    <row r="8" spans="1:4" ht="13.5" customHeight="1" x14ac:dyDescent="0.2">
      <c r="B8" s="26" t="s">
        <v>29</v>
      </c>
      <c r="C8" s="30" t="s">
        <v>95</v>
      </c>
    </row>
    <row r="9" spans="1:4" ht="13.5" customHeight="1" x14ac:dyDescent="0.2">
      <c r="B9" s="26" t="s">
        <v>30</v>
      </c>
      <c r="C9" s="6" t="s">
        <v>31</v>
      </c>
    </row>
    <row r="10" spans="1:4" ht="13.5" customHeight="1" thickBot="1" x14ac:dyDescent="0.25">
      <c r="B10" s="27" t="s">
        <v>25</v>
      </c>
      <c r="C10" s="31" t="s">
        <v>185</v>
      </c>
    </row>
    <row r="11" spans="1:4" ht="13.5" thickBot="1" x14ac:dyDescent="0.25">
      <c r="A11" s="2"/>
      <c r="B11" s="87"/>
      <c r="C11" s="87"/>
    </row>
    <row r="12" spans="1:4" ht="13.5" thickBot="1" x14ac:dyDescent="0.25">
      <c r="B12" s="200" t="s">
        <v>6</v>
      </c>
      <c r="C12" s="201"/>
    </row>
    <row r="13" spans="1:4" x14ac:dyDescent="0.2">
      <c r="B13" s="15" t="s">
        <v>42</v>
      </c>
      <c r="C13" s="19" t="s">
        <v>43</v>
      </c>
    </row>
    <row r="14" spans="1:4" x14ac:dyDescent="0.2">
      <c r="B14" s="15" t="s">
        <v>44</v>
      </c>
      <c r="C14" s="19" t="s">
        <v>71</v>
      </c>
    </row>
    <row r="15" spans="1:4" x14ac:dyDescent="0.2">
      <c r="B15" s="20" t="s">
        <v>72</v>
      </c>
      <c r="C15" s="68" t="s">
        <v>81</v>
      </c>
    </row>
    <row r="16" spans="1:4" x14ac:dyDescent="0.2">
      <c r="B16" s="20" t="s">
        <v>9</v>
      </c>
      <c r="C16" s="21" t="s">
        <v>174</v>
      </c>
      <c r="D16" s="3"/>
    </row>
    <row r="17" spans="2:8" x14ac:dyDescent="0.2">
      <c r="B17" s="20" t="s">
        <v>15</v>
      </c>
      <c r="C17" s="21" t="s">
        <v>45</v>
      </c>
    </row>
    <row r="18" spans="2:8" x14ac:dyDescent="0.2">
      <c r="B18" s="20" t="s">
        <v>1</v>
      </c>
      <c r="C18" s="35" t="s">
        <v>46</v>
      </c>
    </row>
    <row r="19" spans="2:8" x14ac:dyDescent="0.2">
      <c r="B19" s="10" t="s">
        <v>16</v>
      </c>
      <c r="C19" s="22" t="s">
        <v>45</v>
      </c>
    </row>
    <row r="20" spans="2:8" x14ac:dyDescent="0.2">
      <c r="B20" s="23" t="s">
        <v>17</v>
      </c>
      <c r="C20" s="36" t="s">
        <v>47</v>
      </c>
    </row>
    <row r="21" spans="2:8" ht="13.5" thickBot="1" x14ac:dyDescent="0.25">
      <c r="B21" s="23" t="s">
        <v>14</v>
      </c>
      <c r="C21" s="21" t="s">
        <v>165</v>
      </c>
      <c r="D21" s="90"/>
    </row>
    <row r="22" spans="2:8" ht="13.5" thickBot="1" x14ac:dyDescent="0.25">
      <c r="B22" s="4"/>
      <c r="C22" s="5"/>
    </row>
    <row r="23" spans="2:8" ht="13.5" thickBot="1" x14ac:dyDescent="0.25">
      <c r="B23" s="200" t="s">
        <v>18</v>
      </c>
      <c r="C23" s="201"/>
      <c r="D23" s="7"/>
      <c r="E23" s="7"/>
      <c r="F23" s="7"/>
      <c r="G23" s="7"/>
      <c r="H23" s="7"/>
    </row>
    <row r="24" spans="2:8" x14ac:dyDescent="0.2">
      <c r="B24" s="10" t="s">
        <v>51</v>
      </c>
      <c r="C24" s="103" t="s">
        <v>33</v>
      </c>
      <c r="D24" s="7"/>
      <c r="E24" s="7"/>
      <c r="F24" s="7"/>
      <c r="G24" s="7"/>
      <c r="H24" s="7"/>
    </row>
    <row r="25" spans="2:8" x14ac:dyDescent="0.2">
      <c r="B25" s="10" t="s">
        <v>38</v>
      </c>
      <c r="C25" s="103"/>
      <c r="D25" s="202"/>
      <c r="E25" s="203"/>
      <c r="F25" s="203"/>
      <c r="G25" s="203"/>
      <c r="H25" s="203"/>
    </row>
    <row r="26" spans="2:8" x14ac:dyDescent="0.2">
      <c r="B26" s="10" t="s">
        <v>20</v>
      </c>
      <c r="C26" s="103"/>
      <c r="D26" s="111"/>
      <c r="E26" s="112"/>
      <c r="F26" s="112"/>
      <c r="G26" s="112"/>
      <c r="H26" s="112"/>
    </row>
    <row r="27" spans="2:8" x14ac:dyDescent="0.2">
      <c r="B27" s="10" t="s">
        <v>19</v>
      </c>
      <c r="C27" s="103"/>
      <c r="D27" s="111"/>
      <c r="E27" s="112"/>
      <c r="F27" s="112"/>
      <c r="G27" s="112"/>
      <c r="H27" s="112"/>
    </row>
    <row r="28" spans="2:8" x14ac:dyDescent="0.2">
      <c r="B28" s="10" t="s">
        <v>24</v>
      </c>
      <c r="C28" s="116" t="s">
        <v>164</v>
      </c>
      <c r="D28" s="111"/>
      <c r="E28" s="112"/>
      <c r="F28" s="112"/>
      <c r="G28" s="112"/>
      <c r="H28" s="112"/>
    </row>
    <row r="29" spans="2:8" x14ac:dyDescent="0.2">
      <c r="B29" s="10"/>
      <c r="C29" s="11"/>
      <c r="D29" s="111"/>
      <c r="E29" s="112"/>
      <c r="F29" s="112"/>
      <c r="G29" s="112"/>
      <c r="H29" s="112"/>
    </row>
    <row r="30" spans="2:8" x14ac:dyDescent="0.2">
      <c r="B30" s="10" t="s">
        <v>49</v>
      </c>
      <c r="C30" s="11" t="s">
        <v>33</v>
      </c>
      <c r="D30" s="111"/>
      <c r="E30" s="112"/>
      <c r="F30" s="112"/>
      <c r="G30" s="112"/>
      <c r="H30" s="112"/>
    </row>
    <row r="31" spans="2:8" x14ac:dyDescent="0.2">
      <c r="B31" s="10"/>
      <c r="C31" s="11"/>
      <c r="D31" s="7"/>
      <c r="E31" s="7"/>
      <c r="F31" s="7"/>
      <c r="G31" s="7"/>
      <c r="H31" s="7"/>
    </row>
    <row r="32" spans="2:8" x14ac:dyDescent="0.2">
      <c r="B32" s="10" t="s">
        <v>21</v>
      </c>
      <c r="C32" s="11" t="s">
        <v>33</v>
      </c>
    </row>
    <row r="33" spans="2:5" x14ac:dyDescent="0.2">
      <c r="B33" s="10"/>
      <c r="C33" s="11"/>
    </row>
    <row r="34" spans="2:5" ht="13.5" thickBot="1" x14ac:dyDescent="0.25">
      <c r="B34" s="12" t="s">
        <v>3</v>
      </c>
      <c r="C34" s="13" t="s">
        <v>157</v>
      </c>
    </row>
    <row r="35" spans="2:5" ht="13.5" thickBot="1" x14ac:dyDescent="0.25">
      <c r="B35" s="32" t="s">
        <v>22</v>
      </c>
      <c r="C35" s="9"/>
    </row>
    <row r="36" spans="2:5" ht="13.5" thickBot="1" x14ac:dyDescent="0.25">
      <c r="B36" s="10" t="s">
        <v>37</v>
      </c>
      <c r="C36" s="11" t="s">
        <v>41</v>
      </c>
    </row>
    <row r="37" spans="2:5" ht="13.5" thickBot="1" x14ac:dyDescent="0.25">
      <c r="B37" s="32" t="s">
        <v>40</v>
      </c>
      <c r="C37" s="33" t="s">
        <v>48</v>
      </c>
      <c r="D37" s="89" t="s">
        <v>76</v>
      </c>
      <c r="E37" s="63"/>
    </row>
    <row r="38" spans="2:5" s="79" customFormat="1" ht="17.25" customHeight="1" x14ac:dyDescent="0.2">
      <c r="B38" s="64" t="s">
        <v>77</v>
      </c>
      <c r="C38" s="64" t="s">
        <v>119</v>
      </c>
      <c r="D38" s="93" t="s">
        <v>175</v>
      </c>
      <c r="E38" s="78"/>
    </row>
    <row r="39" spans="2:5" s="79" customFormat="1" ht="17.25" customHeight="1" x14ac:dyDescent="0.2">
      <c r="B39" s="64" t="s">
        <v>50</v>
      </c>
      <c r="C39" s="64" t="s">
        <v>120</v>
      </c>
      <c r="D39" s="93" t="s">
        <v>176</v>
      </c>
      <c r="E39" s="78"/>
    </row>
    <row r="40" spans="2:5" s="79" customFormat="1" ht="17.25" customHeight="1" x14ac:dyDescent="0.2">
      <c r="B40" s="64" t="s">
        <v>78</v>
      </c>
      <c r="C40" s="64" t="s">
        <v>121</v>
      </c>
      <c r="D40" s="93" t="s">
        <v>177</v>
      </c>
      <c r="E40" s="78"/>
    </row>
    <row r="41" spans="2:5" s="79" customFormat="1" ht="17.25" customHeight="1" x14ac:dyDescent="0.2">
      <c r="B41" s="64" t="s">
        <v>79</v>
      </c>
      <c r="C41" s="64" t="s">
        <v>122</v>
      </c>
      <c r="D41" s="93" t="s">
        <v>178</v>
      </c>
      <c r="E41" s="78"/>
    </row>
    <row r="42" spans="2:5" s="79" customFormat="1" ht="17.25" customHeight="1" x14ac:dyDescent="0.2">
      <c r="B42" s="108" t="s">
        <v>160</v>
      </c>
      <c r="C42" s="109" t="s">
        <v>159</v>
      </c>
      <c r="D42" s="110" t="s">
        <v>161</v>
      </c>
      <c r="E42" s="78"/>
    </row>
    <row r="43" spans="2:5" s="79" customFormat="1" ht="17.25" customHeight="1" x14ac:dyDescent="0.2">
      <c r="B43" s="64" t="s">
        <v>68</v>
      </c>
      <c r="C43" s="38" t="s">
        <v>123</v>
      </c>
      <c r="D43" s="93" t="s">
        <v>179</v>
      </c>
      <c r="E43" s="78"/>
    </row>
    <row r="44" spans="2:5" s="79" customFormat="1" ht="17.25" customHeight="1" x14ac:dyDescent="0.2">
      <c r="B44" s="64" t="s">
        <v>69</v>
      </c>
      <c r="C44" s="38" t="s">
        <v>124</v>
      </c>
      <c r="D44" s="93" t="s">
        <v>180</v>
      </c>
      <c r="E44" s="78"/>
    </row>
    <row r="45" spans="2:5" s="79" customFormat="1" x14ac:dyDescent="0.2">
      <c r="B45" s="64" t="s">
        <v>98</v>
      </c>
      <c r="C45" s="64" t="s">
        <v>125</v>
      </c>
      <c r="D45" s="93" t="s">
        <v>181</v>
      </c>
      <c r="E45" s="78"/>
    </row>
    <row r="46" spans="2:5" x14ac:dyDescent="0.2">
      <c r="B46" s="64" t="s">
        <v>82</v>
      </c>
      <c r="C46" s="64" t="s">
        <v>91</v>
      </c>
      <c r="D46" s="67" t="s">
        <v>84</v>
      </c>
      <c r="E46" s="76"/>
    </row>
    <row r="47" spans="2:5" x14ac:dyDescent="0.2">
      <c r="B47" s="64" t="s">
        <v>100</v>
      </c>
      <c r="C47" s="64" t="s">
        <v>101</v>
      </c>
      <c r="D47" t="s">
        <v>102</v>
      </c>
      <c r="E47" s="76"/>
    </row>
    <row r="48" spans="2:5" x14ac:dyDescent="0.2">
      <c r="B48" s="64" t="s">
        <v>126</v>
      </c>
      <c r="C48" s="64" t="s">
        <v>127</v>
      </c>
      <c r="D48" t="s">
        <v>128</v>
      </c>
      <c r="E48" s="76"/>
    </row>
    <row r="49" spans="2:5" x14ac:dyDescent="0.2">
      <c r="B49" s="64" t="s">
        <v>129</v>
      </c>
      <c r="C49" s="64" t="s">
        <v>129</v>
      </c>
      <c r="D49" t="s">
        <v>96</v>
      </c>
      <c r="E49" s="76"/>
    </row>
    <row r="50" spans="2:5" x14ac:dyDescent="0.2">
      <c r="B50" s="64" t="s">
        <v>130</v>
      </c>
      <c r="C50" s="64" t="s">
        <v>130</v>
      </c>
      <c r="D50" t="s">
        <v>118</v>
      </c>
      <c r="E50" s="76"/>
    </row>
    <row r="51" spans="2:5" x14ac:dyDescent="0.2">
      <c r="B51" s="64" t="s">
        <v>131</v>
      </c>
      <c r="C51" s="64" t="s">
        <v>131</v>
      </c>
      <c r="D51" s="67" t="s">
        <v>99</v>
      </c>
      <c r="E51" s="76"/>
    </row>
    <row r="52" spans="2:5" x14ac:dyDescent="0.2">
      <c r="B52" s="64" t="s">
        <v>133</v>
      </c>
      <c r="C52" s="64" t="s">
        <v>133</v>
      </c>
      <c r="D52" t="s">
        <v>134</v>
      </c>
    </row>
    <row r="53" spans="2:5" x14ac:dyDescent="0.2">
      <c r="B53" s="64" t="s">
        <v>135</v>
      </c>
      <c r="C53" s="64" t="s">
        <v>135</v>
      </c>
      <c r="D53" t="s">
        <v>136</v>
      </c>
    </row>
    <row r="54" spans="2:5" x14ac:dyDescent="0.2">
      <c r="B54" s="64" t="s">
        <v>137</v>
      </c>
      <c r="C54" s="64" t="s">
        <v>137</v>
      </c>
      <c r="D54" t="s">
        <v>138</v>
      </c>
    </row>
    <row r="55" spans="2:5" x14ac:dyDescent="0.2">
      <c r="B55" s="64" t="s">
        <v>139</v>
      </c>
      <c r="C55" s="64" t="s">
        <v>139</v>
      </c>
      <c r="D55" t="s">
        <v>140</v>
      </c>
    </row>
    <row r="56" spans="2:5" x14ac:dyDescent="0.2">
      <c r="B56" s="64" t="s">
        <v>141</v>
      </c>
      <c r="C56" s="64" t="s">
        <v>141</v>
      </c>
      <c r="D56" t="s">
        <v>142</v>
      </c>
    </row>
    <row r="57" spans="2:5" x14ac:dyDescent="0.2">
      <c r="B57" s="64" t="s">
        <v>143</v>
      </c>
      <c r="C57" s="64" t="s">
        <v>143</v>
      </c>
      <c r="D57" t="s">
        <v>144</v>
      </c>
    </row>
    <row r="58" spans="2:5" x14ac:dyDescent="0.2">
      <c r="B58" s="64" t="s">
        <v>145</v>
      </c>
      <c r="C58" s="64" t="s">
        <v>145</v>
      </c>
      <c r="D58" t="s">
        <v>146</v>
      </c>
    </row>
    <row r="59" spans="2:5" s="79" customFormat="1" x14ac:dyDescent="0.2">
      <c r="B59" s="64" t="s">
        <v>147</v>
      </c>
      <c r="C59" s="64" t="s">
        <v>147</v>
      </c>
      <c r="D59" t="s">
        <v>148</v>
      </c>
      <c r="E59" s="78"/>
    </row>
    <row r="60" spans="2:5" x14ac:dyDescent="0.2">
      <c r="B60" s="64" t="s">
        <v>149</v>
      </c>
      <c r="C60" s="64" t="s">
        <v>149</v>
      </c>
      <c r="D60" t="s">
        <v>150</v>
      </c>
    </row>
    <row r="61" spans="2:5" x14ac:dyDescent="0.2">
      <c r="B61" s="64" t="s">
        <v>151</v>
      </c>
      <c r="C61" s="64" t="s">
        <v>151</v>
      </c>
      <c r="D61" t="s">
        <v>152</v>
      </c>
    </row>
    <row r="62" spans="2:5" x14ac:dyDescent="0.2">
      <c r="B62" s="64" t="s">
        <v>153</v>
      </c>
      <c r="C62" s="64" t="s">
        <v>153</v>
      </c>
      <c r="D62" t="s">
        <v>154</v>
      </c>
    </row>
    <row r="63" spans="2:5" s="79" customFormat="1" x14ac:dyDescent="0.2">
      <c r="B63" s="64" t="s">
        <v>155</v>
      </c>
      <c r="C63" s="64" t="s">
        <v>155</v>
      </c>
      <c r="D63" t="s">
        <v>156</v>
      </c>
      <c r="E63" s="78"/>
    </row>
    <row r="64" spans="2:5" ht="13.5" thickBot="1" x14ac:dyDescent="0.25">
      <c r="E64" s="76"/>
    </row>
    <row r="65" spans="2:5" ht="13.5" thickBot="1" x14ac:dyDescent="0.25">
      <c r="B65" s="200" t="s">
        <v>0</v>
      </c>
      <c r="C65" s="201"/>
      <c r="D65" s="66"/>
      <c r="E65" s="76"/>
    </row>
    <row r="66" spans="2:5" x14ac:dyDescent="0.2">
      <c r="B66" s="14" t="s">
        <v>80</v>
      </c>
      <c r="C66" s="94">
        <v>41226.583333333336</v>
      </c>
      <c r="D66" s="65"/>
    </row>
    <row r="67" spans="2:5" ht="13.5" thickBot="1" x14ac:dyDescent="0.25">
      <c r="B67" s="16" t="s">
        <v>4</v>
      </c>
      <c r="C67" s="74" t="s">
        <v>7</v>
      </c>
      <c r="D67" s="18"/>
    </row>
    <row r="68" spans="2:5" ht="13.5" thickBot="1" x14ac:dyDescent="0.25"/>
    <row r="69" spans="2:5" ht="13.5" customHeight="1" thickBot="1" x14ac:dyDescent="0.25">
      <c r="B69" s="200" t="s">
        <v>39</v>
      </c>
      <c r="C69" s="201"/>
    </row>
    <row r="70" spans="2:5" x14ac:dyDescent="0.2">
      <c r="B70" s="14" t="s">
        <v>2</v>
      </c>
      <c r="C70" t="s">
        <v>183</v>
      </c>
    </row>
    <row r="71" spans="2:5" ht="13.5" thickBot="1" x14ac:dyDescent="0.25">
      <c r="B71" s="16" t="s">
        <v>23</v>
      </c>
      <c r="C71" s="106" t="s">
        <v>183</v>
      </c>
    </row>
    <row r="72" spans="2:5" ht="13.5" thickBot="1" x14ac:dyDescent="0.25">
      <c r="B72" s="34" t="s">
        <v>8</v>
      </c>
      <c r="C72" s="95" t="s">
        <v>10</v>
      </c>
      <c r="D72" s="75" t="s">
        <v>11</v>
      </c>
    </row>
    <row r="73" spans="2:5" x14ac:dyDescent="0.2">
      <c r="B73" s="97">
        <v>83273</v>
      </c>
      <c r="C73" s="107"/>
      <c r="D73" s="17">
        <f>1-(C73/B73)</f>
        <v>1</v>
      </c>
    </row>
    <row r="74" spans="2:5" ht="13.5" thickBot="1" x14ac:dyDescent="0.25">
      <c r="B74" s="16" t="s">
        <v>5</v>
      </c>
      <c r="C74" s="69" t="s">
        <v>66</v>
      </c>
    </row>
  </sheetData>
  <mergeCells count="6">
    <mergeCell ref="B69:C69"/>
    <mergeCell ref="D25:H25"/>
    <mergeCell ref="B2:C2"/>
    <mergeCell ref="B12:C12"/>
    <mergeCell ref="B23:C23"/>
    <mergeCell ref="B65:C65"/>
  </mergeCells>
  <dataValidations count="1">
    <dataValidation type="textLength" operator="lessThan" allowBlank="1" showInputMessage="1" showErrorMessage="1" sqref="C52:C63 B38:B63">
      <formula1>11</formula1>
    </dataValidation>
  </dataValidations>
  <hyperlinks>
    <hyperlink ref="C9" display="aviva@alchemyworx.com"/>
    <hyperlink ref="C18" r:id="rId1"/>
    <hyperlink ref="C20" display="support-...@avivaemail.co.uk "/>
    <hyperlink ref="C6" display="kate.schindler@aviva.co.uk"/>
    <hyperlink ref="D51" r:id="rId2"/>
    <hyperlink ref="D50" r:id="rId3"/>
    <hyperlink ref="D49" r:id="rId4"/>
    <hyperlink ref="D47" r:id="rId5" display="http://ebm.cheetahmail.com/r/webunsub?t=%25%25t%25%25&amp;n=17&amp;email=%25%25email%25%25"/>
    <hyperlink ref="D46" r:id="rId6"/>
    <hyperlink ref="D53" r:id="rId7"/>
    <hyperlink ref="D54" r:id="rId8"/>
    <hyperlink ref="D55" r:id="rId9"/>
    <hyperlink ref="D56" r:id="rId10"/>
    <hyperlink ref="D57" r:id="rId11"/>
    <hyperlink ref="D58" r:id="rId12"/>
    <hyperlink ref="D59" r:id="rId13"/>
    <hyperlink ref="D60" r:id="rId14"/>
    <hyperlink ref="D61" r:id="rId15"/>
    <hyperlink ref="D62" r:id="rId16"/>
    <hyperlink ref="D63" r:id="rId17"/>
    <hyperlink ref="D52" r:id="rId18"/>
    <hyperlink ref="D45" r:id="rId19"/>
  </hyperlinks>
  <pageMargins left="0.75" right="0.75" top="1" bottom="1" header="0.5" footer="0.5"/>
  <pageSetup paperSize="9" scale="76" orientation="portrait" r:id="rId2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  <pageSetUpPr fitToPage="1"/>
  </sheetPr>
  <dimension ref="A1:H74"/>
  <sheetViews>
    <sheetView topLeftCell="A52" zoomScale="80" zoomScaleNormal="80" workbookViewId="0">
      <selection activeCell="C71" sqref="C71:C72"/>
    </sheetView>
  </sheetViews>
  <sheetFormatPr defaultColWidth="8.75" defaultRowHeight="12.75" x14ac:dyDescent="0.2"/>
  <cols>
    <col min="1" max="1" width="3.375" style="1" customWidth="1"/>
    <col min="2" max="2" width="31.375" style="1" bestFit="1" customWidth="1"/>
    <col min="3" max="3" width="63.75" style="1" bestFit="1" customWidth="1"/>
    <col min="4" max="4" width="162.375" style="1" bestFit="1" customWidth="1"/>
    <col min="5" max="16384" width="8.75" style="1"/>
  </cols>
  <sheetData>
    <row r="1" spans="1:4" ht="13.5" thickBot="1" x14ac:dyDescent="0.25"/>
    <row r="2" spans="1:4" ht="13.5" thickBot="1" x14ac:dyDescent="0.25">
      <c r="B2" s="200" t="s">
        <v>32</v>
      </c>
      <c r="C2" s="201"/>
    </row>
    <row r="3" spans="1:4" x14ac:dyDescent="0.2">
      <c r="B3" s="24" t="s">
        <v>26</v>
      </c>
      <c r="C3" s="28" t="s">
        <v>45</v>
      </c>
    </row>
    <row r="4" spans="1:4" ht="13.5" customHeight="1" x14ac:dyDescent="0.2">
      <c r="B4" s="24" t="s">
        <v>12</v>
      </c>
      <c r="C4" s="28" t="s">
        <v>73</v>
      </c>
    </row>
    <row r="5" spans="1:4" ht="13.5" customHeight="1" x14ac:dyDescent="0.2">
      <c r="B5" s="25" t="s">
        <v>27</v>
      </c>
      <c r="C5" s="28" t="s">
        <v>74</v>
      </c>
    </row>
    <row r="6" spans="1:4" ht="13.5" customHeight="1" x14ac:dyDescent="0.2">
      <c r="B6" s="25" t="s">
        <v>28</v>
      </c>
      <c r="C6" s="37" t="s">
        <v>75</v>
      </c>
      <c r="D6" s="63"/>
    </row>
    <row r="7" spans="1:4" ht="13.5" customHeight="1" x14ac:dyDescent="0.2">
      <c r="B7" s="25" t="s">
        <v>13</v>
      </c>
      <c r="C7" s="29" t="s">
        <v>103</v>
      </c>
    </row>
    <row r="8" spans="1:4" ht="13.5" customHeight="1" x14ac:dyDescent="0.2">
      <c r="B8" s="26" t="s">
        <v>29</v>
      </c>
      <c r="C8" s="30" t="s">
        <v>95</v>
      </c>
    </row>
    <row r="9" spans="1:4" ht="13.5" customHeight="1" x14ac:dyDescent="0.2">
      <c r="B9" s="26" t="s">
        <v>30</v>
      </c>
      <c r="C9" s="6" t="s">
        <v>31</v>
      </c>
    </row>
    <row r="10" spans="1:4" ht="13.5" customHeight="1" thickBot="1" x14ac:dyDescent="0.25">
      <c r="B10" s="27" t="s">
        <v>25</v>
      </c>
      <c r="C10" s="31" t="s">
        <v>281</v>
      </c>
    </row>
    <row r="11" spans="1:4" ht="13.5" thickBot="1" x14ac:dyDescent="0.25">
      <c r="A11" s="2"/>
      <c r="B11" s="87"/>
      <c r="C11" s="87"/>
    </row>
    <row r="12" spans="1:4" ht="13.5" thickBot="1" x14ac:dyDescent="0.25">
      <c r="B12" s="200" t="s">
        <v>6</v>
      </c>
      <c r="C12" s="201"/>
    </row>
    <row r="13" spans="1:4" x14ac:dyDescent="0.2">
      <c r="B13" s="15" t="s">
        <v>42</v>
      </c>
      <c r="C13" s="19" t="s">
        <v>43</v>
      </c>
    </row>
    <row r="14" spans="1:4" x14ac:dyDescent="0.2">
      <c r="B14" s="15" t="s">
        <v>44</v>
      </c>
      <c r="C14" s="19" t="s">
        <v>71</v>
      </c>
    </row>
    <row r="15" spans="1:4" x14ac:dyDescent="0.2">
      <c r="B15" s="20" t="s">
        <v>72</v>
      </c>
      <c r="C15" s="68" t="s">
        <v>81</v>
      </c>
    </row>
    <row r="16" spans="1:4" x14ac:dyDescent="0.2">
      <c r="B16" s="20" t="s">
        <v>9</v>
      </c>
      <c r="C16" s="21" t="s">
        <v>279</v>
      </c>
      <c r="D16" s="3"/>
    </row>
    <row r="17" spans="2:8" x14ac:dyDescent="0.2">
      <c r="B17" s="20" t="s">
        <v>15</v>
      </c>
      <c r="C17" s="21" t="s">
        <v>45</v>
      </c>
    </row>
    <row r="18" spans="2:8" x14ac:dyDescent="0.2">
      <c r="B18" s="20" t="s">
        <v>1</v>
      </c>
      <c r="C18" s="35" t="s">
        <v>46</v>
      </c>
    </row>
    <row r="19" spans="2:8" x14ac:dyDescent="0.2">
      <c r="B19" s="10" t="s">
        <v>16</v>
      </c>
      <c r="C19" s="22" t="s">
        <v>45</v>
      </c>
    </row>
    <row r="20" spans="2:8" x14ac:dyDescent="0.2">
      <c r="B20" s="23" t="s">
        <v>17</v>
      </c>
      <c r="C20" s="36" t="s">
        <v>47</v>
      </c>
    </row>
    <row r="21" spans="2:8" ht="13.5" thickBot="1" x14ac:dyDescent="0.25">
      <c r="B21" s="23" t="s">
        <v>14</v>
      </c>
      <c r="C21" s="21" t="s">
        <v>186</v>
      </c>
      <c r="D21" s="90"/>
    </row>
    <row r="22" spans="2:8" ht="13.5" thickBot="1" x14ac:dyDescent="0.25">
      <c r="B22" s="4"/>
      <c r="C22" s="5"/>
    </row>
    <row r="23" spans="2:8" ht="13.5" thickBot="1" x14ac:dyDescent="0.25">
      <c r="B23" s="200" t="s">
        <v>18</v>
      </c>
      <c r="C23" s="201"/>
      <c r="D23" s="7"/>
      <c r="E23" s="7"/>
      <c r="F23" s="7"/>
      <c r="G23" s="7"/>
      <c r="H23" s="7"/>
    </row>
    <row r="24" spans="2:8" x14ac:dyDescent="0.2">
      <c r="B24" s="10" t="s">
        <v>51</v>
      </c>
      <c r="C24" s="103" t="s">
        <v>33</v>
      </c>
      <c r="D24" s="7"/>
      <c r="E24" s="7"/>
      <c r="F24" s="7"/>
      <c r="G24" s="7"/>
      <c r="H24" s="7"/>
    </row>
    <row r="25" spans="2:8" x14ac:dyDescent="0.2">
      <c r="B25" s="10" t="s">
        <v>38</v>
      </c>
      <c r="C25" s="115" t="s">
        <v>247</v>
      </c>
      <c r="D25" s="202"/>
      <c r="E25" s="203"/>
      <c r="F25" s="203"/>
      <c r="G25" s="203"/>
      <c r="H25" s="203"/>
    </row>
    <row r="26" spans="2:8" x14ac:dyDescent="0.2">
      <c r="B26" s="10" t="s">
        <v>20</v>
      </c>
      <c r="C26" s="103" t="s">
        <v>246</v>
      </c>
      <c r="D26" s="118"/>
      <c r="E26" s="119"/>
      <c r="F26" s="119"/>
      <c r="G26" s="119"/>
      <c r="H26" s="119"/>
    </row>
    <row r="27" spans="2:8" x14ac:dyDescent="0.2">
      <c r="B27" s="10" t="s">
        <v>19</v>
      </c>
      <c r="C27" s="103" t="s">
        <v>246</v>
      </c>
      <c r="D27" s="118"/>
      <c r="E27" s="119"/>
      <c r="F27" s="119"/>
      <c r="G27" s="119"/>
      <c r="H27" s="119"/>
    </row>
    <row r="28" spans="2:8" x14ac:dyDescent="0.2">
      <c r="B28" s="10" t="s">
        <v>24</v>
      </c>
      <c r="C28" s="103" t="s">
        <v>207</v>
      </c>
      <c r="D28" s="118"/>
      <c r="E28" s="119"/>
      <c r="F28" s="119"/>
      <c r="G28" s="119"/>
      <c r="H28" s="119"/>
    </row>
    <row r="29" spans="2:8" x14ac:dyDescent="0.2">
      <c r="B29" s="10"/>
      <c r="C29" s="11"/>
      <c r="D29" s="118"/>
      <c r="E29" s="119"/>
      <c r="F29" s="119"/>
      <c r="G29" s="119"/>
      <c r="H29" s="119"/>
    </row>
    <row r="30" spans="2:8" x14ac:dyDescent="0.2">
      <c r="B30" s="10" t="s">
        <v>49</v>
      </c>
      <c r="C30" s="11" t="s">
        <v>33</v>
      </c>
      <c r="D30" s="118"/>
      <c r="E30" s="119"/>
      <c r="F30" s="119"/>
      <c r="G30" s="119"/>
      <c r="H30" s="119"/>
    </row>
    <row r="31" spans="2:8" x14ac:dyDescent="0.2">
      <c r="B31" s="10"/>
      <c r="C31" s="11"/>
      <c r="D31" s="7"/>
      <c r="E31" s="7"/>
      <c r="F31" s="7"/>
      <c r="G31" s="7"/>
      <c r="H31" s="7"/>
    </row>
    <row r="32" spans="2:8" x14ac:dyDescent="0.2">
      <c r="B32" s="10" t="s">
        <v>21</v>
      </c>
      <c r="C32" s="11" t="s">
        <v>33</v>
      </c>
    </row>
    <row r="33" spans="2:5" x14ac:dyDescent="0.2">
      <c r="B33" s="10"/>
      <c r="C33" s="11"/>
    </row>
    <row r="34" spans="2:5" ht="13.5" thickBot="1" x14ac:dyDescent="0.25">
      <c r="B34" s="12" t="s">
        <v>3</v>
      </c>
      <c r="C34" s="13" t="s">
        <v>157</v>
      </c>
    </row>
    <row r="35" spans="2:5" ht="13.5" thickBot="1" x14ac:dyDescent="0.25">
      <c r="B35" s="32" t="s">
        <v>22</v>
      </c>
      <c r="C35" s="9"/>
    </row>
    <row r="36" spans="2:5" ht="13.5" thickBot="1" x14ac:dyDescent="0.25">
      <c r="B36" s="10" t="s">
        <v>37</v>
      </c>
      <c r="C36" s="11" t="s">
        <v>41</v>
      </c>
    </row>
    <row r="37" spans="2:5" ht="13.5" thickBot="1" x14ac:dyDescent="0.25">
      <c r="B37" s="32" t="s">
        <v>40</v>
      </c>
      <c r="C37" s="33" t="s">
        <v>48</v>
      </c>
      <c r="D37" s="89" t="s">
        <v>76</v>
      </c>
      <c r="E37" s="63"/>
    </row>
    <row r="38" spans="2:5" s="79" customFormat="1" ht="17.25" customHeight="1" x14ac:dyDescent="0.2">
      <c r="B38" s="64" t="s">
        <v>77</v>
      </c>
      <c r="C38" s="64" t="s">
        <v>119</v>
      </c>
      <c r="D38" t="s">
        <v>208</v>
      </c>
      <c r="E38" s="78"/>
    </row>
    <row r="39" spans="2:5" s="79" customFormat="1" ht="17.25" customHeight="1" x14ac:dyDescent="0.2">
      <c r="B39" s="64" t="s">
        <v>50</v>
      </c>
      <c r="C39" s="64" t="s">
        <v>120</v>
      </c>
      <c r="D39" t="s">
        <v>209</v>
      </c>
      <c r="E39" s="78"/>
    </row>
    <row r="40" spans="2:5" s="79" customFormat="1" ht="17.25" customHeight="1" x14ac:dyDescent="0.2">
      <c r="B40" s="64" t="s">
        <v>78</v>
      </c>
      <c r="C40" s="64" t="s">
        <v>121</v>
      </c>
      <c r="D40" t="s">
        <v>210</v>
      </c>
      <c r="E40" s="78"/>
    </row>
    <row r="41" spans="2:5" s="79" customFormat="1" ht="17.25" customHeight="1" x14ac:dyDescent="0.2">
      <c r="B41" s="64" t="s">
        <v>79</v>
      </c>
      <c r="C41" s="64" t="s">
        <v>122</v>
      </c>
      <c r="D41" t="s">
        <v>211</v>
      </c>
      <c r="E41" s="78"/>
    </row>
    <row r="42" spans="2:5" s="79" customFormat="1" ht="17.25" customHeight="1" x14ac:dyDescent="0.2">
      <c r="B42" s="108" t="s">
        <v>160</v>
      </c>
      <c r="C42" s="109" t="s">
        <v>159</v>
      </c>
      <c r="D42" s="110" t="s">
        <v>161</v>
      </c>
      <c r="E42" s="78"/>
    </row>
    <row r="43" spans="2:5" s="79" customFormat="1" ht="17.25" customHeight="1" x14ac:dyDescent="0.2">
      <c r="B43" s="64" t="s">
        <v>68</v>
      </c>
      <c r="C43" s="38" t="s">
        <v>123</v>
      </c>
      <c r="D43" t="s">
        <v>212</v>
      </c>
      <c r="E43" s="78"/>
    </row>
    <row r="44" spans="2:5" s="79" customFormat="1" ht="17.25" customHeight="1" x14ac:dyDescent="0.2">
      <c r="B44" s="64" t="s">
        <v>69</v>
      </c>
      <c r="C44" s="38" t="s">
        <v>124</v>
      </c>
      <c r="D44" t="s">
        <v>213</v>
      </c>
      <c r="E44" s="78"/>
    </row>
    <row r="45" spans="2:5" s="79" customFormat="1" x14ac:dyDescent="0.2">
      <c r="B45" s="64" t="s">
        <v>98</v>
      </c>
      <c r="C45" s="64" t="s">
        <v>125</v>
      </c>
      <c r="D45" t="s">
        <v>214</v>
      </c>
      <c r="E45" s="78"/>
    </row>
    <row r="46" spans="2:5" x14ac:dyDescent="0.2">
      <c r="B46" s="64" t="s">
        <v>82</v>
      </c>
      <c r="C46" s="64" t="s">
        <v>91</v>
      </c>
      <c r="D46" s="67" t="s">
        <v>84</v>
      </c>
      <c r="E46" s="76"/>
    </row>
    <row r="47" spans="2:5" x14ac:dyDescent="0.2">
      <c r="B47" s="64" t="s">
        <v>100</v>
      </c>
      <c r="C47" s="64" t="s">
        <v>101</v>
      </c>
      <c r="D47" t="s">
        <v>102</v>
      </c>
      <c r="E47" s="76"/>
    </row>
    <row r="48" spans="2:5" x14ac:dyDescent="0.2">
      <c r="B48" s="64" t="s">
        <v>126</v>
      </c>
      <c r="C48" s="64" t="s">
        <v>127</v>
      </c>
      <c r="D48" t="s">
        <v>128</v>
      </c>
      <c r="E48" s="76"/>
    </row>
    <row r="49" spans="2:5" x14ac:dyDescent="0.2">
      <c r="B49" s="64" t="s">
        <v>129</v>
      </c>
      <c r="C49" s="64" t="s">
        <v>129</v>
      </c>
      <c r="D49" t="s">
        <v>96</v>
      </c>
      <c r="E49" s="76"/>
    </row>
    <row r="50" spans="2:5" x14ac:dyDescent="0.2">
      <c r="B50" s="64" t="s">
        <v>130</v>
      </c>
      <c r="C50" s="64" t="s">
        <v>130</v>
      </c>
      <c r="D50" t="s">
        <v>118</v>
      </c>
      <c r="E50" s="76"/>
    </row>
    <row r="51" spans="2:5" x14ac:dyDescent="0.2">
      <c r="B51" s="64" t="s">
        <v>131</v>
      </c>
      <c r="C51" s="64" t="s">
        <v>131</v>
      </c>
      <c r="D51" s="67" t="s">
        <v>99</v>
      </c>
      <c r="E51" s="76"/>
    </row>
    <row r="52" spans="2:5" x14ac:dyDescent="0.2">
      <c r="B52" s="64" t="s">
        <v>133</v>
      </c>
      <c r="C52" s="64" t="s">
        <v>133</v>
      </c>
      <c r="D52" t="s">
        <v>134</v>
      </c>
    </row>
    <row r="53" spans="2:5" x14ac:dyDescent="0.2">
      <c r="B53" s="64" t="s">
        <v>135</v>
      </c>
      <c r="C53" s="64" t="s">
        <v>135</v>
      </c>
      <c r="D53" t="s">
        <v>136</v>
      </c>
    </row>
    <row r="54" spans="2:5" x14ac:dyDescent="0.2">
      <c r="B54" s="64" t="s">
        <v>137</v>
      </c>
      <c r="C54" s="64" t="s">
        <v>137</v>
      </c>
      <c r="D54" t="s">
        <v>138</v>
      </c>
    </row>
    <row r="55" spans="2:5" x14ac:dyDescent="0.2">
      <c r="B55" s="64" t="s">
        <v>139</v>
      </c>
      <c r="C55" s="64" t="s">
        <v>139</v>
      </c>
      <c r="D55" t="s">
        <v>140</v>
      </c>
    </row>
    <row r="56" spans="2:5" x14ac:dyDescent="0.2">
      <c r="B56" s="64" t="s">
        <v>141</v>
      </c>
      <c r="C56" s="64" t="s">
        <v>141</v>
      </c>
      <c r="D56" t="s">
        <v>142</v>
      </c>
    </row>
    <row r="57" spans="2:5" x14ac:dyDescent="0.2">
      <c r="B57" s="64" t="s">
        <v>143</v>
      </c>
      <c r="C57" s="64" t="s">
        <v>143</v>
      </c>
      <c r="D57" t="s">
        <v>144</v>
      </c>
    </row>
    <row r="58" spans="2:5" x14ac:dyDescent="0.2">
      <c r="B58" s="64" t="s">
        <v>145</v>
      </c>
      <c r="C58" s="64" t="s">
        <v>145</v>
      </c>
      <c r="D58" t="s">
        <v>146</v>
      </c>
    </row>
    <row r="59" spans="2:5" s="79" customFormat="1" x14ac:dyDescent="0.2">
      <c r="B59" s="64" t="s">
        <v>147</v>
      </c>
      <c r="C59" s="64" t="s">
        <v>147</v>
      </c>
      <c r="D59" t="s">
        <v>148</v>
      </c>
      <c r="E59" s="78"/>
    </row>
    <row r="60" spans="2:5" x14ac:dyDescent="0.2">
      <c r="B60" s="64" t="s">
        <v>149</v>
      </c>
      <c r="C60" s="64" t="s">
        <v>149</v>
      </c>
      <c r="D60" t="s">
        <v>150</v>
      </c>
    </row>
    <row r="61" spans="2:5" x14ac:dyDescent="0.2">
      <c r="B61" s="64" t="s">
        <v>151</v>
      </c>
      <c r="C61" s="64" t="s">
        <v>151</v>
      </c>
      <c r="D61" t="s">
        <v>152</v>
      </c>
    </row>
    <row r="62" spans="2:5" x14ac:dyDescent="0.2">
      <c r="B62" s="64" t="s">
        <v>153</v>
      </c>
      <c r="C62" s="64" t="s">
        <v>153</v>
      </c>
      <c r="D62" t="s">
        <v>154</v>
      </c>
    </row>
    <row r="63" spans="2:5" s="79" customFormat="1" x14ac:dyDescent="0.2">
      <c r="B63" s="64" t="s">
        <v>155</v>
      </c>
      <c r="C63" s="64" t="s">
        <v>155</v>
      </c>
      <c r="D63" t="s">
        <v>156</v>
      </c>
      <c r="E63" s="78"/>
    </row>
    <row r="64" spans="2:5" ht="13.5" thickBot="1" x14ac:dyDescent="0.25">
      <c r="E64" s="76"/>
    </row>
    <row r="65" spans="2:5" ht="13.5" thickBot="1" x14ac:dyDescent="0.25">
      <c r="B65" s="200" t="s">
        <v>0</v>
      </c>
      <c r="C65" s="201"/>
      <c r="D65" s="66"/>
      <c r="E65" s="76"/>
    </row>
    <row r="66" spans="2:5" x14ac:dyDescent="0.2">
      <c r="B66" s="14" t="s">
        <v>80</v>
      </c>
      <c r="C66" s="94">
        <v>41278.583333333336</v>
      </c>
      <c r="D66" s="65"/>
    </row>
    <row r="67" spans="2:5" ht="13.5" thickBot="1" x14ac:dyDescent="0.25">
      <c r="B67" s="16" t="s">
        <v>4</v>
      </c>
      <c r="C67" s="74" t="s">
        <v>7</v>
      </c>
      <c r="D67" s="18"/>
    </row>
    <row r="68" spans="2:5" ht="13.5" thickBot="1" x14ac:dyDescent="0.25"/>
    <row r="69" spans="2:5" ht="13.5" customHeight="1" thickBot="1" x14ac:dyDescent="0.25">
      <c r="B69" s="200" t="s">
        <v>39</v>
      </c>
      <c r="C69" s="201"/>
    </row>
    <row r="70" spans="2:5" x14ac:dyDescent="0.2">
      <c r="B70" s="14" t="s">
        <v>2</v>
      </c>
      <c r="C70" s="94"/>
    </row>
    <row r="71" spans="2:5" ht="13.5" thickBot="1" x14ac:dyDescent="0.25">
      <c r="B71" s="16" t="s">
        <v>23</v>
      </c>
      <c r="C71" s="117"/>
    </row>
    <row r="72" spans="2:5" ht="13.5" thickBot="1" x14ac:dyDescent="0.25">
      <c r="B72" s="34" t="s">
        <v>8</v>
      </c>
      <c r="C72" s="95" t="s">
        <v>10</v>
      </c>
      <c r="D72" s="75" t="s">
        <v>11</v>
      </c>
    </row>
    <row r="73" spans="2:5" x14ac:dyDescent="0.2">
      <c r="B73" s="97"/>
      <c r="C73" s="107"/>
      <c r="D73" s="17" t="e">
        <f>1-(C73/B73)</f>
        <v>#DIV/0!</v>
      </c>
    </row>
    <row r="74" spans="2:5" ht="13.5" thickBot="1" x14ac:dyDescent="0.25">
      <c r="B74" s="16" t="s">
        <v>5</v>
      </c>
      <c r="C74" s="69" t="s">
        <v>66</v>
      </c>
    </row>
  </sheetData>
  <mergeCells count="6">
    <mergeCell ref="B69:C69"/>
    <mergeCell ref="B2:C2"/>
    <mergeCell ref="B12:C12"/>
    <mergeCell ref="B23:C23"/>
    <mergeCell ref="D25:H25"/>
    <mergeCell ref="B65:C65"/>
  </mergeCells>
  <dataValidations count="1">
    <dataValidation type="textLength" operator="lessThan" allowBlank="1" showInputMessage="1" showErrorMessage="1" sqref="C52:C63 B38:B63">
      <formula1>11</formula1>
    </dataValidation>
  </dataValidations>
  <hyperlinks>
    <hyperlink ref="C9" display="aviva@alchemyworx.com"/>
    <hyperlink ref="C18" r:id="rId1"/>
    <hyperlink ref="C20" display="support-...@avivaemail.co.uk "/>
    <hyperlink ref="C6" display="kate.schindler@aviva.co.uk"/>
    <hyperlink ref="D51" r:id="rId2"/>
    <hyperlink ref="D50" r:id="rId3"/>
    <hyperlink ref="D49" r:id="rId4"/>
    <hyperlink ref="D47" r:id="rId5" display="http://ebm.cheetahmail.com/r/webunsub?t=%25%25t%25%25&amp;n=17&amp;email=%25%25email%25%25"/>
    <hyperlink ref="D46" r:id="rId6"/>
    <hyperlink ref="D53" r:id="rId7"/>
    <hyperlink ref="D54" r:id="rId8"/>
    <hyperlink ref="D55" r:id="rId9"/>
    <hyperlink ref="D56" r:id="rId10"/>
    <hyperlink ref="D57" r:id="rId11"/>
    <hyperlink ref="D58" r:id="rId12"/>
    <hyperlink ref="D59" r:id="rId13"/>
    <hyperlink ref="D60" r:id="rId14"/>
    <hyperlink ref="D61" r:id="rId15"/>
    <hyperlink ref="D62" r:id="rId16"/>
    <hyperlink ref="D63" r:id="rId17"/>
    <hyperlink ref="D52" r:id="rId18"/>
  </hyperlinks>
  <pageMargins left="0.75" right="0.75" top="1" bottom="1" header="0.5" footer="0.5"/>
  <pageSetup paperSize="9" scale="76" orientation="portrait" r:id="rId19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 tint="0.34998626667073579"/>
    <pageSetUpPr fitToPage="1"/>
  </sheetPr>
  <dimension ref="A1:H75"/>
  <sheetViews>
    <sheetView zoomScale="80" zoomScaleNormal="80" workbookViewId="0">
      <selection activeCell="C71" sqref="C71:C72"/>
    </sheetView>
  </sheetViews>
  <sheetFormatPr defaultColWidth="8.75" defaultRowHeight="12.75" x14ac:dyDescent="0.2"/>
  <cols>
    <col min="1" max="1" width="3.375" style="1" customWidth="1"/>
    <col min="2" max="2" width="31.375" style="1" bestFit="1" customWidth="1"/>
    <col min="3" max="3" width="63.75" style="1" bestFit="1" customWidth="1"/>
    <col min="4" max="4" width="162.375" style="1" bestFit="1" customWidth="1"/>
    <col min="5" max="16384" width="8.75" style="1"/>
  </cols>
  <sheetData>
    <row r="1" spans="1:4" ht="13.5" thickBot="1" x14ac:dyDescent="0.25"/>
    <row r="2" spans="1:4" ht="13.5" thickBot="1" x14ac:dyDescent="0.25">
      <c r="B2" s="200" t="s">
        <v>32</v>
      </c>
      <c r="C2" s="201"/>
    </row>
    <row r="3" spans="1:4" x14ac:dyDescent="0.2">
      <c r="B3" s="24" t="s">
        <v>26</v>
      </c>
      <c r="C3" s="28" t="s">
        <v>45</v>
      </c>
    </row>
    <row r="4" spans="1:4" ht="13.5" customHeight="1" x14ac:dyDescent="0.2">
      <c r="B4" s="24" t="s">
        <v>12</v>
      </c>
      <c r="C4" s="28" t="s">
        <v>73</v>
      </c>
    </row>
    <row r="5" spans="1:4" ht="13.5" customHeight="1" x14ac:dyDescent="0.2">
      <c r="B5" s="25" t="s">
        <v>27</v>
      </c>
      <c r="C5" s="28" t="s">
        <v>74</v>
      </c>
    </row>
    <row r="6" spans="1:4" ht="13.5" customHeight="1" x14ac:dyDescent="0.2">
      <c r="B6" s="25" t="s">
        <v>28</v>
      </c>
      <c r="C6" s="37" t="s">
        <v>75</v>
      </c>
      <c r="D6" s="63"/>
    </row>
    <row r="7" spans="1:4" ht="13.5" customHeight="1" x14ac:dyDescent="0.2">
      <c r="B7" s="25" t="s">
        <v>13</v>
      </c>
      <c r="C7" s="29" t="s">
        <v>103</v>
      </c>
    </row>
    <row r="8" spans="1:4" ht="13.5" customHeight="1" x14ac:dyDescent="0.2">
      <c r="B8" s="26" t="s">
        <v>29</v>
      </c>
      <c r="C8" s="30" t="s">
        <v>95</v>
      </c>
    </row>
    <row r="9" spans="1:4" ht="13.5" customHeight="1" x14ac:dyDescent="0.2">
      <c r="B9" s="26" t="s">
        <v>30</v>
      </c>
      <c r="C9" s="6" t="s">
        <v>31</v>
      </c>
    </row>
    <row r="10" spans="1:4" ht="13.5" customHeight="1" thickBot="1" x14ac:dyDescent="0.25">
      <c r="B10" s="27" t="s">
        <v>25</v>
      </c>
      <c r="C10" s="31" t="s">
        <v>281</v>
      </c>
    </row>
    <row r="11" spans="1:4" ht="13.5" thickBot="1" x14ac:dyDescent="0.25">
      <c r="A11" s="2"/>
      <c r="B11" s="87"/>
      <c r="C11" s="87"/>
    </row>
    <row r="12" spans="1:4" ht="13.5" thickBot="1" x14ac:dyDescent="0.25">
      <c r="B12" s="200" t="s">
        <v>6</v>
      </c>
      <c r="C12" s="201"/>
    </row>
    <row r="13" spans="1:4" x14ac:dyDescent="0.2">
      <c r="B13" s="15" t="s">
        <v>42</v>
      </c>
      <c r="C13" s="19" t="s">
        <v>43</v>
      </c>
    </row>
    <row r="14" spans="1:4" x14ac:dyDescent="0.2">
      <c r="B14" s="15" t="s">
        <v>44</v>
      </c>
      <c r="C14" s="19" t="s">
        <v>71</v>
      </c>
    </row>
    <row r="15" spans="1:4" x14ac:dyDescent="0.2">
      <c r="B15" s="20" t="s">
        <v>72</v>
      </c>
      <c r="C15" s="68" t="s">
        <v>81</v>
      </c>
    </row>
    <row r="16" spans="1:4" x14ac:dyDescent="0.2">
      <c r="B16" s="20" t="s">
        <v>9</v>
      </c>
      <c r="C16" s="21" t="s">
        <v>273</v>
      </c>
      <c r="D16" s="3"/>
    </row>
    <row r="17" spans="2:8" x14ac:dyDescent="0.2">
      <c r="B17" s="20" t="s">
        <v>15</v>
      </c>
      <c r="C17" s="21" t="s">
        <v>45</v>
      </c>
    </row>
    <row r="18" spans="2:8" x14ac:dyDescent="0.2">
      <c r="B18" s="20" t="s">
        <v>1</v>
      </c>
      <c r="C18" s="35" t="s">
        <v>46</v>
      </c>
    </row>
    <row r="19" spans="2:8" x14ac:dyDescent="0.2">
      <c r="B19" s="10" t="s">
        <v>16</v>
      </c>
      <c r="C19" s="22" t="s">
        <v>45</v>
      </c>
    </row>
    <row r="20" spans="2:8" x14ac:dyDescent="0.2">
      <c r="B20" s="23" t="s">
        <v>17</v>
      </c>
      <c r="C20" s="36" t="s">
        <v>47</v>
      </c>
    </row>
    <row r="21" spans="2:8" ht="13.5" thickBot="1" x14ac:dyDescent="0.25">
      <c r="B21" s="23" t="s">
        <v>14</v>
      </c>
      <c r="C21" s="21" t="s">
        <v>271</v>
      </c>
      <c r="D21" s="90"/>
    </row>
    <row r="22" spans="2:8" ht="13.5" thickBot="1" x14ac:dyDescent="0.25">
      <c r="B22" s="4"/>
      <c r="C22" s="5"/>
    </row>
    <row r="23" spans="2:8" ht="13.5" thickBot="1" x14ac:dyDescent="0.25">
      <c r="B23" s="200" t="s">
        <v>18</v>
      </c>
      <c r="C23" s="201"/>
      <c r="D23" s="7"/>
      <c r="E23" s="7"/>
      <c r="F23" s="7"/>
      <c r="G23" s="7"/>
      <c r="H23" s="7"/>
    </row>
    <row r="24" spans="2:8" x14ac:dyDescent="0.2">
      <c r="B24" s="10" t="s">
        <v>51</v>
      </c>
      <c r="C24" s="103" t="s">
        <v>33</v>
      </c>
      <c r="D24" s="7"/>
      <c r="E24" s="7"/>
      <c r="F24" s="7"/>
      <c r="G24" s="7"/>
      <c r="H24" s="7"/>
    </row>
    <row r="25" spans="2:8" x14ac:dyDescent="0.2">
      <c r="B25" s="10" t="s">
        <v>38</v>
      </c>
      <c r="C25" s="123" t="s">
        <v>235</v>
      </c>
      <c r="D25" s="202"/>
      <c r="E25" s="203"/>
      <c r="F25" s="203"/>
      <c r="G25" s="203"/>
      <c r="H25" s="203"/>
    </row>
    <row r="26" spans="2:8" x14ac:dyDescent="0.2">
      <c r="B26" s="10" t="s">
        <v>20</v>
      </c>
      <c r="C26" s="103"/>
      <c r="D26" s="118"/>
      <c r="E26" s="119"/>
      <c r="F26" s="119"/>
      <c r="G26" s="119"/>
      <c r="H26" s="119"/>
    </row>
    <row r="27" spans="2:8" x14ac:dyDescent="0.2">
      <c r="B27" s="10" t="s">
        <v>19</v>
      </c>
      <c r="C27" s="103"/>
      <c r="D27" s="118"/>
      <c r="E27" s="119"/>
      <c r="F27" s="119"/>
      <c r="G27" s="119"/>
      <c r="H27" s="119"/>
    </row>
    <row r="28" spans="2:8" x14ac:dyDescent="0.2">
      <c r="B28" s="10" t="s">
        <v>24</v>
      </c>
      <c r="C28" s="103" t="s">
        <v>216</v>
      </c>
      <c r="D28" s="118"/>
      <c r="E28" s="119"/>
      <c r="F28" s="119"/>
      <c r="G28" s="119"/>
      <c r="H28" s="119"/>
    </row>
    <row r="29" spans="2:8" x14ac:dyDescent="0.2">
      <c r="B29" s="10"/>
      <c r="C29" s="11"/>
      <c r="D29" s="118"/>
      <c r="E29" s="119"/>
      <c r="F29" s="119"/>
      <c r="G29" s="119"/>
      <c r="H29" s="119"/>
    </row>
    <row r="30" spans="2:8" x14ac:dyDescent="0.2">
      <c r="B30" s="10" t="s">
        <v>49</v>
      </c>
      <c r="C30" s="11" t="s">
        <v>33</v>
      </c>
      <c r="D30" s="118"/>
      <c r="E30" s="119"/>
      <c r="F30" s="119"/>
      <c r="G30" s="119"/>
      <c r="H30" s="119"/>
    </row>
    <row r="31" spans="2:8" x14ac:dyDescent="0.2">
      <c r="B31" s="10"/>
      <c r="C31" s="11"/>
      <c r="D31" s="7"/>
      <c r="E31" s="7"/>
      <c r="F31" s="7"/>
      <c r="G31" s="7"/>
      <c r="H31" s="7"/>
    </row>
    <row r="32" spans="2:8" x14ac:dyDescent="0.2">
      <c r="B32" s="10" t="s">
        <v>21</v>
      </c>
      <c r="C32" s="11" t="s">
        <v>33</v>
      </c>
    </row>
    <row r="33" spans="2:5" x14ac:dyDescent="0.2">
      <c r="B33" s="10"/>
      <c r="C33" s="11"/>
    </row>
    <row r="34" spans="2:5" ht="13.5" thickBot="1" x14ac:dyDescent="0.25">
      <c r="B34" s="12" t="s">
        <v>3</v>
      </c>
      <c r="C34" s="13" t="s">
        <v>157</v>
      </c>
    </row>
    <row r="35" spans="2:5" ht="13.5" thickBot="1" x14ac:dyDescent="0.25">
      <c r="B35" s="32" t="s">
        <v>22</v>
      </c>
      <c r="C35" s="9"/>
    </row>
    <row r="36" spans="2:5" ht="13.5" thickBot="1" x14ac:dyDescent="0.25">
      <c r="B36" s="10" t="s">
        <v>37</v>
      </c>
      <c r="C36" s="11" t="s">
        <v>41</v>
      </c>
    </row>
    <row r="37" spans="2:5" ht="13.5" thickBot="1" x14ac:dyDescent="0.25">
      <c r="B37" s="32" t="s">
        <v>40</v>
      </c>
      <c r="C37" s="33" t="s">
        <v>48</v>
      </c>
      <c r="D37" s="89" t="s">
        <v>76</v>
      </c>
      <c r="E37" s="63"/>
    </row>
    <row r="38" spans="2:5" s="79" customFormat="1" ht="17.25" customHeight="1" x14ac:dyDescent="0.2">
      <c r="B38" s="64" t="s">
        <v>77</v>
      </c>
      <c r="C38" s="64" t="s">
        <v>119</v>
      </c>
      <c r="D38" t="s">
        <v>219</v>
      </c>
      <c r="E38" s="78"/>
    </row>
    <row r="39" spans="2:5" s="79" customFormat="1" ht="17.25" customHeight="1" x14ac:dyDescent="0.2">
      <c r="B39" s="64" t="s">
        <v>50</v>
      </c>
      <c r="C39" s="64" t="s">
        <v>120</v>
      </c>
      <c r="D39" t="s">
        <v>220</v>
      </c>
      <c r="E39" s="78"/>
    </row>
    <row r="40" spans="2:5" s="79" customFormat="1" ht="17.25" customHeight="1" x14ac:dyDescent="0.2">
      <c r="B40" s="64" t="s">
        <v>78</v>
      </c>
      <c r="C40" s="64" t="s">
        <v>121</v>
      </c>
      <c r="D40" t="s">
        <v>221</v>
      </c>
      <c r="E40" s="78"/>
    </row>
    <row r="41" spans="2:5" s="79" customFormat="1" ht="17.25" customHeight="1" x14ac:dyDescent="0.2">
      <c r="B41" s="64" t="s">
        <v>79</v>
      </c>
      <c r="C41" s="64" t="s">
        <v>122</v>
      </c>
      <c r="D41" t="s">
        <v>222</v>
      </c>
      <c r="E41" s="78"/>
    </row>
    <row r="42" spans="2:5" s="79" customFormat="1" ht="17.25" customHeight="1" x14ac:dyDescent="0.2">
      <c r="B42" s="108" t="s">
        <v>160</v>
      </c>
      <c r="C42" s="109" t="s">
        <v>159</v>
      </c>
      <c r="D42" s="110" t="s">
        <v>161</v>
      </c>
      <c r="E42" s="78"/>
    </row>
    <row r="43" spans="2:5" s="79" customFormat="1" ht="17.25" customHeight="1" x14ac:dyDescent="0.2">
      <c r="B43" s="64" t="s">
        <v>68</v>
      </c>
      <c r="C43" s="38" t="s">
        <v>123</v>
      </c>
      <c r="D43" t="s">
        <v>223</v>
      </c>
      <c r="E43" s="78"/>
    </row>
    <row r="44" spans="2:5" s="79" customFormat="1" ht="17.25" customHeight="1" x14ac:dyDescent="0.2">
      <c r="B44" s="64" t="s">
        <v>69</v>
      </c>
      <c r="C44" s="38" t="s">
        <v>124</v>
      </c>
      <c r="D44" t="s">
        <v>224</v>
      </c>
      <c r="E44" s="78"/>
    </row>
    <row r="45" spans="2:5" s="79" customFormat="1" ht="15" x14ac:dyDescent="0.2">
      <c r="B45" s="64" t="s">
        <v>217</v>
      </c>
      <c r="C45" s="64" t="s">
        <v>218</v>
      </c>
      <c r="D45" s="122" t="s">
        <v>259</v>
      </c>
      <c r="E45" s="78"/>
    </row>
    <row r="46" spans="2:5" s="79" customFormat="1" x14ac:dyDescent="0.2">
      <c r="B46" s="64" t="s">
        <v>98</v>
      </c>
      <c r="C46" s="64" t="s">
        <v>125</v>
      </c>
      <c r="D46" t="s">
        <v>225</v>
      </c>
      <c r="E46" s="78"/>
    </row>
    <row r="47" spans="2:5" x14ac:dyDescent="0.2">
      <c r="B47" s="64" t="s">
        <v>82</v>
      </c>
      <c r="C47" s="64" t="s">
        <v>91</v>
      </c>
      <c r="D47" s="67" t="s">
        <v>84</v>
      </c>
      <c r="E47" s="76"/>
    </row>
    <row r="48" spans="2:5" x14ac:dyDescent="0.2">
      <c r="B48" s="64" t="s">
        <v>100</v>
      </c>
      <c r="C48" s="64" t="s">
        <v>101</v>
      </c>
      <c r="D48" t="s">
        <v>102</v>
      </c>
      <c r="E48" s="76"/>
    </row>
    <row r="49" spans="2:5" x14ac:dyDescent="0.2">
      <c r="B49" s="64" t="s">
        <v>126</v>
      </c>
      <c r="C49" s="64" t="s">
        <v>127</v>
      </c>
      <c r="D49" t="s">
        <v>128</v>
      </c>
      <c r="E49" s="76"/>
    </row>
    <row r="50" spans="2:5" x14ac:dyDescent="0.2">
      <c r="B50" s="64" t="s">
        <v>129</v>
      </c>
      <c r="C50" s="64" t="s">
        <v>129</v>
      </c>
      <c r="D50" t="s">
        <v>96</v>
      </c>
      <c r="E50" s="76"/>
    </row>
    <row r="51" spans="2:5" x14ac:dyDescent="0.2">
      <c r="B51" s="64" t="s">
        <v>130</v>
      </c>
      <c r="C51" s="64" t="s">
        <v>130</v>
      </c>
      <c r="D51" t="s">
        <v>118</v>
      </c>
      <c r="E51" s="76"/>
    </row>
    <row r="52" spans="2:5" x14ac:dyDescent="0.2">
      <c r="B52" s="64" t="s">
        <v>131</v>
      </c>
      <c r="C52" s="64" t="s">
        <v>131</v>
      </c>
      <c r="D52" s="67" t="s">
        <v>99</v>
      </c>
      <c r="E52" s="76"/>
    </row>
    <row r="53" spans="2:5" x14ac:dyDescent="0.2">
      <c r="B53" s="64" t="s">
        <v>133</v>
      </c>
      <c r="C53" s="64" t="s">
        <v>133</v>
      </c>
      <c r="D53" t="s">
        <v>134</v>
      </c>
    </row>
    <row r="54" spans="2:5" x14ac:dyDescent="0.2">
      <c r="B54" s="64" t="s">
        <v>135</v>
      </c>
      <c r="C54" s="64" t="s">
        <v>135</v>
      </c>
      <c r="D54" t="s">
        <v>136</v>
      </c>
    </row>
    <row r="55" spans="2:5" x14ac:dyDescent="0.2">
      <c r="B55" s="64" t="s">
        <v>137</v>
      </c>
      <c r="C55" s="64" t="s">
        <v>137</v>
      </c>
      <c r="D55" t="s">
        <v>138</v>
      </c>
    </row>
    <row r="56" spans="2:5" x14ac:dyDescent="0.2">
      <c r="B56" s="64" t="s">
        <v>139</v>
      </c>
      <c r="C56" s="64" t="s">
        <v>139</v>
      </c>
      <c r="D56" t="s">
        <v>140</v>
      </c>
    </row>
    <row r="57" spans="2:5" x14ac:dyDescent="0.2">
      <c r="B57" s="64" t="s">
        <v>141</v>
      </c>
      <c r="C57" s="64" t="s">
        <v>141</v>
      </c>
      <c r="D57" t="s">
        <v>142</v>
      </c>
    </row>
    <row r="58" spans="2:5" x14ac:dyDescent="0.2">
      <c r="B58" s="64" t="s">
        <v>143</v>
      </c>
      <c r="C58" s="64" t="s">
        <v>143</v>
      </c>
      <c r="D58" t="s">
        <v>144</v>
      </c>
    </row>
    <row r="59" spans="2:5" x14ac:dyDescent="0.2">
      <c r="B59" s="64" t="s">
        <v>145</v>
      </c>
      <c r="C59" s="64" t="s">
        <v>145</v>
      </c>
      <c r="D59" t="s">
        <v>146</v>
      </c>
    </row>
    <row r="60" spans="2:5" s="79" customFormat="1" x14ac:dyDescent="0.2">
      <c r="B60" s="64" t="s">
        <v>147</v>
      </c>
      <c r="C60" s="64" t="s">
        <v>147</v>
      </c>
      <c r="D60" t="s">
        <v>148</v>
      </c>
      <c r="E60" s="78"/>
    </row>
    <row r="61" spans="2:5" x14ac:dyDescent="0.2">
      <c r="B61" s="64" t="s">
        <v>149</v>
      </c>
      <c r="C61" s="64" t="s">
        <v>149</v>
      </c>
      <c r="D61" t="s">
        <v>150</v>
      </c>
    </row>
    <row r="62" spans="2:5" x14ac:dyDescent="0.2">
      <c r="B62" s="64" t="s">
        <v>151</v>
      </c>
      <c r="C62" s="64" t="s">
        <v>151</v>
      </c>
      <c r="D62" t="s">
        <v>152</v>
      </c>
    </row>
    <row r="63" spans="2:5" x14ac:dyDescent="0.2">
      <c r="B63" s="64" t="s">
        <v>153</v>
      </c>
      <c r="C63" s="64" t="s">
        <v>153</v>
      </c>
      <c r="D63" t="s">
        <v>154</v>
      </c>
    </row>
    <row r="64" spans="2:5" s="79" customFormat="1" x14ac:dyDescent="0.2">
      <c r="B64" s="64" t="s">
        <v>155</v>
      </c>
      <c r="C64" s="64" t="s">
        <v>155</v>
      </c>
      <c r="D64" t="s">
        <v>156</v>
      </c>
      <c r="E64" s="78"/>
    </row>
    <row r="65" spans="2:5" ht="13.5" thickBot="1" x14ac:dyDescent="0.25">
      <c r="E65" s="76"/>
    </row>
    <row r="66" spans="2:5" ht="13.5" thickBot="1" x14ac:dyDescent="0.25">
      <c r="B66" s="200" t="s">
        <v>0</v>
      </c>
      <c r="C66" s="201"/>
      <c r="D66" s="66"/>
      <c r="E66" s="76"/>
    </row>
    <row r="67" spans="2:5" x14ac:dyDescent="0.2">
      <c r="B67" s="14" t="s">
        <v>80</v>
      </c>
      <c r="C67" s="94">
        <v>41254.583333333336</v>
      </c>
      <c r="D67" s="65"/>
    </row>
    <row r="68" spans="2:5" ht="13.5" thickBot="1" x14ac:dyDescent="0.25">
      <c r="B68" s="16" t="s">
        <v>4</v>
      </c>
      <c r="C68" s="74" t="s">
        <v>7</v>
      </c>
      <c r="D68" s="18"/>
    </row>
    <row r="69" spans="2:5" ht="13.5" thickBot="1" x14ac:dyDescent="0.25"/>
    <row r="70" spans="2:5" ht="13.5" customHeight="1" thickBot="1" x14ac:dyDescent="0.25">
      <c r="B70" s="200" t="s">
        <v>39</v>
      </c>
      <c r="C70" s="201"/>
    </row>
    <row r="71" spans="2:5" x14ac:dyDescent="0.2">
      <c r="B71" s="14" t="s">
        <v>2</v>
      </c>
      <c r="C71" s="67" t="s">
        <v>267</v>
      </c>
    </row>
    <row r="72" spans="2:5" ht="26.25" thickBot="1" x14ac:dyDescent="0.25">
      <c r="B72" s="16" t="s">
        <v>23</v>
      </c>
      <c r="C72" s="117" t="s">
        <v>215</v>
      </c>
    </row>
    <row r="73" spans="2:5" ht="13.5" thickBot="1" x14ac:dyDescent="0.25">
      <c r="B73" s="34" t="s">
        <v>8</v>
      </c>
      <c r="C73" s="95" t="s">
        <v>10</v>
      </c>
      <c r="D73" s="75" t="s">
        <v>11</v>
      </c>
    </row>
    <row r="74" spans="2:5" ht="15" x14ac:dyDescent="0.25">
      <c r="B74" s="126">
        <v>307779</v>
      </c>
      <c r="C74" s="107">
        <v>267087</v>
      </c>
      <c r="D74" s="17">
        <f>1-(C74/B74)</f>
        <v>0.13221174933962354</v>
      </c>
    </row>
    <row r="75" spans="2:5" ht="13.5" thickBot="1" x14ac:dyDescent="0.25">
      <c r="B75" s="16" t="s">
        <v>5</v>
      </c>
      <c r="C75" s="69" t="s">
        <v>66</v>
      </c>
    </row>
  </sheetData>
  <mergeCells count="6">
    <mergeCell ref="B70:C70"/>
    <mergeCell ref="B2:C2"/>
    <mergeCell ref="B12:C12"/>
    <mergeCell ref="B23:C23"/>
    <mergeCell ref="D25:H25"/>
    <mergeCell ref="B66:C66"/>
  </mergeCells>
  <dataValidations count="1">
    <dataValidation type="textLength" operator="lessThan" allowBlank="1" showInputMessage="1" showErrorMessage="1" sqref="C53:C64 B38:B64">
      <formula1>11</formula1>
    </dataValidation>
  </dataValidations>
  <hyperlinks>
    <hyperlink ref="C9" display="aviva@alchemyworx.com"/>
    <hyperlink ref="C18" r:id="rId1"/>
    <hyperlink ref="C20" display="support-...@avivaemail.co.uk "/>
    <hyperlink ref="C6" display="kate.schindler@aviva.co.uk"/>
    <hyperlink ref="D52" r:id="rId2"/>
    <hyperlink ref="D51" r:id="rId3"/>
    <hyperlink ref="D50" r:id="rId4"/>
    <hyperlink ref="D48" r:id="rId5" display="http://ebm.cheetahmail.com/r/webunsub?t=%25%25t%25%25&amp;n=17&amp;email=%25%25email%25%25"/>
    <hyperlink ref="D47" r:id="rId6"/>
    <hyperlink ref="D54" r:id="rId7"/>
    <hyperlink ref="D55" r:id="rId8"/>
    <hyperlink ref="D56" r:id="rId9"/>
    <hyperlink ref="D57" r:id="rId10"/>
    <hyperlink ref="D58" r:id="rId11"/>
    <hyperlink ref="D59" r:id="rId12"/>
    <hyperlink ref="D60" r:id="rId13"/>
    <hyperlink ref="D61" r:id="rId14"/>
    <hyperlink ref="D62" r:id="rId15"/>
    <hyperlink ref="D63" r:id="rId16"/>
    <hyperlink ref="D64" r:id="rId17"/>
    <hyperlink ref="D53" r:id="rId18"/>
    <hyperlink ref="D45" r:id="rId19" tooltip="https://www.aviva.co.uk/drive/?source=e254&amp;entry=130533"/>
    <hyperlink ref="C71" r:id="rId20" display="https://app.cheetahmail.com/cm/report/dataupload?limit=All&amp;detail=ls1354632136-webe4-3261--371928246-307779-307779"/>
  </hyperlinks>
  <pageMargins left="0.75" right="0.75" top="1" bottom="1" header="0.5" footer="0.5"/>
  <pageSetup paperSize="9" scale="74" orientation="portrait" r:id="rId2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 tint="0.34998626667073579"/>
    <pageSetUpPr fitToPage="1"/>
  </sheetPr>
  <dimension ref="A1:H75"/>
  <sheetViews>
    <sheetView zoomScale="80" zoomScaleNormal="80" workbookViewId="0">
      <selection activeCell="C10" sqref="C10"/>
    </sheetView>
  </sheetViews>
  <sheetFormatPr defaultColWidth="8.75" defaultRowHeight="12.75" x14ac:dyDescent="0.2"/>
  <cols>
    <col min="1" max="1" width="3.375" style="1" customWidth="1"/>
    <col min="2" max="2" width="31.375" style="1" bestFit="1" customWidth="1"/>
    <col min="3" max="3" width="63.75" style="1" bestFit="1" customWidth="1"/>
    <col min="4" max="4" width="162.375" style="1" bestFit="1" customWidth="1"/>
    <col min="5" max="16384" width="8.75" style="1"/>
  </cols>
  <sheetData>
    <row r="1" spans="1:4" ht="13.5" thickBot="1" x14ac:dyDescent="0.25"/>
    <row r="2" spans="1:4" ht="13.5" thickBot="1" x14ac:dyDescent="0.25">
      <c r="B2" s="200" t="s">
        <v>32</v>
      </c>
      <c r="C2" s="201"/>
    </row>
    <row r="3" spans="1:4" x14ac:dyDescent="0.2">
      <c r="B3" s="24" t="s">
        <v>26</v>
      </c>
      <c r="C3" s="28" t="s">
        <v>45</v>
      </c>
    </row>
    <row r="4" spans="1:4" ht="13.5" customHeight="1" x14ac:dyDescent="0.2">
      <c r="B4" s="24" t="s">
        <v>12</v>
      </c>
      <c r="C4" s="28" t="s">
        <v>73</v>
      </c>
    </row>
    <row r="5" spans="1:4" ht="13.5" customHeight="1" x14ac:dyDescent="0.2">
      <c r="B5" s="25" t="s">
        <v>27</v>
      </c>
      <c r="C5" s="28" t="s">
        <v>74</v>
      </c>
    </row>
    <row r="6" spans="1:4" ht="13.5" customHeight="1" x14ac:dyDescent="0.2">
      <c r="B6" s="25" t="s">
        <v>28</v>
      </c>
      <c r="C6" s="37" t="s">
        <v>75</v>
      </c>
      <c r="D6" s="63"/>
    </row>
    <row r="7" spans="1:4" ht="13.5" customHeight="1" x14ac:dyDescent="0.2">
      <c r="B7" s="25" t="s">
        <v>13</v>
      </c>
      <c r="C7" s="29" t="s">
        <v>103</v>
      </c>
    </row>
    <row r="8" spans="1:4" ht="13.5" customHeight="1" x14ac:dyDescent="0.2">
      <c r="B8" s="26" t="s">
        <v>29</v>
      </c>
      <c r="C8" s="30" t="s">
        <v>95</v>
      </c>
    </row>
    <row r="9" spans="1:4" ht="13.5" customHeight="1" x14ac:dyDescent="0.2">
      <c r="B9" s="26" t="s">
        <v>30</v>
      </c>
      <c r="C9" s="6" t="s">
        <v>31</v>
      </c>
    </row>
    <row r="10" spans="1:4" ht="13.5" customHeight="1" thickBot="1" x14ac:dyDescent="0.25">
      <c r="B10" s="27" t="s">
        <v>25</v>
      </c>
      <c r="C10" s="31" t="s">
        <v>281</v>
      </c>
    </row>
    <row r="11" spans="1:4" ht="13.5" thickBot="1" x14ac:dyDescent="0.25">
      <c r="A11" s="2"/>
      <c r="B11" s="87"/>
      <c r="C11" s="87"/>
    </row>
    <row r="12" spans="1:4" ht="13.5" thickBot="1" x14ac:dyDescent="0.25">
      <c r="B12" s="200" t="s">
        <v>6</v>
      </c>
      <c r="C12" s="201"/>
    </row>
    <row r="13" spans="1:4" x14ac:dyDescent="0.2">
      <c r="B13" s="15" t="s">
        <v>42</v>
      </c>
      <c r="C13" s="19" t="s">
        <v>43</v>
      </c>
    </row>
    <row r="14" spans="1:4" x14ac:dyDescent="0.2">
      <c r="B14" s="15" t="s">
        <v>44</v>
      </c>
      <c r="C14" s="19" t="s">
        <v>71</v>
      </c>
    </row>
    <row r="15" spans="1:4" x14ac:dyDescent="0.2">
      <c r="B15" s="20" t="s">
        <v>72</v>
      </c>
      <c r="C15" s="68" t="s">
        <v>81</v>
      </c>
    </row>
    <row r="16" spans="1:4" x14ac:dyDescent="0.2">
      <c r="B16" s="20" t="s">
        <v>9</v>
      </c>
      <c r="C16" s="21" t="s">
        <v>274</v>
      </c>
      <c r="D16" s="3"/>
    </row>
    <row r="17" spans="2:8" x14ac:dyDescent="0.2">
      <c r="B17" s="20" t="s">
        <v>15</v>
      </c>
      <c r="C17" s="21" t="s">
        <v>45</v>
      </c>
    </row>
    <row r="18" spans="2:8" x14ac:dyDescent="0.2">
      <c r="B18" s="20" t="s">
        <v>1</v>
      </c>
      <c r="C18" s="35" t="s">
        <v>46</v>
      </c>
    </row>
    <row r="19" spans="2:8" x14ac:dyDescent="0.2">
      <c r="B19" s="10" t="s">
        <v>16</v>
      </c>
      <c r="C19" s="22" t="s">
        <v>45</v>
      </c>
    </row>
    <row r="20" spans="2:8" x14ac:dyDescent="0.2">
      <c r="B20" s="23" t="s">
        <v>17</v>
      </c>
      <c r="C20" s="36" t="s">
        <v>47</v>
      </c>
    </row>
    <row r="21" spans="2:8" ht="13.5" thickBot="1" x14ac:dyDescent="0.25">
      <c r="B21" s="23" t="s">
        <v>14</v>
      </c>
      <c r="C21" s="21" t="s">
        <v>271</v>
      </c>
      <c r="D21" s="90"/>
    </row>
    <row r="22" spans="2:8" ht="13.5" thickBot="1" x14ac:dyDescent="0.25">
      <c r="B22" s="4"/>
      <c r="C22" s="5"/>
    </row>
    <row r="23" spans="2:8" ht="13.5" thickBot="1" x14ac:dyDescent="0.25">
      <c r="B23" s="200" t="s">
        <v>18</v>
      </c>
      <c r="C23" s="201"/>
      <c r="D23" s="7"/>
      <c r="E23" s="7"/>
      <c r="F23" s="7"/>
      <c r="G23" s="7"/>
      <c r="H23" s="7"/>
    </row>
    <row r="24" spans="2:8" x14ac:dyDescent="0.2">
      <c r="B24" s="10" t="s">
        <v>51</v>
      </c>
      <c r="C24" s="103" t="s">
        <v>33</v>
      </c>
      <c r="D24" s="7"/>
      <c r="E24" s="7"/>
      <c r="F24" s="7"/>
      <c r="G24" s="7"/>
      <c r="H24" s="7"/>
    </row>
    <row r="25" spans="2:8" x14ac:dyDescent="0.2">
      <c r="B25" s="10" t="s">
        <v>38</v>
      </c>
      <c r="C25" s="123" t="s">
        <v>234</v>
      </c>
      <c r="D25" s="202"/>
      <c r="E25" s="203"/>
      <c r="F25" s="203"/>
      <c r="G25" s="203"/>
      <c r="H25" s="203"/>
    </row>
    <row r="26" spans="2:8" x14ac:dyDescent="0.2">
      <c r="B26" s="10" t="s">
        <v>20</v>
      </c>
      <c r="C26" s="103"/>
      <c r="D26" s="118"/>
      <c r="E26" s="119"/>
      <c r="F26" s="119"/>
      <c r="G26" s="119"/>
      <c r="H26" s="119"/>
    </row>
    <row r="27" spans="2:8" x14ac:dyDescent="0.2">
      <c r="B27" s="10" t="s">
        <v>19</v>
      </c>
      <c r="C27" s="103"/>
      <c r="D27" s="118"/>
      <c r="E27" s="119"/>
      <c r="F27" s="119"/>
      <c r="G27" s="119"/>
      <c r="H27" s="119"/>
    </row>
    <row r="28" spans="2:8" x14ac:dyDescent="0.2">
      <c r="B28" s="10" t="s">
        <v>24</v>
      </c>
      <c r="C28" s="103" t="s">
        <v>216</v>
      </c>
      <c r="D28" s="118"/>
      <c r="E28" s="119"/>
      <c r="F28" s="119"/>
      <c r="G28" s="119"/>
      <c r="H28" s="119"/>
    </row>
    <row r="29" spans="2:8" x14ac:dyDescent="0.2">
      <c r="B29" s="10"/>
      <c r="C29" s="11"/>
      <c r="D29" s="118"/>
      <c r="E29" s="119"/>
      <c r="F29" s="119"/>
      <c r="G29" s="119"/>
      <c r="H29" s="119"/>
    </row>
    <row r="30" spans="2:8" x14ac:dyDescent="0.2">
      <c r="B30" s="10" t="s">
        <v>49</v>
      </c>
      <c r="C30" s="11" t="s">
        <v>33</v>
      </c>
      <c r="D30" s="118"/>
      <c r="E30" s="119"/>
      <c r="F30" s="119"/>
      <c r="G30" s="119"/>
      <c r="H30" s="119"/>
    </row>
    <row r="31" spans="2:8" x14ac:dyDescent="0.2">
      <c r="B31" s="10"/>
      <c r="C31" s="11"/>
      <c r="D31" s="7"/>
      <c r="E31" s="7"/>
      <c r="F31" s="7"/>
      <c r="G31" s="7"/>
      <c r="H31" s="7"/>
    </row>
    <row r="32" spans="2:8" x14ac:dyDescent="0.2">
      <c r="B32" s="10" t="s">
        <v>21</v>
      </c>
      <c r="C32" s="11" t="s">
        <v>33</v>
      </c>
    </row>
    <row r="33" spans="2:5" x14ac:dyDescent="0.2">
      <c r="B33" s="10"/>
      <c r="C33" s="11"/>
    </row>
    <row r="34" spans="2:5" ht="13.5" thickBot="1" x14ac:dyDescent="0.25">
      <c r="B34" s="12" t="s">
        <v>3</v>
      </c>
      <c r="C34" s="13" t="s">
        <v>157</v>
      </c>
    </row>
    <row r="35" spans="2:5" ht="13.5" thickBot="1" x14ac:dyDescent="0.25">
      <c r="B35" s="32" t="s">
        <v>22</v>
      </c>
      <c r="C35" s="9"/>
    </row>
    <row r="36" spans="2:5" ht="13.5" thickBot="1" x14ac:dyDescent="0.25">
      <c r="B36" s="10" t="s">
        <v>37</v>
      </c>
      <c r="C36" s="11" t="s">
        <v>41</v>
      </c>
    </row>
    <row r="37" spans="2:5" ht="13.5" thickBot="1" x14ac:dyDescent="0.25">
      <c r="B37" s="32" t="s">
        <v>40</v>
      </c>
      <c r="C37" s="33" t="s">
        <v>48</v>
      </c>
      <c r="D37" s="89" t="s">
        <v>76</v>
      </c>
      <c r="E37" s="63"/>
    </row>
    <row r="38" spans="2:5" s="79" customFormat="1" ht="17.25" customHeight="1" x14ac:dyDescent="0.2">
      <c r="B38" s="64" t="s">
        <v>77</v>
      </c>
      <c r="C38" s="64" t="s">
        <v>119</v>
      </c>
      <c r="D38" t="s">
        <v>226</v>
      </c>
      <c r="E38" s="78"/>
    </row>
    <row r="39" spans="2:5" s="79" customFormat="1" ht="17.25" customHeight="1" x14ac:dyDescent="0.2">
      <c r="B39" s="64" t="s">
        <v>50</v>
      </c>
      <c r="C39" s="64" t="s">
        <v>120</v>
      </c>
      <c r="D39" t="s">
        <v>227</v>
      </c>
      <c r="E39" s="78"/>
    </row>
    <row r="40" spans="2:5" s="79" customFormat="1" ht="17.25" customHeight="1" x14ac:dyDescent="0.2">
      <c r="B40" s="64" t="s">
        <v>78</v>
      </c>
      <c r="C40" s="64" t="s">
        <v>121</v>
      </c>
      <c r="D40" t="s">
        <v>228</v>
      </c>
      <c r="E40" s="78"/>
    </row>
    <row r="41" spans="2:5" s="79" customFormat="1" ht="17.25" customHeight="1" x14ac:dyDescent="0.2">
      <c r="B41" s="64" t="s">
        <v>79</v>
      </c>
      <c r="C41" s="64" t="s">
        <v>122</v>
      </c>
      <c r="D41" t="s">
        <v>229</v>
      </c>
      <c r="E41" s="78"/>
    </row>
    <row r="42" spans="2:5" s="79" customFormat="1" ht="17.25" customHeight="1" x14ac:dyDescent="0.2">
      <c r="B42" s="108" t="s">
        <v>160</v>
      </c>
      <c r="C42" s="109" t="s">
        <v>159</v>
      </c>
      <c r="D42" s="110" t="s">
        <v>161</v>
      </c>
      <c r="E42" s="78"/>
    </row>
    <row r="43" spans="2:5" s="79" customFormat="1" ht="17.25" customHeight="1" x14ac:dyDescent="0.2">
      <c r="B43" s="64" t="s">
        <v>68</v>
      </c>
      <c r="C43" s="38" t="s">
        <v>123</v>
      </c>
      <c r="D43" t="s">
        <v>230</v>
      </c>
      <c r="E43" s="78"/>
    </row>
    <row r="44" spans="2:5" s="79" customFormat="1" ht="17.25" customHeight="1" x14ac:dyDescent="0.2">
      <c r="B44" s="64" t="s">
        <v>69</v>
      </c>
      <c r="C44" s="38" t="s">
        <v>124</v>
      </c>
      <c r="D44" t="s">
        <v>231</v>
      </c>
      <c r="E44" s="78"/>
    </row>
    <row r="45" spans="2:5" s="79" customFormat="1" ht="15" x14ac:dyDescent="0.2">
      <c r="B45" s="64" t="s">
        <v>217</v>
      </c>
      <c r="C45" s="64" t="s">
        <v>218</v>
      </c>
      <c r="D45" s="122" t="s">
        <v>260</v>
      </c>
      <c r="E45" s="78"/>
    </row>
    <row r="46" spans="2:5" s="79" customFormat="1" x14ac:dyDescent="0.2">
      <c r="B46" s="64" t="s">
        <v>98</v>
      </c>
      <c r="C46" s="64" t="s">
        <v>125</v>
      </c>
      <c r="D46" t="s">
        <v>232</v>
      </c>
      <c r="E46" s="78"/>
    </row>
    <row r="47" spans="2:5" x14ac:dyDescent="0.2">
      <c r="B47" s="64" t="s">
        <v>82</v>
      </c>
      <c r="C47" s="64" t="s">
        <v>91</v>
      </c>
      <c r="D47" s="67" t="s">
        <v>84</v>
      </c>
      <c r="E47" s="76"/>
    </row>
    <row r="48" spans="2:5" x14ac:dyDescent="0.2">
      <c r="B48" s="64" t="s">
        <v>100</v>
      </c>
      <c r="C48" s="64" t="s">
        <v>101</v>
      </c>
      <c r="D48" t="s">
        <v>102</v>
      </c>
      <c r="E48" s="76"/>
    </row>
    <row r="49" spans="2:5" x14ac:dyDescent="0.2">
      <c r="B49" s="64" t="s">
        <v>126</v>
      </c>
      <c r="C49" s="64" t="s">
        <v>127</v>
      </c>
      <c r="D49" t="s">
        <v>128</v>
      </c>
      <c r="E49" s="76"/>
    </row>
    <row r="50" spans="2:5" x14ac:dyDescent="0.2">
      <c r="B50" s="64" t="s">
        <v>129</v>
      </c>
      <c r="C50" s="64" t="s">
        <v>129</v>
      </c>
      <c r="D50" t="s">
        <v>96</v>
      </c>
      <c r="E50" s="76"/>
    </row>
    <row r="51" spans="2:5" x14ac:dyDescent="0.2">
      <c r="B51" s="64" t="s">
        <v>130</v>
      </c>
      <c r="C51" s="64" t="s">
        <v>130</v>
      </c>
      <c r="D51" t="s">
        <v>118</v>
      </c>
      <c r="E51" s="76"/>
    </row>
    <row r="52" spans="2:5" x14ac:dyDescent="0.2">
      <c r="B52" s="64" t="s">
        <v>131</v>
      </c>
      <c r="C52" s="64" t="s">
        <v>131</v>
      </c>
      <c r="D52" s="67" t="s">
        <v>99</v>
      </c>
      <c r="E52" s="76"/>
    </row>
    <row r="53" spans="2:5" x14ac:dyDescent="0.2">
      <c r="B53" s="64" t="s">
        <v>133</v>
      </c>
      <c r="C53" s="64" t="s">
        <v>133</v>
      </c>
      <c r="D53" t="s">
        <v>134</v>
      </c>
    </row>
    <row r="54" spans="2:5" x14ac:dyDescent="0.2">
      <c r="B54" s="64" t="s">
        <v>135</v>
      </c>
      <c r="C54" s="64" t="s">
        <v>135</v>
      </c>
      <c r="D54" t="s">
        <v>136</v>
      </c>
    </row>
    <row r="55" spans="2:5" x14ac:dyDescent="0.2">
      <c r="B55" s="64" t="s">
        <v>137</v>
      </c>
      <c r="C55" s="64" t="s">
        <v>137</v>
      </c>
      <c r="D55" t="s">
        <v>138</v>
      </c>
    </row>
    <row r="56" spans="2:5" x14ac:dyDescent="0.2">
      <c r="B56" s="64" t="s">
        <v>139</v>
      </c>
      <c r="C56" s="64" t="s">
        <v>139</v>
      </c>
      <c r="D56" t="s">
        <v>140</v>
      </c>
    </row>
    <row r="57" spans="2:5" x14ac:dyDescent="0.2">
      <c r="B57" s="64" t="s">
        <v>141</v>
      </c>
      <c r="C57" s="64" t="s">
        <v>141</v>
      </c>
      <c r="D57" t="s">
        <v>142</v>
      </c>
    </row>
    <row r="58" spans="2:5" x14ac:dyDescent="0.2">
      <c r="B58" s="64" t="s">
        <v>143</v>
      </c>
      <c r="C58" s="64" t="s">
        <v>143</v>
      </c>
      <c r="D58" t="s">
        <v>144</v>
      </c>
    </row>
    <row r="59" spans="2:5" x14ac:dyDescent="0.2">
      <c r="B59" s="64" t="s">
        <v>145</v>
      </c>
      <c r="C59" s="64" t="s">
        <v>145</v>
      </c>
      <c r="D59" t="s">
        <v>146</v>
      </c>
    </row>
    <row r="60" spans="2:5" s="79" customFormat="1" x14ac:dyDescent="0.2">
      <c r="B60" s="64" t="s">
        <v>147</v>
      </c>
      <c r="C60" s="64" t="s">
        <v>147</v>
      </c>
      <c r="D60" t="s">
        <v>148</v>
      </c>
      <c r="E60" s="78"/>
    </row>
    <row r="61" spans="2:5" x14ac:dyDescent="0.2">
      <c r="B61" s="64" t="s">
        <v>149</v>
      </c>
      <c r="C61" s="64" t="s">
        <v>149</v>
      </c>
      <c r="D61" t="s">
        <v>150</v>
      </c>
    </row>
    <row r="62" spans="2:5" x14ac:dyDescent="0.2">
      <c r="B62" s="64" t="s">
        <v>151</v>
      </c>
      <c r="C62" s="64" t="s">
        <v>151</v>
      </c>
      <c r="D62" t="s">
        <v>152</v>
      </c>
    </row>
    <row r="63" spans="2:5" x14ac:dyDescent="0.2">
      <c r="B63" s="64" t="s">
        <v>153</v>
      </c>
      <c r="C63" s="64" t="s">
        <v>153</v>
      </c>
      <c r="D63" t="s">
        <v>154</v>
      </c>
    </row>
    <row r="64" spans="2:5" s="79" customFormat="1" x14ac:dyDescent="0.2">
      <c r="B64" s="64" t="s">
        <v>155</v>
      </c>
      <c r="C64" s="64" t="s">
        <v>155</v>
      </c>
      <c r="D64" t="s">
        <v>156</v>
      </c>
      <c r="E64" s="78"/>
    </row>
    <row r="65" spans="2:5" ht="13.5" thickBot="1" x14ac:dyDescent="0.25">
      <c r="E65" s="76"/>
    </row>
    <row r="66" spans="2:5" ht="13.5" thickBot="1" x14ac:dyDescent="0.25">
      <c r="B66" s="200" t="s">
        <v>0</v>
      </c>
      <c r="C66" s="201"/>
      <c r="D66" s="66"/>
      <c r="E66" s="76"/>
    </row>
    <row r="67" spans="2:5" x14ac:dyDescent="0.2">
      <c r="B67" s="14" t="s">
        <v>80</v>
      </c>
      <c r="C67" s="94">
        <v>41254.583333333336</v>
      </c>
      <c r="D67" s="65"/>
    </row>
    <row r="68" spans="2:5" ht="13.5" thickBot="1" x14ac:dyDescent="0.25">
      <c r="B68" s="16" t="s">
        <v>4</v>
      </c>
      <c r="C68" s="74" t="s">
        <v>7</v>
      </c>
      <c r="D68" s="18"/>
    </row>
    <row r="69" spans="2:5" ht="13.5" thickBot="1" x14ac:dyDescent="0.25"/>
    <row r="70" spans="2:5" ht="13.5" customHeight="1" thickBot="1" x14ac:dyDescent="0.25">
      <c r="B70" s="200" t="s">
        <v>39</v>
      </c>
      <c r="C70" s="201"/>
    </row>
    <row r="71" spans="2:5" x14ac:dyDescent="0.2">
      <c r="B71" s="14" t="s">
        <v>2</v>
      </c>
      <c r="C71" s="67" t="s">
        <v>268</v>
      </c>
    </row>
    <row r="72" spans="2:5" ht="26.25" thickBot="1" x14ac:dyDescent="0.25">
      <c r="B72" s="16" t="s">
        <v>23</v>
      </c>
      <c r="C72" s="117" t="s">
        <v>233</v>
      </c>
    </row>
    <row r="73" spans="2:5" ht="13.5" thickBot="1" x14ac:dyDescent="0.25">
      <c r="B73" s="34" t="s">
        <v>8</v>
      </c>
      <c r="C73" s="95" t="s">
        <v>10</v>
      </c>
      <c r="D73" s="75" t="s">
        <v>11</v>
      </c>
    </row>
    <row r="74" spans="2:5" ht="15" x14ac:dyDescent="0.25">
      <c r="B74" s="126">
        <v>76116</v>
      </c>
      <c r="C74" s="107">
        <v>60864</v>
      </c>
      <c r="D74" s="17">
        <f>1-(C74/B74)</f>
        <v>0.20037836985653479</v>
      </c>
    </row>
    <row r="75" spans="2:5" ht="13.5" thickBot="1" x14ac:dyDescent="0.25">
      <c r="B75" s="16" t="s">
        <v>5</v>
      </c>
      <c r="C75" s="69" t="s">
        <v>66</v>
      </c>
    </row>
  </sheetData>
  <mergeCells count="6">
    <mergeCell ref="B70:C70"/>
    <mergeCell ref="B2:C2"/>
    <mergeCell ref="B12:C12"/>
    <mergeCell ref="B23:C23"/>
    <mergeCell ref="D25:H25"/>
    <mergeCell ref="B66:C66"/>
  </mergeCells>
  <dataValidations count="1">
    <dataValidation type="textLength" operator="lessThan" allowBlank="1" showInputMessage="1" showErrorMessage="1" sqref="C53:C64 B38:B64">
      <formula1>11</formula1>
    </dataValidation>
  </dataValidations>
  <hyperlinks>
    <hyperlink ref="C9" display="aviva@alchemyworx.com"/>
    <hyperlink ref="C18" r:id="rId1"/>
    <hyperlink ref="C20" display="support-...@avivaemail.co.uk "/>
    <hyperlink ref="C6" display="kate.schindler@aviva.co.uk"/>
    <hyperlink ref="D52" r:id="rId2"/>
    <hyperlink ref="D51" r:id="rId3"/>
    <hyperlink ref="D50" r:id="rId4"/>
    <hyperlink ref="D48" r:id="rId5" display="http://ebm.cheetahmail.com/r/webunsub?t=%25%25t%25%25&amp;n=17&amp;email=%25%25email%25%25"/>
    <hyperlink ref="D47" r:id="rId6"/>
    <hyperlink ref="D54" r:id="rId7"/>
    <hyperlink ref="D55" r:id="rId8"/>
    <hyperlink ref="D56" r:id="rId9"/>
    <hyperlink ref="D57" r:id="rId10"/>
    <hyperlink ref="D58" r:id="rId11"/>
    <hyperlink ref="D59" r:id="rId12"/>
    <hyperlink ref="D60" r:id="rId13"/>
    <hyperlink ref="D61" r:id="rId14"/>
    <hyperlink ref="D62" r:id="rId15"/>
    <hyperlink ref="D63" r:id="rId16"/>
    <hyperlink ref="D64" r:id="rId17"/>
    <hyperlink ref="D53" r:id="rId18"/>
    <hyperlink ref="D45" r:id="rId19" tooltip="https://www.aviva.co.uk/drive/?source=e651&amp;entry=130534"/>
    <hyperlink ref="C71" r:id="rId20" display="https://app.cheetahmail.com/cm/report/dataupload?limit=All&amp;detail=ls1354631976-webe3-22100--371928246-76116-76116"/>
  </hyperlinks>
  <pageMargins left="0.75" right="0.75" top="1" bottom="1" header="0.5" footer="0.5"/>
  <pageSetup paperSize="9" scale="74" orientation="portrait" r:id="rId2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  <pageSetUpPr fitToPage="1"/>
  </sheetPr>
  <dimension ref="A1:J75"/>
  <sheetViews>
    <sheetView zoomScale="80" zoomScaleNormal="80" workbookViewId="0">
      <selection activeCell="C39" sqref="C39:C52"/>
    </sheetView>
  </sheetViews>
  <sheetFormatPr defaultColWidth="8.75" defaultRowHeight="12.75" x14ac:dyDescent="0.2"/>
  <cols>
    <col min="1" max="1" width="3.375" style="1" customWidth="1"/>
    <col min="2" max="2" width="31.375" style="1" bestFit="1" customWidth="1"/>
    <col min="3" max="3" width="79" style="1" bestFit="1" customWidth="1"/>
    <col min="4" max="4" width="162.375" style="1" bestFit="1" customWidth="1"/>
    <col min="5" max="5" width="10.75" style="1" customWidth="1"/>
    <col min="6" max="6" width="24.375" style="1" customWidth="1"/>
    <col min="7" max="16384" width="8.75" style="1"/>
  </cols>
  <sheetData>
    <row r="1" spans="1:5" ht="13.5" thickBot="1" x14ac:dyDescent="0.25"/>
    <row r="2" spans="1:5" ht="13.5" thickBot="1" x14ac:dyDescent="0.25">
      <c r="B2" s="200" t="s">
        <v>32</v>
      </c>
      <c r="C2" s="201"/>
    </row>
    <row r="3" spans="1:5" x14ac:dyDescent="0.2">
      <c r="B3" s="24" t="s">
        <v>26</v>
      </c>
      <c r="C3" s="28" t="s">
        <v>45</v>
      </c>
    </row>
    <row r="4" spans="1:5" ht="13.5" customHeight="1" x14ac:dyDescent="0.2">
      <c r="B4" s="24" t="s">
        <v>12</v>
      </c>
      <c r="C4" s="28" t="s">
        <v>73</v>
      </c>
    </row>
    <row r="5" spans="1:5" ht="13.5" customHeight="1" x14ac:dyDescent="0.2">
      <c r="B5" s="25" t="s">
        <v>27</v>
      </c>
      <c r="C5" s="28" t="s">
        <v>74</v>
      </c>
    </row>
    <row r="6" spans="1:5" ht="13.5" customHeight="1" x14ac:dyDescent="0.2">
      <c r="B6" s="25" t="s">
        <v>28</v>
      </c>
      <c r="C6" s="37" t="s">
        <v>75</v>
      </c>
      <c r="D6" s="63"/>
      <c r="E6" s="63"/>
    </row>
    <row r="7" spans="1:5" ht="13.5" customHeight="1" x14ac:dyDescent="0.2">
      <c r="B7" s="25" t="s">
        <v>13</v>
      </c>
      <c r="C7" s="29" t="s">
        <v>103</v>
      </c>
    </row>
    <row r="8" spans="1:5" ht="13.5" customHeight="1" x14ac:dyDescent="0.2">
      <c r="B8" s="26" t="s">
        <v>29</v>
      </c>
      <c r="C8" s="30" t="s">
        <v>95</v>
      </c>
    </row>
    <row r="9" spans="1:5" ht="13.5" customHeight="1" x14ac:dyDescent="0.2">
      <c r="B9" s="26" t="s">
        <v>30</v>
      </c>
      <c r="C9" s="6" t="s">
        <v>31</v>
      </c>
    </row>
    <row r="10" spans="1:5" ht="13.5" customHeight="1" thickBot="1" x14ac:dyDescent="0.25">
      <c r="B10" s="27" t="s">
        <v>25</v>
      </c>
      <c r="C10" s="31" t="s">
        <v>342</v>
      </c>
    </row>
    <row r="11" spans="1:5" ht="13.5" thickBot="1" x14ac:dyDescent="0.25">
      <c r="A11" s="2"/>
      <c r="B11" s="87"/>
      <c r="C11" s="87"/>
    </row>
    <row r="12" spans="1:5" ht="13.5" thickBot="1" x14ac:dyDescent="0.25">
      <c r="B12" s="200" t="s">
        <v>6</v>
      </c>
      <c r="C12" s="201"/>
    </row>
    <row r="13" spans="1:5" x14ac:dyDescent="0.2">
      <c r="B13" s="15" t="s">
        <v>42</v>
      </c>
      <c r="C13" s="19" t="s">
        <v>94</v>
      </c>
    </row>
    <row r="14" spans="1:5" x14ac:dyDescent="0.2">
      <c r="B14" s="15" t="s">
        <v>44</v>
      </c>
      <c r="C14" s="19" t="s">
        <v>71</v>
      </c>
    </row>
    <row r="15" spans="1:5" x14ac:dyDescent="0.2">
      <c r="B15" s="20" t="s">
        <v>72</v>
      </c>
      <c r="C15" s="68" t="s">
        <v>81</v>
      </c>
    </row>
    <row r="16" spans="1:5" x14ac:dyDescent="0.2">
      <c r="B16" s="20" t="s">
        <v>9</v>
      </c>
      <c r="C16" s="68" t="s">
        <v>347</v>
      </c>
      <c r="D16" s="3"/>
      <c r="E16" s="3"/>
    </row>
    <row r="17" spans="2:10" x14ac:dyDescent="0.2">
      <c r="B17" s="20" t="s">
        <v>15</v>
      </c>
      <c r="C17" s="21" t="s">
        <v>45</v>
      </c>
    </row>
    <row r="18" spans="2:10" x14ac:dyDescent="0.2">
      <c r="B18" s="20" t="s">
        <v>1</v>
      </c>
      <c r="C18" s="35" t="s">
        <v>46</v>
      </c>
    </row>
    <row r="19" spans="2:10" x14ac:dyDescent="0.2">
      <c r="B19" s="10" t="s">
        <v>16</v>
      </c>
      <c r="C19" s="22" t="s">
        <v>45</v>
      </c>
    </row>
    <row r="20" spans="2:10" x14ac:dyDescent="0.2">
      <c r="B20" s="23" t="s">
        <v>17</v>
      </c>
      <c r="C20" s="36" t="s">
        <v>47</v>
      </c>
    </row>
    <row r="21" spans="2:10" x14ac:dyDescent="0.2">
      <c r="B21" s="23" t="s">
        <v>14</v>
      </c>
      <c r="C21" s="21" t="s">
        <v>295</v>
      </c>
    </row>
    <row r="22" spans="2:10" ht="13.5" thickBot="1" x14ac:dyDescent="0.25">
      <c r="B22" s="23" t="s">
        <v>282</v>
      </c>
      <c r="C22" s="127" t="s">
        <v>294</v>
      </c>
    </row>
    <row r="23" spans="2:10" ht="13.5" thickBot="1" x14ac:dyDescent="0.25">
      <c r="B23" s="4"/>
      <c r="C23" s="5"/>
    </row>
    <row r="24" spans="2:10" ht="13.5" thickBot="1" x14ac:dyDescent="0.25">
      <c r="B24" s="200" t="s">
        <v>18</v>
      </c>
      <c r="C24" s="201"/>
      <c r="D24" s="7"/>
      <c r="E24" s="7"/>
      <c r="F24" s="7"/>
      <c r="G24" s="7"/>
      <c r="H24" s="7"/>
      <c r="I24" s="7"/>
      <c r="J24" s="7"/>
    </row>
    <row r="25" spans="2:10" x14ac:dyDescent="0.2">
      <c r="B25" s="10" t="s">
        <v>51</v>
      </c>
      <c r="C25" s="11"/>
      <c r="D25" s="7"/>
      <c r="E25" s="7"/>
      <c r="F25" s="7"/>
      <c r="G25" s="7"/>
      <c r="H25" s="7"/>
      <c r="I25" s="7"/>
      <c r="J25" s="7"/>
    </row>
    <row r="26" spans="2:10" x14ac:dyDescent="0.2">
      <c r="B26" s="10" t="s">
        <v>38</v>
      </c>
      <c r="C26" s="115" t="s">
        <v>351</v>
      </c>
      <c r="D26" s="198"/>
      <c r="E26" s="198"/>
      <c r="F26" s="204"/>
      <c r="G26" s="204"/>
      <c r="H26" s="204"/>
      <c r="I26" s="204"/>
      <c r="J26" s="204"/>
    </row>
    <row r="27" spans="2:10" x14ac:dyDescent="0.2">
      <c r="B27" s="10" t="s">
        <v>20</v>
      </c>
      <c r="C27" s="103" t="s">
        <v>352</v>
      </c>
      <c r="D27" s="151"/>
      <c r="E27" s="151"/>
      <c r="F27" s="152"/>
      <c r="G27" s="152"/>
      <c r="H27" s="152"/>
      <c r="I27" s="152"/>
      <c r="J27" s="152"/>
    </row>
    <row r="28" spans="2:10" x14ac:dyDescent="0.2">
      <c r="B28" s="10" t="s">
        <v>19</v>
      </c>
      <c r="C28" s="11"/>
      <c r="D28" s="151"/>
      <c r="E28" s="151"/>
      <c r="F28" s="152"/>
      <c r="G28" s="152"/>
      <c r="H28" s="152"/>
      <c r="I28" s="152"/>
      <c r="J28" s="152"/>
    </row>
    <row r="29" spans="2:10" x14ac:dyDescent="0.2">
      <c r="B29" s="10" t="s">
        <v>24</v>
      </c>
      <c r="C29" s="11" t="s">
        <v>353</v>
      </c>
      <c r="D29" s="151"/>
      <c r="E29" s="151"/>
      <c r="F29" s="152"/>
      <c r="G29" s="152"/>
      <c r="H29" s="152"/>
      <c r="I29" s="152"/>
      <c r="J29" s="152"/>
    </row>
    <row r="30" spans="2:10" x14ac:dyDescent="0.2">
      <c r="B30" s="10"/>
      <c r="C30" s="11"/>
      <c r="D30" s="151"/>
      <c r="E30" s="151"/>
      <c r="F30" s="152"/>
      <c r="G30" s="152"/>
      <c r="H30" s="152"/>
      <c r="I30" s="152"/>
      <c r="J30" s="152"/>
    </row>
    <row r="31" spans="2:10" x14ac:dyDescent="0.2">
      <c r="B31" s="10" t="s">
        <v>49</v>
      </c>
      <c r="C31" s="11" t="s">
        <v>33</v>
      </c>
      <c r="D31" s="151"/>
      <c r="E31" s="151"/>
      <c r="F31" s="152"/>
      <c r="G31" s="152"/>
      <c r="H31" s="152"/>
      <c r="I31" s="152"/>
      <c r="J31" s="152"/>
    </row>
    <row r="32" spans="2:10" x14ac:dyDescent="0.2">
      <c r="B32" s="10"/>
      <c r="C32" s="11"/>
      <c r="D32" s="7"/>
      <c r="E32" s="7"/>
      <c r="F32" s="7"/>
      <c r="G32" s="7"/>
      <c r="H32" s="7"/>
      <c r="I32" s="7"/>
      <c r="J32" s="7"/>
    </row>
    <row r="33" spans="2:9" x14ac:dyDescent="0.2">
      <c r="B33" s="10" t="s">
        <v>21</v>
      </c>
      <c r="C33" s="11" t="s">
        <v>33</v>
      </c>
    </row>
    <row r="34" spans="2:9" x14ac:dyDescent="0.2">
      <c r="B34" s="10"/>
      <c r="C34" s="11"/>
    </row>
    <row r="35" spans="2:9" ht="13.5" thickBot="1" x14ac:dyDescent="0.25">
      <c r="B35" s="12" t="s">
        <v>3</v>
      </c>
      <c r="C35" s="13" t="s">
        <v>70</v>
      </c>
    </row>
    <row r="36" spans="2:9" ht="13.5" thickBot="1" x14ac:dyDescent="0.25">
      <c r="B36" s="32" t="s">
        <v>22</v>
      </c>
      <c r="C36" s="9"/>
    </row>
    <row r="37" spans="2:9" ht="13.5" thickBot="1" x14ac:dyDescent="0.25">
      <c r="B37" s="10" t="s">
        <v>37</v>
      </c>
      <c r="C37" s="11" t="s">
        <v>41</v>
      </c>
    </row>
    <row r="38" spans="2:9" ht="13.5" thickBot="1" x14ac:dyDescent="0.25">
      <c r="B38" s="32" t="s">
        <v>40</v>
      </c>
      <c r="C38" s="33" t="s">
        <v>48</v>
      </c>
      <c r="D38" s="89" t="s">
        <v>76</v>
      </c>
      <c r="E38" s="7"/>
      <c r="F38" s="7"/>
      <c r="G38" s="77"/>
      <c r="H38" s="2"/>
      <c r="I38" s="2"/>
    </row>
    <row r="39" spans="2:9" x14ac:dyDescent="0.2">
      <c r="B39" s="10" t="s">
        <v>77</v>
      </c>
      <c r="C39" s="11" t="s">
        <v>119</v>
      </c>
      <c r="D39" s="135" t="s">
        <v>362</v>
      </c>
      <c r="E39" s="7"/>
      <c r="F39" s="7"/>
      <c r="G39" s="77"/>
      <c r="H39" s="2"/>
      <c r="I39" s="2"/>
    </row>
    <row r="40" spans="2:9" x14ac:dyDescent="0.2">
      <c r="B40" s="10" t="s">
        <v>50</v>
      </c>
      <c r="C40" s="11" t="s">
        <v>120</v>
      </c>
      <c r="D40" s="135" t="s">
        <v>363</v>
      </c>
      <c r="E40" s="7"/>
      <c r="F40" s="7"/>
      <c r="G40" s="77"/>
      <c r="H40" s="2"/>
      <c r="I40" s="2"/>
    </row>
    <row r="41" spans="2:9" x14ac:dyDescent="0.2">
      <c r="B41" s="10" t="s">
        <v>78</v>
      </c>
      <c r="C41" s="11" t="s">
        <v>121</v>
      </c>
      <c r="D41" s="135" t="s">
        <v>364</v>
      </c>
      <c r="E41" s="7"/>
      <c r="F41" s="7"/>
      <c r="G41" s="77"/>
      <c r="H41" s="2"/>
      <c r="I41" s="2"/>
    </row>
    <row r="42" spans="2:9" x14ac:dyDescent="0.2">
      <c r="B42" s="10" t="s">
        <v>79</v>
      </c>
      <c r="C42" s="11" t="s">
        <v>122</v>
      </c>
      <c r="D42" s="135" t="s">
        <v>361</v>
      </c>
      <c r="E42" s="7"/>
      <c r="F42" s="7"/>
      <c r="G42" s="77"/>
      <c r="H42" s="2"/>
      <c r="I42" s="2"/>
    </row>
    <row r="43" spans="2:9" x14ac:dyDescent="0.2">
      <c r="B43" s="10" t="s">
        <v>160</v>
      </c>
      <c r="C43" s="11" t="s">
        <v>159</v>
      </c>
      <c r="D43" s="135" t="s">
        <v>161</v>
      </c>
      <c r="E43" s="7"/>
      <c r="F43" s="7"/>
      <c r="G43" s="77"/>
      <c r="H43" s="2"/>
      <c r="I43" s="2"/>
    </row>
    <row r="44" spans="2:9" x14ac:dyDescent="0.2">
      <c r="B44" s="10" t="s">
        <v>68</v>
      </c>
      <c r="C44" s="11" t="s">
        <v>123</v>
      </c>
      <c r="D44" s="135" t="s">
        <v>362</v>
      </c>
      <c r="E44" s="7"/>
      <c r="F44" s="7"/>
      <c r="G44" s="77"/>
      <c r="H44" s="2"/>
      <c r="I44" s="2"/>
    </row>
    <row r="45" spans="2:9" x14ac:dyDescent="0.2">
      <c r="B45" s="10" t="s">
        <v>69</v>
      </c>
      <c r="C45" s="11" t="s">
        <v>124</v>
      </c>
      <c r="D45" s="135" t="s">
        <v>363</v>
      </c>
      <c r="E45" s="7"/>
      <c r="F45" s="7"/>
      <c r="G45" s="77"/>
      <c r="H45" s="2"/>
      <c r="I45" s="2"/>
    </row>
    <row r="46" spans="2:9" s="92" customFormat="1" x14ac:dyDescent="0.2">
      <c r="B46" s="10" t="s">
        <v>98</v>
      </c>
      <c r="C46" s="11" t="s">
        <v>125</v>
      </c>
      <c r="D46" s="135" t="s">
        <v>364</v>
      </c>
      <c r="E46" s="91"/>
    </row>
    <row r="47" spans="2:9" x14ac:dyDescent="0.2">
      <c r="B47" s="10" t="s">
        <v>82</v>
      </c>
      <c r="C47" s="11" t="s">
        <v>91</v>
      </c>
      <c r="D47" s="135" t="s">
        <v>84</v>
      </c>
      <c r="E47" s="7"/>
      <c r="F47" s="7"/>
      <c r="G47" s="77"/>
      <c r="H47" s="2"/>
      <c r="I47" s="2"/>
    </row>
    <row r="48" spans="2:9" x14ac:dyDescent="0.2">
      <c r="B48" s="10" t="s">
        <v>100</v>
      </c>
      <c r="C48" s="11" t="s">
        <v>101</v>
      </c>
      <c r="D48" s="135" t="s">
        <v>102</v>
      </c>
      <c r="E48" s="7"/>
      <c r="F48" s="7"/>
    </row>
    <row r="49" spans="2:5" x14ac:dyDescent="0.2">
      <c r="B49" s="10" t="s">
        <v>126</v>
      </c>
      <c r="C49" s="11" t="s">
        <v>379</v>
      </c>
      <c r="D49" s="135" t="s">
        <v>128</v>
      </c>
      <c r="E49" s="76"/>
    </row>
    <row r="50" spans="2:5" x14ac:dyDescent="0.2">
      <c r="B50" s="10" t="s">
        <v>129</v>
      </c>
      <c r="C50" s="11" t="s">
        <v>129</v>
      </c>
      <c r="D50" s="135" t="s">
        <v>96</v>
      </c>
      <c r="E50" s="76"/>
    </row>
    <row r="51" spans="2:5" x14ac:dyDescent="0.2">
      <c r="B51" s="10" t="s">
        <v>130</v>
      </c>
      <c r="C51" s="11" t="s">
        <v>130</v>
      </c>
      <c r="D51" s="135" t="s">
        <v>118</v>
      </c>
      <c r="E51" s="76"/>
    </row>
    <row r="52" spans="2:5" x14ac:dyDescent="0.2">
      <c r="B52" s="10" t="s">
        <v>131</v>
      </c>
      <c r="C52" s="11" t="s">
        <v>131</v>
      </c>
      <c r="D52" s="135" t="s">
        <v>99</v>
      </c>
      <c r="E52" s="76"/>
    </row>
    <row r="53" spans="2:5" x14ac:dyDescent="0.2">
      <c r="B53" s="10" t="s">
        <v>133</v>
      </c>
      <c r="C53" s="11" t="s">
        <v>133</v>
      </c>
      <c r="D53" s="135" t="s">
        <v>134</v>
      </c>
    </row>
    <row r="54" spans="2:5" x14ac:dyDescent="0.2">
      <c r="B54" s="10" t="s">
        <v>135</v>
      </c>
      <c r="C54" s="11" t="s">
        <v>135</v>
      </c>
      <c r="D54" s="135" t="s">
        <v>136</v>
      </c>
    </row>
    <row r="55" spans="2:5" x14ac:dyDescent="0.2">
      <c r="B55" s="10" t="s">
        <v>137</v>
      </c>
      <c r="C55" s="11" t="s">
        <v>137</v>
      </c>
      <c r="D55" s="135" t="s">
        <v>138</v>
      </c>
    </row>
    <row r="56" spans="2:5" x14ac:dyDescent="0.2">
      <c r="B56" s="10" t="s">
        <v>139</v>
      </c>
      <c r="C56" s="11" t="s">
        <v>139</v>
      </c>
      <c r="D56" s="135" t="s">
        <v>140</v>
      </c>
    </row>
    <row r="57" spans="2:5" x14ac:dyDescent="0.2">
      <c r="B57" s="10" t="s">
        <v>141</v>
      </c>
      <c r="C57" s="11" t="s">
        <v>141</v>
      </c>
      <c r="D57" s="135" t="s">
        <v>142</v>
      </c>
    </row>
    <row r="58" spans="2:5" x14ac:dyDescent="0.2">
      <c r="B58" s="10" t="s">
        <v>143</v>
      </c>
      <c r="C58" s="11" t="s">
        <v>143</v>
      </c>
      <c r="D58" s="135" t="s">
        <v>144</v>
      </c>
    </row>
    <row r="59" spans="2:5" x14ac:dyDescent="0.2">
      <c r="B59" s="10" t="s">
        <v>145</v>
      </c>
      <c r="C59" s="11" t="s">
        <v>145</v>
      </c>
      <c r="D59" s="135" t="s">
        <v>146</v>
      </c>
    </row>
    <row r="60" spans="2:5" s="79" customFormat="1" x14ac:dyDescent="0.2">
      <c r="B60" s="10" t="s">
        <v>147</v>
      </c>
      <c r="C60" s="11" t="s">
        <v>147</v>
      </c>
      <c r="D60" s="135" t="s">
        <v>148</v>
      </c>
      <c r="E60" s="78"/>
    </row>
    <row r="61" spans="2:5" x14ac:dyDescent="0.2">
      <c r="B61" s="10" t="s">
        <v>149</v>
      </c>
      <c r="C61" s="11" t="s">
        <v>149</v>
      </c>
      <c r="D61" s="135" t="s">
        <v>150</v>
      </c>
    </row>
    <row r="62" spans="2:5" x14ac:dyDescent="0.2">
      <c r="B62" s="10" t="s">
        <v>151</v>
      </c>
      <c r="C62" s="11" t="s">
        <v>151</v>
      </c>
      <c r="D62" s="135" t="s">
        <v>152</v>
      </c>
    </row>
    <row r="63" spans="2:5" x14ac:dyDescent="0.2">
      <c r="B63" s="10" t="s">
        <v>153</v>
      </c>
      <c r="C63" s="11" t="s">
        <v>153</v>
      </c>
      <c r="D63" s="135" t="s">
        <v>154</v>
      </c>
    </row>
    <row r="64" spans="2:5" s="79" customFormat="1" ht="13.5" thickBot="1" x14ac:dyDescent="0.25">
      <c r="B64" s="12" t="s">
        <v>155</v>
      </c>
      <c r="C64" s="13" t="s">
        <v>155</v>
      </c>
      <c r="D64" s="136" t="s">
        <v>156</v>
      </c>
      <c r="E64" s="78"/>
    </row>
    <row r="65" spans="2:6" ht="13.5" thickBot="1" x14ac:dyDescent="0.25">
      <c r="E65" s="7"/>
      <c r="F65" s="7"/>
    </row>
    <row r="66" spans="2:6" ht="13.5" thickBot="1" x14ac:dyDescent="0.25">
      <c r="B66" s="200" t="s">
        <v>0</v>
      </c>
      <c r="C66" s="201"/>
      <c r="D66" s="66"/>
      <c r="E66" s="66"/>
    </row>
    <row r="67" spans="2:6" x14ac:dyDescent="0.2">
      <c r="B67" s="14" t="s">
        <v>80</v>
      </c>
      <c r="C67" s="94">
        <v>41295.583333333336</v>
      </c>
      <c r="D67" s="65"/>
      <c r="E67" s="65"/>
    </row>
    <row r="68" spans="2:6" ht="13.5" thickBot="1" x14ac:dyDescent="0.25">
      <c r="B68" s="16" t="s">
        <v>4</v>
      </c>
      <c r="C68" s="128" t="s">
        <v>7</v>
      </c>
      <c r="D68" s="18"/>
      <c r="E68" s="18"/>
    </row>
    <row r="69" spans="2:6" ht="13.5" thickBot="1" x14ac:dyDescent="0.25"/>
    <row r="70" spans="2:6" ht="13.5" customHeight="1" thickBot="1" x14ac:dyDescent="0.25">
      <c r="B70" s="200" t="s">
        <v>39</v>
      </c>
      <c r="C70" s="201"/>
    </row>
    <row r="71" spans="2:6" x14ac:dyDescent="0.2">
      <c r="B71" s="14" t="s">
        <v>2</v>
      </c>
      <c r="C71" s="94"/>
    </row>
    <row r="72" spans="2:6" ht="13.5" thickBot="1" x14ac:dyDescent="0.25">
      <c r="B72" s="16" t="s">
        <v>23</v>
      </c>
      <c r="C72" s="128"/>
    </row>
    <row r="73" spans="2:6" ht="13.5" thickBot="1" x14ac:dyDescent="0.25">
      <c r="B73" s="34" t="s">
        <v>8</v>
      </c>
      <c r="C73" s="95" t="s">
        <v>10</v>
      </c>
      <c r="D73" s="129" t="s">
        <v>11</v>
      </c>
    </row>
    <row r="74" spans="2:6" x14ac:dyDescent="0.2">
      <c r="B74" s="14"/>
      <c r="C74" s="148"/>
      <c r="D74" s="130" t="e">
        <f>1-(C74/B74)</f>
        <v>#DIV/0!</v>
      </c>
    </row>
    <row r="75" spans="2:6" ht="23.25" customHeight="1" thickBot="1" x14ac:dyDescent="0.25">
      <c r="B75" s="16" t="s">
        <v>5</v>
      </c>
      <c r="C75" s="128" t="s">
        <v>66</v>
      </c>
    </row>
  </sheetData>
  <mergeCells count="6">
    <mergeCell ref="B70:C70"/>
    <mergeCell ref="B2:C2"/>
    <mergeCell ref="B12:C12"/>
    <mergeCell ref="B24:C24"/>
    <mergeCell ref="D26:J26"/>
    <mergeCell ref="B66:C66"/>
  </mergeCells>
  <dataValidations count="1">
    <dataValidation type="textLength" operator="lessThan" allowBlank="1" showInputMessage="1" showErrorMessage="1" sqref="B39:B64 C53:C64">
      <formula1>11</formula1>
    </dataValidation>
  </dataValidations>
  <hyperlinks>
    <hyperlink ref="C9" display="aviva@alchemyworx.com"/>
    <hyperlink ref="C18" display="aviva@avivaemail.co.uk"/>
    <hyperlink ref="C20" display="support-...@avivaemail.co.uk "/>
    <hyperlink ref="C6" display="kate.schindler@aviva.co.uk"/>
    <hyperlink ref="D47" r:id="rId1"/>
    <hyperlink ref="D48" r:id="rId2" display="http://ebm.cheetahmail.com/r/webunsub?t=%25%25t%25%25&amp;n=17&amp;email=%25%25email%25%25"/>
    <hyperlink ref="D50" r:id="rId3"/>
    <hyperlink ref="D51" r:id="rId4"/>
    <hyperlink ref="D54" r:id="rId5"/>
    <hyperlink ref="D55" r:id="rId6"/>
    <hyperlink ref="D56" r:id="rId7"/>
    <hyperlink ref="D57" r:id="rId8"/>
    <hyperlink ref="D58" r:id="rId9"/>
    <hyperlink ref="D59" r:id="rId10"/>
    <hyperlink ref="D60" r:id="rId11"/>
    <hyperlink ref="D61" r:id="rId12"/>
    <hyperlink ref="D62" r:id="rId13"/>
    <hyperlink ref="D63" r:id="rId14"/>
    <hyperlink ref="D64" r:id="rId15"/>
    <hyperlink ref="D53" r:id="rId16"/>
    <hyperlink ref="C26" r:id="rId17"/>
  </hyperlinks>
  <pageMargins left="0.75" right="0.75" top="1" bottom="1" header="0.5" footer="0.5"/>
  <pageSetup paperSize="9" scale="69" orientation="portrait" r:id="rId18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J85"/>
  <sheetViews>
    <sheetView topLeftCell="A55" zoomScale="83" zoomScaleNormal="83" workbookViewId="0">
      <selection activeCell="C74" sqref="C74"/>
    </sheetView>
  </sheetViews>
  <sheetFormatPr defaultColWidth="8.75" defaultRowHeight="12.75" x14ac:dyDescent="0.2"/>
  <cols>
    <col min="1" max="1" width="3.375" style="1" customWidth="1"/>
    <col min="2" max="2" width="28.875" style="1" bestFit="1" customWidth="1"/>
    <col min="3" max="3" width="60.375" style="1" bestFit="1" customWidth="1"/>
    <col min="4" max="4" width="90.625" style="1" customWidth="1"/>
    <col min="5" max="5" width="10.75" style="1" customWidth="1"/>
    <col min="6" max="6" width="24.375" style="1" customWidth="1"/>
    <col min="7" max="16384" width="8.75" style="1"/>
  </cols>
  <sheetData>
    <row r="1" spans="1:5" ht="13.5" thickBot="1" x14ac:dyDescent="0.25"/>
    <row r="2" spans="1:5" ht="13.5" thickBot="1" x14ac:dyDescent="0.25">
      <c r="B2" s="200" t="s">
        <v>32</v>
      </c>
      <c r="C2" s="201"/>
    </row>
    <row r="3" spans="1:5" x14ac:dyDescent="0.2">
      <c r="B3" s="24" t="s">
        <v>26</v>
      </c>
      <c r="C3" s="28" t="s">
        <v>45</v>
      </c>
    </row>
    <row r="4" spans="1:5" ht="13.5" customHeight="1" x14ac:dyDescent="0.2">
      <c r="B4" s="24" t="s">
        <v>12</v>
      </c>
      <c r="C4" s="28" t="s">
        <v>73</v>
      </c>
    </row>
    <row r="5" spans="1:5" ht="13.5" customHeight="1" x14ac:dyDescent="0.2">
      <c r="B5" s="25" t="s">
        <v>27</v>
      </c>
      <c r="C5" s="28" t="s">
        <v>74</v>
      </c>
    </row>
    <row r="6" spans="1:5" ht="13.5" customHeight="1" x14ac:dyDescent="0.2">
      <c r="B6" s="25" t="s">
        <v>28</v>
      </c>
      <c r="C6" s="37" t="s">
        <v>75</v>
      </c>
      <c r="D6" s="63"/>
      <c r="E6" s="63"/>
    </row>
    <row r="7" spans="1:5" ht="13.5" customHeight="1" x14ac:dyDescent="0.2">
      <c r="B7" s="25" t="s">
        <v>13</v>
      </c>
      <c r="C7" s="29" t="s">
        <v>103</v>
      </c>
    </row>
    <row r="8" spans="1:5" ht="13.5" customHeight="1" x14ac:dyDescent="0.2">
      <c r="B8" s="26" t="s">
        <v>29</v>
      </c>
      <c r="C8" s="30" t="s">
        <v>95</v>
      </c>
    </row>
    <row r="9" spans="1:5" ht="13.5" customHeight="1" x14ac:dyDescent="0.2">
      <c r="B9" s="26" t="s">
        <v>30</v>
      </c>
      <c r="C9" s="6" t="s">
        <v>31</v>
      </c>
    </row>
    <row r="10" spans="1:5" ht="13.5" customHeight="1" thickBot="1" x14ac:dyDescent="0.25">
      <c r="B10" s="27" t="s">
        <v>25</v>
      </c>
      <c r="C10" s="31" t="s">
        <v>542</v>
      </c>
    </row>
    <row r="11" spans="1:5" ht="13.5" thickBot="1" x14ac:dyDescent="0.25">
      <c r="A11" s="2"/>
      <c r="B11" s="87"/>
      <c r="C11" s="87"/>
    </row>
    <row r="12" spans="1:5" ht="13.5" thickBot="1" x14ac:dyDescent="0.25">
      <c r="B12" s="200" t="s">
        <v>6</v>
      </c>
      <c r="C12" s="201"/>
    </row>
    <row r="13" spans="1:5" x14ac:dyDescent="0.2">
      <c r="B13" s="15" t="s">
        <v>42</v>
      </c>
      <c r="C13" s="19" t="s">
        <v>94</v>
      </c>
    </row>
    <row r="14" spans="1:5" x14ac:dyDescent="0.2">
      <c r="B14" s="15" t="s">
        <v>44</v>
      </c>
      <c r="C14" s="19" t="s">
        <v>71</v>
      </c>
    </row>
    <row r="15" spans="1:5" x14ac:dyDescent="0.2">
      <c r="B15" s="20" t="s">
        <v>72</v>
      </c>
      <c r="C15" s="68" t="s">
        <v>81</v>
      </c>
    </row>
    <row r="16" spans="1:5" x14ac:dyDescent="0.2">
      <c r="B16" s="20" t="s">
        <v>9</v>
      </c>
      <c r="C16" s="21" t="s">
        <v>544</v>
      </c>
      <c r="D16" s="3"/>
      <c r="E16" s="3"/>
    </row>
    <row r="17" spans="2:10" x14ac:dyDescent="0.2">
      <c r="B17" s="20" t="s">
        <v>15</v>
      </c>
      <c r="C17" s="21" t="s">
        <v>45</v>
      </c>
    </row>
    <row r="18" spans="2:10" x14ac:dyDescent="0.2">
      <c r="B18" s="20" t="s">
        <v>1</v>
      </c>
      <c r="C18" s="35" t="s">
        <v>46</v>
      </c>
    </row>
    <row r="19" spans="2:10" x14ac:dyDescent="0.2">
      <c r="B19" s="10" t="s">
        <v>16</v>
      </c>
      <c r="C19" s="22" t="s">
        <v>45</v>
      </c>
    </row>
    <row r="20" spans="2:10" x14ac:dyDescent="0.2">
      <c r="B20" s="23" t="s">
        <v>17</v>
      </c>
      <c r="C20" s="36" t="s">
        <v>47</v>
      </c>
    </row>
    <row r="21" spans="2:10" x14ac:dyDescent="0.2">
      <c r="B21" s="23" t="s">
        <v>14</v>
      </c>
      <c r="C21" s="21" t="s">
        <v>537</v>
      </c>
    </row>
    <row r="22" spans="2:10" x14ac:dyDescent="0.2">
      <c r="B22" s="23" t="s">
        <v>282</v>
      </c>
      <c r="C22" s="127" t="s">
        <v>408</v>
      </c>
    </row>
    <row r="23" spans="2:10" ht="13.5" thickBot="1" x14ac:dyDescent="0.25">
      <c r="B23" s="16" t="s">
        <v>381</v>
      </c>
      <c r="C23" s="153" t="s">
        <v>382</v>
      </c>
    </row>
    <row r="24" spans="2:10" ht="13.5" thickBot="1" x14ac:dyDescent="0.25">
      <c r="B24" s="4"/>
      <c r="C24" s="5"/>
    </row>
    <row r="25" spans="2:10" ht="13.5" thickBot="1" x14ac:dyDescent="0.25">
      <c r="B25" s="200" t="s">
        <v>18</v>
      </c>
      <c r="C25" s="201"/>
      <c r="D25" s="7"/>
      <c r="E25" s="7"/>
      <c r="F25" s="7"/>
      <c r="G25" s="7"/>
      <c r="H25" s="7"/>
      <c r="I25" s="7"/>
      <c r="J25" s="7"/>
    </row>
    <row r="26" spans="2:10" x14ac:dyDescent="0.2">
      <c r="B26" s="10" t="s">
        <v>51</v>
      </c>
      <c r="C26" s="11"/>
      <c r="D26" s="7"/>
      <c r="E26" s="7"/>
      <c r="F26" s="7"/>
      <c r="G26" s="7"/>
      <c r="H26" s="7"/>
      <c r="I26" s="7"/>
      <c r="J26" s="7"/>
    </row>
    <row r="27" spans="2:10" x14ac:dyDescent="0.2">
      <c r="B27" s="10" t="s">
        <v>38</v>
      </c>
      <c r="C27" s="67" t="s">
        <v>563</v>
      </c>
      <c r="D27" s="202"/>
      <c r="E27" s="202"/>
      <c r="F27" s="203"/>
      <c r="G27" s="203"/>
      <c r="H27" s="203"/>
      <c r="I27" s="203"/>
      <c r="J27" s="203"/>
    </row>
    <row r="28" spans="2:10" x14ac:dyDescent="0.2">
      <c r="B28" s="10" t="s">
        <v>20</v>
      </c>
      <c r="C28" s="103"/>
      <c r="D28" s="189"/>
      <c r="E28" s="189"/>
      <c r="F28" s="190"/>
      <c r="G28" s="190"/>
      <c r="H28" s="190"/>
      <c r="I28" s="190"/>
      <c r="J28" s="190"/>
    </row>
    <row r="29" spans="2:10" x14ac:dyDescent="0.2">
      <c r="B29" s="10" t="s">
        <v>19</v>
      </c>
      <c r="C29" s="103"/>
      <c r="D29" s="189"/>
      <c r="E29" s="189"/>
      <c r="F29" s="190"/>
      <c r="G29" s="190"/>
      <c r="H29" s="190"/>
      <c r="I29" s="190"/>
      <c r="J29" s="190"/>
    </row>
    <row r="30" spans="2:10" x14ac:dyDescent="0.2">
      <c r="B30" s="10" t="s">
        <v>24</v>
      </c>
      <c r="C30" s="103" t="s">
        <v>422</v>
      </c>
      <c r="D30" s="189"/>
      <c r="E30" s="189"/>
      <c r="F30" s="190"/>
      <c r="G30" s="190"/>
      <c r="H30" s="190"/>
      <c r="I30" s="190"/>
      <c r="J30" s="190"/>
    </row>
    <row r="31" spans="2:10" x14ac:dyDescent="0.2">
      <c r="B31" s="10"/>
      <c r="C31" s="11"/>
      <c r="D31" s="189"/>
      <c r="E31" s="189"/>
      <c r="F31" s="190"/>
      <c r="G31" s="190"/>
      <c r="H31" s="190"/>
      <c r="I31" s="190"/>
      <c r="J31" s="190"/>
    </row>
    <row r="32" spans="2:10" x14ac:dyDescent="0.2">
      <c r="B32" s="10" t="s">
        <v>49</v>
      </c>
      <c r="C32" s="11" t="s">
        <v>33</v>
      </c>
      <c r="D32" s="189"/>
      <c r="E32" s="189"/>
      <c r="F32" s="190"/>
      <c r="G32" s="190"/>
      <c r="H32" s="190"/>
      <c r="I32" s="190"/>
      <c r="J32" s="190"/>
    </row>
    <row r="33" spans="2:10" x14ac:dyDescent="0.2">
      <c r="B33" s="10"/>
      <c r="C33" s="11"/>
      <c r="D33" s="7"/>
      <c r="E33" s="7"/>
      <c r="F33" s="7"/>
      <c r="G33" s="7"/>
      <c r="H33" s="7"/>
      <c r="I33" s="7"/>
      <c r="J33" s="7"/>
    </row>
    <row r="34" spans="2:10" x14ac:dyDescent="0.2">
      <c r="B34" s="10" t="s">
        <v>21</v>
      </c>
      <c r="C34" s="11" t="s">
        <v>33</v>
      </c>
    </row>
    <row r="35" spans="2:10" x14ac:dyDescent="0.2">
      <c r="B35" s="10"/>
      <c r="C35" s="11"/>
    </row>
    <row r="36" spans="2:10" ht="13.5" thickBot="1" x14ac:dyDescent="0.25">
      <c r="B36" s="12" t="s">
        <v>3</v>
      </c>
      <c r="C36" s="13" t="s">
        <v>70</v>
      </c>
    </row>
    <row r="37" spans="2:10" ht="13.5" thickBot="1" x14ac:dyDescent="0.25">
      <c r="B37" s="32" t="s">
        <v>22</v>
      </c>
      <c r="C37" s="9"/>
    </row>
    <row r="38" spans="2:10" ht="13.5" thickBot="1" x14ac:dyDescent="0.25">
      <c r="B38" s="10" t="s">
        <v>37</v>
      </c>
      <c r="C38" s="11" t="s">
        <v>41</v>
      </c>
    </row>
    <row r="39" spans="2:10" ht="13.5" thickBot="1" x14ac:dyDescent="0.25">
      <c r="B39" s="32" t="s">
        <v>40</v>
      </c>
      <c r="C39" s="33" t="s">
        <v>48</v>
      </c>
      <c r="D39" s="89"/>
      <c r="E39" s="63"/>
    </row>
    <row r="40" spans="2:10" s="79" customFormat="1" ht="15.75" thickBot="1" x14ac:dyDescent="0.3">
      <c r="B40" s="133" t="s">
        <v>462</v>
      </c>
      <c r="C40" s="11" t="s">
        <v>463</v>
      </c>
      <c r="D40" s="191" t="s">
        <v>638</v>
      </c>
      <c r="E40" s="78"/>
    </row>
    <row r="41" spans="2:10" s="79" customFormat="1" ht="15.75" thickBot="1" x14ac:dyDescent="0.3">
      <c r="B41" s="133" t="s">
        <v>383</v>
      </c>
      <c r="C41" s="11" t="s">
        <v>389</v>
      </c>
      <c r="D41" s="191" t="s">
        <v>638</v>
      </c>
      <c r="E41" s="78"/>
    </row>
    <row r="42" spans="2:10" s="79" customFormat="1" ht="15.75" thickBot="1" x14ac:dyDescent="0.3">
      <c r="B42" s="133" t="s">
        <v>409</v>
      </c>
      <c r="C42" s="11" t="s">
        <v>515</v>
      </c>
      <c r="D42" s="191" t="s">
        <v>638</v>
      </c>
      <c r="E42" s="78"/>
    </row>
    <row r="43" spans="2:10" s="79" customFormat="1" ht="13.5" thickBot="1" x14ac:dyDescent="0.25">
      <c r="B43" s="133" t="s">
        <v>50</v>
      </c>
      <c r="C43" s="11" t="s">
        <v>390</v>
      </c>
      <c r="D43" t="s">
        <v>639</v>
      </c>
      <c r="E43" s="78"/>
    </row>
    <row r="44" spans="2:10" s="79" customFormat="1" ht="13.5" thickBot="1" x14ac:dyDescent="0.25">
      <c r="B44" s="133" t="s">
        <v>78</v>
      </c>
      <c r="C44" s="11" t="s">
        <v>391</v>
      </c>
      <c r="D44" t="s">
        <v>640</v>
      </c>
      <c r="E44" s="78"/>
    </row>
    <row r="45" spans="2:10" s="79" customFormat="1" ht="13.5" thickBot="1" x14ac:dyDescent="0.25">
      <c r="B45" s="133" t="s">
        <v>79</v>
      </c>
      <c r="C45" s="11" t="s">
        <v>392</v>
      </c>
      <c r="D45" t="s">
        <v>641</v>
      </c>
      <c r="E45" s="78"/>
    </row>
    <row r="46" spans="2:10" s="79" customFormat="1" ht="13.5" thickBot="1" x14ac:dyDescent="0.25">
      <c r="B46" s="133" t="s">
        <v>68</v>
      </c>
      <c r="C46" s="11" t="s">
        <v>514</v>
      </c>
      <c r="D46" t="s">
        <v>642</v>
      </c>
      <c r="E46" s="78"/>
    </row>
    <row r="47" spans="2:10" s="79" customFormat="1" ht="13.5" thickBot="1" x14ac:dyDescent="0.25">
      <c r="B47" s="133" t="s">
        <v>404</v>
      </c>
      <c r="C47" s="11" t="s">
        <v>396</v>
      </c>
      <c r="D47" t="s">
        <v>643</v>
      </c>
      <c r="E47" s="78"/>
    </row>
    <row r="48" spans="2:10" s="79" customFormat="1" ht="13.5" thickBot="1" x14ac:dyDescent="0.25">
      <c r="B48" s="133" t="s">
        <v>395</v>
      </c>
      <c r="C48" s="11" t="s">
        <v>394</v>
      </c>
      <c r="D48" t="s">
        <v>644</v>
      </c>
      <c r="E48" s="78"/>
    </row>
    <row r="49" spans="2:5" s="79" customFormat="1" ht="13.5" thickBot="1" x14ac:dyDescent="0.25">
      <c r="B49" s="133" t="s">
        <v>160</v>
      </c>
      <c r="C49" s="11" t="s">
        <v>397</v>
      </c>
      <c r="D49" t="s">
        <v>645</v>
      </c>
      <c r="E49" s="78"/>
    </row>
    <row r="50" spans="2:5" ht="13.5" thickBot="1" x14ac:dyDescent="0.25">
      <c r="B50" s="133" t="s">
        <v>387</v>
      </c>
      <c r="C50" s="11" t="s">
        <v>384</v>
      </c>
      <c r="D50" s="184" t="s">
        <v>96</v>
      </c>
      <c r="E50" s="76"/>
    </row>
    <row r="51" spans="2:5" ht="13.5" thickBot="1" x14ac:dyDescent="0.25">
      <c r="B51" s="133" t="s">
        <v>100</v>
      </c>
      <c r="C51" s="11" t="s">
        <v>385</v>
      </c>
      <c r="D51" s="184" t="s">
        <v>102</v>
      </c>
      <c r="E51" s="76"/>
    </row>
    <row r="52" spans="2:5" ht="13.5" thickBot="1" x14ac:dyDescent="0.25">
      <c r="B52" s="133" t="s">
        <v>388</v>
      </c>
      <c r="C52" s="11" t="s">
        <v>386</v>
      </c>
      <c r="D52" s="184" t="s">
        <v>118</v>
      </c>
      <c r="E52" s="76"/>
    </row>
    <row r="53" spans="2:5" s="79" customFormat="1" ht="13.5" thickBot="1" x14ac:dyDescent="0.25">
      <c r="B53" s="133" t="s">
        <v>133</v>
      </c>
      <c r="C53" s="154"/>
      <c r="D53" s="184" t="s">
        <v>475</v>
      </c>
      <c r="E53" s="78"/>
    </row>
    <row r="54" spans="2:5" s="79" customFormat="1" ht="13.5" thickBot="1" x14ac:dyDescent="0.25">
      <c r="B54" s="133" t="s">
        <v>135</v>
      </c>
      <c r="C54" s="11"/>
      <c r="D54" s="184" t="s">
        <v>477</v>
      </c>
      <c r="E54" s="78"/>
    </row>
    <row r="55" spans="2:5" s="79" customFormat="1" ht="13.5" thickBot="1" x14ac:dyDescent="0.25">
      <c r="B55" s="133" t="s">
        <v>137</v>
      </c>
      <c r="C55" s="11"/>
      <c r="D55" s="184" t="s">
        <v>512</v>
      </c>
      <c r="E55" s="78"/>
    </row>
    <row r="56" spans="2:5" ht="13.5" thickBot="1" x14ac:dyDescent="0.25">
      <c r="B56" s="169" t="s">
        <v>139</v>
      </c>
      <c r="C56" s="11"/>
      <c r="D56" s="184" t="s">
        <v>478</v>
      </c>
      <c r="E56" s="76"/>
    </row>
    <row r="57" spans="2:5" ht="13.5" thickBot="1" x14ac:dyDescent="0.25">
      <c r="B57" s="169" t="s">
        <v>141</v>
      </c>
      <c r="C57" s="11"/>
      <c r="D57" s="184" t="s">
        <v>511</v>
      </c>
      <c r="E57" s="76"/>
    </row>
    <row r="58" spans="2:5" ht="13.5" thickBot="1" x14ac:dyDescent="0.25">
      <c r="B58" s="133" t="s">
        <v>143</v>
      </c>
      <c r="C58" s="11"/>
      <c r="D58" s="184" t="s">
        <v>468</v>
      </c>
      <c r="E58" s="76"/>
    </row>
    <row r="59" spans="2:5" ht="13.5" thickBot="1" x14ac:dyDescent="0.25">
      <c r="B59" s="133" t="s">
        <v>145</v>
      </c>
      <c r="C59" s="11"/>
      <c r="D59" s="184" t="s">
        <v>469</v>
      </c>
      <c r="E59" s="76"/>
    </row>
    <row r="60" spans="2:5" ht="13.5" thickBot="1" x14ac:dyDescent="0.25">
      <c r="B60" s="133" t="s">
        <v>147</v>
      </c>
      <c r="C60" s="11"/>
      <c r="D60" s="184" t="s">
        <v>470</v>
      </c>
      <c r="E60" s="76"/>
    </row>
    <row r="61" spans="2:5" ht="13.5" thickBot="1" x14ac:dyDescent="0.25">
      <c r="B61" s="133" t="s">
        <v>149</v>
      </c>
      <c r="C61" s="11"/>
      <c r="D61" s="184" t="s">
        <v>471</v>
      </c>
      <c r="E61" s="76"/>
    </row>
    <row r="62" spans="2:5" ht="13.5" thickBot="1" x14ac:dyDescent="0.25">
      <c r="B62" s="133" t="s">
        <v>151</v>
      </c>
      <c r="C62" s="11"/>
      <c r="D62" s="184" t="s">
        <v>472</v>
      </c>
    </row>
    <row r="63" spans="2:5" ht="13.5" thickBot="1" x14ac:dyDescent="0.25">
      <c r="B63" s="133" t="s">
        <v>153</v>
      </c>
      <c r="C63" s="11"/>
      <c r="D63" s="184" t="s">
        <v>473</v>
      </c>
    </row>
    <row r="64" spans="2:5" x14ac:dyDescent="0.2">
      <c r="B64" s="133" t="s">
        <v>155</v>
      </c>
      <c r="C64" s="154"/>
      <c r="D64" s="184" t="s">
        <v>474</v>
      </c>
    </row>
    <row r="65" spans="2:6" ht="13.5" thickBot="1" x14ac:dyDescent="0.25">
      <c r="E65" s="7"/>
      <c r="F65" s="7"/>
    </row>
    <row r="66" spans="2:6" ht="13.5" thickBot="1" x14ac:dyDescent="0.25">
      <c r="B66" s="200" t="s">
        <v>0</v>
      </c>
      <c r="C66" s="201"/>
      <c r="D66" s="66"/>
      <c r="E66" s="76"/>
    </row>
    <row r="67" spans="2:6" x14ac:dyDescent="0.2">
      <c r="B67" s="14" t="s">
        <v>80</v>
      </c>
      <c r="C67" s="94">
        <v>41751.583333333336</v>
      </c>
      <c r="D67" s="65"/>
    </row>
    <row r="68" spans="2:6" ht="13.5" thickBot="1" x14ac:dyDescent="0.25">
      <c r="B68" s="16" t="s">
        <v>4</v>
      </c>
      <c r="C68" s="128" t="s">
        <v>7</v>
      </c>
      <c r="D68" s="18"/>
    </row>
    <row r="69" spans="2:6" ht="13.5" thickBot="1" x14ac:dyDescent="0.25"/>
    <row r="70" spans="2:6" ht="13.5" customHeight="1" thickBot="1" x14ac:dyDescent="0.25">
      <c r="B70" s="200" t="s">
        <v>39</v>
      </c>
      <c r="C70" s="201"/>
    </row>
    <row r="71" spans="2:6" ht="13.5" thickBot="1" x14ac:dyDescent="0.25">
      <c r="B71" s="14" t="s">
        <v>2</v>
      </c>
      <c r="C71" s="94" t="s">
        <v>711</v>
      </c>
    </row>
    <row r="72" spans="2:6" ht="13.5" thickBot="1" x14ac:dyDescent="0.25">
      <c r="B72" s="16" t="s">
        <v>23</v>
      </c>
      <c r="C72" s="94" t="s">
        <v>711</v>
      </c>
    </row>
    <row r="73" spans="2:6" ht="13.5" thickBot="1" x14ac:dyDescent="0.25">
      <c r="B73" s="34" t="s">
        <v>8</v>
      </c>
      <c r="C73" s="95" t="s">
        <v>10</v>
      </c>
      <c r="D73" s="75" t="s">
        <v>11</v>
      </c>
    </row>
    <row r="74" spans="2:6" ht="13.5" thickBot="1" x14ac:dyDescent="0.25">
      <c r="B74" s="177"/>
      <c r="C74" s="178">
        <v>20347</v>
      </c>
      <c r="D74" s="17"/>
    </row>
    <row r="75" spans="2:6" ht="13.5" thickBot="1" x14ac:dyDescent="0.25">
      <c r="B75" s="16" t="s">
        <v>5</v>
      </c>
      <c r="C75" s="74" t="s">
        <v>66</v>
      </c>
    </row>
    <row r="85" spans="2:2" x14ac:dyDescent="0.2">
      <c r="B85" s="63"/>
    </row>
  </sheetData>
  <mergeCells count="6">
    <mergeCell ref="B70:C70"/>
    <mergeCell ref="B2:C2"/>
    <mergeCell ref="B12:C12"/>
    <mergeCell ref="B25:C25"/>
    <mergeCell ref="D27:J27"/>
    <mergeCell ref="B66:C66"/>
  </mergeCells>
  <dataValidations count="1">
    <dataValidation type="textLength" operator="lessThan" allowBlank="1" showInputMessage="1" showErrorMessage="1" sqref="B53:C64">
      <formula1>11</formula1>
    </dataValidation>
  </dataValidations>
  <hyperlinks>
    <hyperlink ref="C18" display="aviva@avivaemail.co.uk"/>
    <hyperlink ref="C20" display="support-...@avivaemail.co.uk "/>
    <hyperlink ref="C6" display="kate.schindler@aviva.co.uk"/>
    <hyperlink ref="C9" display="aviva@alchemyworx.com"/>
    <hyperlink ref="D53" r:id="rId1"/>
    <hyperlink ref="D55" r:id="rId2"/>
    <hyperlink ref="D57" r:id="rId3"/>
    <hyperlink ref="D58" r:id="rId4"/>
    <hyperlink ref="D59" r:id="rId5"/>
    <hyperlink ref="D60" r:id="rId6"/>
    <hyperlink ref="D61" r:id="rId7"/>
    <hyperlink ref="D62" r:id="rId8"/>
    <hyperlink ref="D63" r:id="rId9"/>
    <hyperlink ref="D64" r:id="rId10"/>
    <hyperlink ref="D54" r:id="rId11"/>
    <hyperlink ref="D56" r:id="rId12"/>
    <hyperlink ref="D50" r:id="rId13"/>
    <hyperlink ref="D40" r:id="rId14"/>
    <hyperlink ref="D41" r:id="rId15"/>
    <hyperlink ref="D42" r:id="rId16"/>
  </hyperlinks>
  <pageMargins left="0.75" right="0.75" top="1" bottom="1" header="0.5" footer="0.5"/>
  <pageSetup paperSize="9" scale="77" orientation="portrait" r:id="rId17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J86"/>
  <sheetViews>
    <sheetView topLeftCell="A49" zoomScale="83" zoomScaleNormal="83" workbookViewId="0">
      <selection activeCell="C75" sqref="C75"/>
    </sheetView>
  </sheetViews>
  <sheetFormatPr defaultColWidth="8.75" defaultRowHeight="12.75" x14ac:dyDescent="0.2"/>
  <cols>
    <col min="1" max="1" width="3.375" style="1" customWidth="1"/>
    <col min="2" max="2" width="28.875" style="1" bestFit="1" customWidth="1"/>
    <col min="3" max="3" width="60.375" style="1" bestFit="1" customWidth="1"/>
    <col min="4" max="4" width="76" style="1" customWidth="1"/>
    <col min="5" max="5" width="10.75" style="1" customWidth="1"/>
    <col min="6" max="6" width="24.375" style="1" customWidth="1"/>
    <col min="7" max="16384" width="8.75" style="1"/>
  </cols>
  <sheetData>
    <row r="1" spans="1:5" ht="13.5" thickBot="1" x14ac:dyDescent="0.25"/>
    <row r="2" spans="1:5" ht="13.5" thickBot="1" x14ac:dyDescent="0.25">
      <c r="B2" s="200" t="s">
        <v>32</v>
      </c>
      <c r="C2" s="201"/>
    </row>
    <row r="3" spans="1:5" x14ac:dyDescent="0.2">
      <c r="B3" s="24" t="s">
        <v>26</v>
      </c>
      <c r="C3" s="28" t="s">
        <v>45</v>
      </c>
    </row>
    <row r="4" spans="1:5" ht="13.5" customHeight="1" x14ac:dyDescent="0.2">
      <c r="B4" s="24" t="s">
        <v>12</v>
      </c>
      <c r="C4" s="28" t="s">
        <v>73</v>
      </c>
    </row>
    <row r="5" spans="1:5" ht="13.5" customHeight="1" x14ac:dyDescent="0.2">
      <c r="B5" s="25" t="s">
        <v>27</v>
      </c>
      <c r="C5" s="28" t="s">
        <v>74</v>
      </c>
    </row>
    <row r="6" spans="1:5" ht="13.5" customHeight="1" x14ac:dyDescent="0.2">
      <c r="B6" s="25" t="s">
        <v>28</v>
      </c>
      <c r="C6" s="37" t="s">
        <v>75</v>
      </c>
      <c r="D6" s="63"/>
      <c r="E6" s="63"/>
    </row>
    <row r="7" spans="1:5" ht="13.5" customHeight="1" x14ac:dyDescent="0.2">
      <c r="B7" s="25" t="s">
        <v>13</v>
      </c>
      <c r="C7" s="29" t="s">
        <v>103</v>
      </c>
    </row>
    <row r="8" spans="1:5" ht="13.5" customHeight="1" x14ac:dyDescent="0.2">
      <c r="B8" s="26" t="s">
        <v>29</v>
      </c>
      <c r="C8" s="30" t="s">
        <v>95</v>
      </c>
    </row>
    <row r="9" spans="1:5" ht="13.5" customHeight="1" x14ac:dyDescent="0.2">
      <c r="B9" s="26" t="s">
        <v>30</v>
      </c>
      <c r="C9" s="6" t="s">
        <v>31</v>
      </c>
    </row>
    <row r="10" spans="1:5" ht="13.5" customHeight="1" thickBot="1" x14ac:dyDescent="0.25">
      <c r="B10" s="27" t="s">
        <v>25</v>
      </c>
      <c r="C10" s="31" t="s">
        <v>542</v>
      </c>
    </row>
    <row r="11" spans="1:5" ht="13.5" thickBot="1" x14ac:dyDescent="0.25">
      <c r="A11" s="2"/>
      <c r="B11" s="87"/>
      <c r="C11" s="87"/>
    </row>
    <row r="12" spans="1:5" ht="13.5" thickBot="1" x14ac:dyDescent="0.25">
      <c r="B12" s="200" t="s">
        <v>6</v>
      </c>
      <c r="C12" s="201"/>
    </row>
    <row r="13" spans="1:5" x14ac:dyDescent="0.2">
      <c r="B13" s="15" t="s">
        <v>42</v>
      </c>
      <c r="C13" s="19" t="s">
        <v>94</v>
      </c>
    </row>
    <row r="14" spans="1:5" x14ac:dyDescent="0.2">
      <c r="B14" s="15" t="s">
        <v>44</v>
      </c>
      <c r="C14" s="19" t="s">
        <v>71</v>
      </c>
    </row>
    <row r="15" spans="1:5" x14ac:dyDescent="0.2">
      <c r="B15" s="20" t="s">
        <v>72</v>
      </c>
      <c r="C15" s="68" t="s">
        <v>81</v>
      </c>
    </row>
    <row r="16" spans="1:5" x14ac:dyDescent="0.2">
      <c r="B16" s="20" t="s">
        <v>9</v>
      </c>
      <c r="C16" s="21" t="s">
        <v>543</v>
      </c>
      <c r="D16" s="3"/>
      <c r="E16" s="3"/>
    </row>
    <row r="17" spans="2:10" x14ac:dyDescent="0.2">
      <c r="B17" s="20" t="s">
        <v>15</v>
      </c>
      <c r="C17" s="21" t="s">
        <v>45</v>
      </c>
    </row>
    <row r="18" spans="2:10" x14ac:dyDescent="0.2">
      <c r="B18" s="20" t="s">
        <v>1</v>
      </c>
      <c r="C18" s="35" t="s">
        <v>46</v>
      </c>
    </row>
    <row r="19" spans="2:10" x14ac:dyDescent="0.2">
      <c r="B19" s="10" t="s">
        <v>16</v>
      </c>
      <c r="C19" s="22" t="s">
        <v>45</v>
      </c>
    </row>
    <row r="20" spans="2:10" x14ac:dyDescent="0.2">
      <c r="B20" s="23" t="s">
        <v>17</v>
      </c>
      <c r="C20" s="36" t="s">
        <v>47</v>
      </c>
    </row>
    <row r="21" spans="2:10" x14ac:dyDescent="0.2">
      <c r="B21" s="23" t="s">
        <v>14</v>
      </c>
      <c r="C21" s="21" t="s">
        <v>536</v>
      </c>
    </row>
    <row r="22" spans="2:10" x14ac:dyDescent="0.2">
      <c r="B22" s="23" t="s">
        <v>282</v>
      </c>
      <c r="C22" s="127" t="s">
        <v>408</v>
      </c>
    </row>
    <row r="23" spans="2:10" ht="13.5" thickBot="1" x14ac:dyDescent="0.25">
      <c r="B23" s="16" t="s">
        <v>381</v>
      </c>
      <c r="C23" s="153" t="s">
        <v>382</v>
      </c>
    </row>
    <row r="24" spans="2:10" ht="13.5" thickBot="1" x14ac:dyDescent="0.25">
      <c r="B24" s="4"/>
      <c r="C24" s="5"/>
    </row>
    <row r="25" spans="2:10" ht="13.5" thickBot="1" x14ac:dyDescent="0.25">
      <c r="B25" s="200" t="s">
        <v>18</v>
      </c>
      <c r="C25" s="201"/>
      <c r="D25" s="7"/>
      <c r="E25" s="7"/>
      <c r="F25" s="7"/>
      <c r="G25" s="7"/>
      <c r="H25" s="7"/>
      <c r="I25" s="7"/>
      <c r="J25" s="7"/>
    </row>
    <row r="26" spans="2:10" x14ac:dyDescent="0.2">
      <c r="B26" s="10" t="s">
        <v>51</v>
      </c>
      <c r="C26" s="11"/>
      <c r="D26" s="7"/>
      <c r="E26" s="7"/>
      <c r="F26" s="7"/>
      <c r="G26" s="7"/>
      <c r="H26" s="7"/>
      <c r="I26" s="7"/>
      <c r="J26" s="7"/>
    </row>
    <row r="27" spans="2:10" x14ac:dyDescent="0.2">
      <c r="B27" s="10" t="s">
        <v>38</v>
      </c>
      <c r="C27" s="67" t="s">
        <v>564</v>
      </c>
      <c r="D27" s="202"/>
      <c r="E27" s="202"/>
      <c r="F27" s="203"/>
      <c r="G27" s="203"/>
      <c r="H27" s="203"/>
      <c r="I27" s="203"/>
      <c r="J27" s="203"/>
    </row>
    <row r="28" spans="2:10" x14ac:dyDescent="0.2">
      <c r="B28" s="10" t="s">
        <v>20</v>
      </c>
      <c r="C28" s="103"/>
      <c r="D28" s="189"/>
      <c r="E28" s="189"/>
      <c r="F28" s="190"/>
      <c r="G28" s="190"/>
      <c r="H28" s="190"/>
      <c r="I28" s="190"/>
      <c r="J28" s="190"/>
    </row>
    <row r="29" spans="2:10" x14ac:dyDescent="0.2">
      <c r="B29" s="10" t="s">
        <v>19</v>
      </c>
      <c r="C29" s="103"/>
      <c r="D29" s="189"/>
      <c r="E29" s="189"/>
      <c r="F29" s="190"/>
      <c r="G29" s="190"/>
      <c r="H29" s="190"/>
      <c r="I29" s="190"/>
      <c r="J29" s="190"/>
    </row>
    <row r="30" spans="2:10" x14ac:dyDescent="0.2">
      <c r="B30" s="10" t="s">
        <v>24</v>
      </c>
      <c r="C30" s="103" t="s">
        <v>525</v>
      </c>
      <c r="D30" s="189"/>
      <c r="E30" s="189"/>
      <c r="F30" s="190"/>
      <c r="G30" s="190"/>
      <c r="H30" s="190"/>
      <c r="I30" s="190"/>
      <c r="J30" s="190"/>
    </row>
    <row r="31" spans="2:10" x14ac:dyDescent="0.2">
      <c r="B31" s="10"/>
      <c r="C31" s="11"/>
      <c r="D31" s="189"/>
      <c r="E31" s="189"/>
      <c r="F31" s="190"/>
      <c r="G31" s="190"/>
      <c r="H31" s="190"/>
      <c r="I31" s="190"/>
      <c r="J31" s="190"/>
    </row>
    <row r="32" spans="2:10" x14ac:dyDescent="0.2">
      <c r="B32" s="10" t="s">
        <v>49</v>
      </c>
      <c r="C32" s="11" t="s">
        <v>33</v>
      </c>
      <c r="D32" s="189"/>
      <c r="E32" s="189"/>
      <c r="F32" s="190"/>
      <c r="G32" s="190"/>
      <c r="H32" s="190"/>
      <c r="I32" s="190"/>
      <c r="J32" s="190"/>
    </row>
    <row r="33" spans="2:10" x14ac:dyDescent="0.2">
      <c r="B33" s="10"/>
      <c r="C33" s="11"/>
      <c r="D33" s="7"/>
      <c r="E33" s="7"/>
      <c r="F33" s="7"/>
      <c r="G33" s="7"/>
      <c r="H33" s="7"/>
      <c r="I33" s="7"/>
      <c r="J33" s="7"/>
    </row>
    <row r="34" spans="2:10" x14ac:dyDescent="0.2">
      <c r="B34" s="10" t="s">
        <v>21</v>
      </c>
      <c r="C34" s="11" t="s">
        <v>33</v>
      </c>
    </row>
    <row r="35" spans="2:10" x14ac:dyDescent="0.2">
      <c r="B35" s="10"/>
      <c r="C35" s="11"/>
    </row>
    <row r="36" spans="2:10" ht="13.5" thickBot="1" x14ac:dyDescent="0.25">
      <c r="B36" s="12" t="s">
        <v>3</v>
      </c>
      <c r="C36" s="13" t="s">
        <v>70</v>
      </c>
    </row>
    <row r="37" spans="2:10" ht="13.5" thickBot="1" x14ac:dyDescent="0.25">
      <c r="B37" s="32" t="s">
        <v>22</v>
      </c>
      <c r="C37" s="9"/>
    </row>
    <row r="38" spans="2:10" ht="13.5" thickBot="1" x14ac:dyDescent="0.25">
      <c r="B38" s="10" t="s">
        <v>37</v>
      </c>
      <c r="C38" s="11" t="s">
        <v>41</v>
      </c>
    </row>
    <row r="39" spans="2:10" ht="13.5" thickBot="1" x14ac:dyDescent="0.25">
      <c r="B39" s="32" t="s">
        <v>40</v>
      </c>
      <c r="C39" s="33" t="s">
        <v>48</v>
      </c>
      <c r="D39" s="89"/>
      <c r="E39" s="63"/>
    </row>
    <row r="40" spans="2:10" ht="13.5" thickBot="1" x14ac:dyDescent="0.25">
      <c r="B40" s="133" t="s">
        <v>526</v>
      </c>
      <c r="C40" s="11" t="s">
        <v>389</v>
      </c>
      <c r="D40" t="s">
        <v>646</v>
      </c>
      <c r="E40" s="63"/>
    </row>
    <row r="41" spans="2:10" s="79" customFormat="1" ht="15.75" thickBot="1" x14ac:dyDescent="0.3">
      <c r="B41" s="133" t="s">
        <v>462</v>
      </c>
      <c r="C41" s="11" t="s">
        <v>463</v>
      </c>
      <c r="D41" s="191" t="s">
        <v>647</v>
      </c>
      <c r="E41" s="78"/>
    </row>
    <row r="42" spans="2:10" s="79" customFormat="1" ht="15.75" thickBot="1" x14ac:dyDescent="0.3">
      <c r="B42" s="133" t="s">
        <v>383</v>
      </c>
      <c r="C42" s="11" t="s">
        <v>389</v>
      </c>
      <c r="D42" s="191" t="s">
        <v>647</v>
      </c>
      <c r="E42" s="78"/>
    </row>
    <row r="43" spans="2:10" s="79" customFormat="1" ht="15.75" thickBot="1" x14ac:dyDescent="0.3">
      <c r="B43" s="133" t="s">
        <v>409</v>
      </c>
      <c r="C43" s="11" t="s">
        <v>515</v>
      </c>
      <c r="D43" s="191" t="s">
        <v>647</v>
      </c>
      <c r="E43" s="78"/>
    </row>
    <row r="44" spans="2:10" s="79" customFormat="1" ht="13.5" thickBot="1" x14ac:dyDescent="0.25">
      <c r="B44" s="133" t="s">
        <v>50</v>
      </c>
      <c r="C44" s="11" t="s">
        <v>390</v>
      </c>
      <c r="D44" t="s">
        <v>648</v>
      </c>
      <c r="E44" s="78"/>
    </row>
    <row r="45" spans="2:10" s="79" customFormat="1" ht="13.5" thickBot="1" x14ac:dyDescent="0.25">
      <c r="B45" s="133" t="s">
        <v>78</v>
      </c>
      <c r="C45" s="11" t="s">
        <v>391</v>
      </c>
      <c r="D45" t="s">
        <v>649</v>
      </c>
      <c r="E45" s="78"/>
    </row>
    <row r="46" spans="2:10" s="79" customFormat="1" ht="13.5" thickBot="1" x14ac:dyDescent="0.25">
      <c r="B46" s="133" t="s">
        <v>79</v>
      </c>
      <c r="C46" s="11" t="s">
        <v>392</v>
      </c>
      <c r="D46" t="s">
        <v>650</v>
      </c>
      <c r="E46" s="78"/>
    </row>
    <row r="47" spans="2:10" s="79" customFormat="1" ht="13.5" thickBot="1" x14ac:dyDescent="0.25">
      <c r="B47" s="133" t="s">
        <v>68</v>
      </c>
      <c r="C47" s="11" t="s">
        <v>514</v>
      </c>
      <c r="D47" t="s">
        <v>651</v>
      </c>
      <c r="E47" s="78"/>
    </row>
    <row r="48" spans="2:10" s="79" customFormat="1" ht="13.5" thickBot="1" x14ac:dyDescent="0.25">
      <c r="B48" s="133" t="s">
        <v>404</v>
      </c>
      <c r="C48" s="11" t="s">
        <v>396</v>
      </c>
      <c r="D48" t="s">
        <v>652</v>
      </c>
      <c r="E48" s="78"/>
    </row>
    <row r="49" spans="2:5" s="79" customFormat="1" ht="13.5" thickBot="1" x14ac:dyDescent="0.25">
      <c r="B49" s="133" t="s">
        <v>395</v>
      </c>
      <c r="C49" s="11" t="s">
        <v>394</v>
      </c>
      <c r="D49" t="s">
        <v>653</v>
      </c>
      <c r="E49" s="78"/>
    </row>
    <row r="50" spans="2:5" s="79" customFormat="1" ht="13.5" thickBot="1" x14ac:dyDescent="0.25">
      <c r="B50" s="133" t="s">
        <v>160</v>
      </c>
      <c r="C50" s="11" t="s">
        <v>397</v>
      </c>
      <c r="D50" t="s">
        <v>654</v>
      </c>
      <c r="E50" s="78"/>
    </row>
    <row r="51" spans="2:5" ht="13.5" thickBot="1" x14ac:dyDescent="0.25">
      <c r="B51" s="133" t="s">
        <v>387</v>
      </c>
      <c r="C51" s="11" t="s">
        <v>384</v>
      </c>
      <c r="D51" s="184" t="s">
        <v>96</v>
      </c>
      <c r="E51" s="76"/>
    </row>
    <row r="52" spans="2:5" ht="13.5" thickBot="1" x14ac:dyDescent="0.25">
      <c r="B52" s="133" t="s">
        <v>100</v>
      </c>
      <c r="C52" s="11" t="s">
        <v>385</v>
      </c>
      <c r="D52" s="184" t="s">
        <v>102</v>
      </c>
      <c r="E52" s="76"/>
    </row>
    <row r="53" spans="2:5" ht="13.5" thickBot="1" x14ac:dyDescent="0.25">
      <c r="B53" s="133" t="s">
        <v>388</v>
      </c>
      <c r="C53" s="11" t="s">
        <v>386</v>
      </c>
      <c r="D53" s="184" t="s">
        <v>118</v>
      </c>
      <c r="E53" s="76"/>
    </row>
    <row r="54" spans="2:5" s="79" customFormat="1" ht="13.5" thickBot="1" x14ac:dyDescent="0.25">
      <c r="B54" s="133" t="s">
        <v>133</v>
      </c>
      <c r="C54" s="154"/>
      <c r="D54" s="184" t="s">
        <v>475</v>
      </c>
      <c r="E54" s="78"/>
    </row>
    <row r="55" spans="2:5" s="79" customFormat="1" ht="13.5" thickBot="1" x14ac:dyDescent="0.25">
      <c r="B55" s="133" t="s">
        <v>135</v>
      </c>
      <c r="C55" s="11"/>
      <c r="D55" s="184" t="s">
        <v>477</v>
      </c>
      <c r="E55" s="78"/>
    </row>
    <row r="56" spans="2:5" s="79" customFormat="1" ht="13.5" thickBot="1" x14ac:dyDescent="0.25">
      <c r="B56" s="133" t="s">
        <v>137</v>
      </c>
      <c r="C56" s="11"/>
      <c r="D56" s="184" t="s">
        <v>512</v>
      </c>
      <c r="E56" s="78"/>
    </row>
    <row r="57" spans="2:5" ht="13.5" thickBot="1" x14ac:dyDescent="0.25">
      <c r="B57" s="169" t="s">
        <v>139</v>
      </c>
      <c r="C57" s="11"/>
      <c r="D57" s="184" t="s">
        <v>478</v>
      </c>
      <c r="E57" s="76"/>
    </row>
    <row r="58" spans="2:5" ht="13.5" thickBot="1" x14ac:dyDescent="0.25">
      <c r="B58" s="169" t="s">
        <v>141</v>
      </c>
      <c r="C58" s="11"/>
      <c r="D58" s="184" t="s">
        <v>511</v>
      </c>
      <c r="E58" s="76"/>
    </row>
    <row r="59" spans="2:5" ht="13.5" thickBot="1" x14ac:dyDescent="0.25">
      <c r="B59" s="133" t="s">
        <v>143</v>
      </c>
      <c r="C59" s="11"/>
      <c r="D59" s="184" t="s">
        <v>468</v>
      </c>
      <c r="E59" s="76"/>
    </row>
    <row r="60" spans="2:5" ht="13.5" thickBot="1" x14ac:dyDescent="0.25">
      <c r="B60" s="133" t="s">
        <v>145</v>
      </c>
      <c r="C60" s="11"/>
      <c r="D60" s="184" t="s">
        <v>469</v>
      </c>
      <c r="E60" s="76"/>
    </row>
    <row r="61" spans="2:5" ht="13.5" thickBot="1" x14ac:dyDescent="0.25">
      <c r="B61" s="133" t="s">
        <v>147</v>
      </c>
      <c r="C61" s="11"/>
      <c r="D61" s="184" t="s">
        <v>470</v>
      </c>
      <c r="E61" s="76"/>
    </row>
    <row r="62" spans="2:5" ht="13.5" thickBot="1" x14ac:dyDescent="0.25">
      <c r="B62" s="133" t="s">
        <v>149</v>
      </c>
      <c r="C62" s="11"/>
      <c r="D62" s="184" t="s">
        <v>471</v>
      </c>
      <c r="E62" s="76"/>
    </row>
    <row r="63" spans="2:5" ht="13.5" thickBot="1" x14ac:dyDescent="0.25">
      <c r="B63" s="133" t="s">
        <v>151</v>
      </c>
      <c r="C63" s="11"/>
      <c r="D63" s="184" t="s">
        <v>472</v>
      </c>
    </row>
    <row r="64" spans="2:5" ht="13.5" thickBot="1" x14ac:dyDescent="0.25">
      <c r="B64" s="133" t="s">
        <v>153</v>
      </c>
      <c r="C64" s="11"/>
      <c r="D64" s="184" t="s">
        <v>473</v>
      </c>
    </row>
    <row r="65" spans="2:6" x14ac:dyDescent="0.2">
      <c r="B65" s="133" t="s">
        <v>155</v>
      </c>
      <c r="C65" s="154"/>
      <c r="D65" s="184" t="s">
        <v>474</v>
      </c>
    </row>
    <row r="66" spans="2:6" ht="13.5" thickBot="1" x14ac:dyDescent="0.25">
      <c r="E66" s="7"/>
      <c r="F66" s="7"/>
    </row>
    <row r="67" spans="2:6" ht="13.5" thickBot="1" x14ac:dyDescent="0.25">
      <c r="B67" s="200" t="s">
        <v>0</v>
      </c>
      <c r="C67" s="201"/>
      <c r="D67" s="66"/>
      <c r="E67" s="76"/>
    </row>
    <row r="68" spans="2:6" x14ac:dyDescent="0.2">
      <c r="B68" s="14" t="s">
        <v>80</v>
      </c>
      <c r="C68" s="94">
        <v>41751.583333333336</v>
      </c>
      <c r="D68" s="65"/>
    </row>
    <row r="69" spans="2:6" ht="13.5" thickBot="1" x14ac:dyDescent="0.25">
      <c r="B69" s="16" t="s">
        <v>4</v>
      </c>
      <c r="C69" s="128" t="s">
        <v>7</v>
      </c>
      <c r="D69" s="18"/>
    </row>
    <row r="70" spans="2:6" ht="13.5" thickBot="1" x14ac:dyDescent="0.25"/>
    <row r="71" spans="2:6" ht="13.5" customHeight="1" thickBot="1" x14ac:dyDescent="0.25">
      <c r="B71" s="200" t="s">
        <v>39</v>
      </c>
      <c r="C71" s="201"/>
    </row>
    <row r="72" spans="2:6" ht="13.5" thickBot="1" x14ac:dyDescent="0.25">
      <c r="B72" s="14" t="s">
        <v>2</v>
      </c>
      <c r="C72" s="94" t="s">
        <v>712</v>
      </c>
    </row>
    <row r="73" spans="2:6" ht="13.5" thickBot="1" x14ac:dyDescent="0.25">
      <c r="B73" s="16" t="s">
        <v>23</v>
      </c>
      <c r="C73" s="94" t="s">
        <v>712</v>
      </c>
    </row>
    <row r="74" spans="2:6" ht="13.5" thickBot="1" x14ac:dyDescent="0.25">
      <c r="B74" s="34" t="s">
        <v>8</v>
      </c>
      <c r="C74" s="95" t="s">
        <v>10</v>
      </c>
      <c r="D74" s="75" t="s">
        <v>11</v>
      </c>
    </row>
    <row r="75" spans="2:6" ht="13.5" thickBot="1" x14ac:dyDescent="0.25">
      <c r="B75" s="177"/>
      <c r="C75" s="178">
        <v>20686</v>
      </c>
      <c r="D75" s="17"/>
    </row>
    <row r="76" spans="2:6" ht="13.5" thickBot="1" x14ac:dyDescent="0.25">
      <c r="B76" s="16" t="s">
        <v>5</v>
      </c>
      <c r="C76" s="74" t="s">
        <v>66</v>
      </c>
    </row>
    <row r="86" spans="2:2" x14ac:dyDescent="0.2">
      <c r="B86" s="63"/>
    </row>
  </sheetData>
  <mergeCells count="6">
    <mergeCell ref="B71:C71"/>
    <mergeCell ref="B2:C2"/>
    <mergeCell ref="B12:C12"/>
    <mergeCell ref="B25:C25"/>
    <mergeCell ref="D27:J27"/>
    <mergeCell ref="B67:C67"/>
  </mergeCells>
  <dataValidations count="1">
    <dataValidation type="textLength" operator="lessThan" allowBlank="1" showInputMessage="1" showErrorMessage="1" sqref="B54:C65">
      <formula1>11</formula1>
    </dataValidation>
  </dataValidations>
  <hyperlinks>
    <hyperlink ref="C18" display="aviva@avivaemail.co.uk"/>
    <hyperlink ref="C20" display="support-...@avivaemail.co.uk "/>
    <hyperlink ref="C6" display="kate.schindler@aviva.co.uk"/>
    <hyperlink ref="C9" display="aviva@alchemyworx.com"/>
    <hyperlink ref="D54" r:id="rId1"/>
    <hyperlink ref="D56" r:id="rId2"/>
    <hyperlink ref="D58" r:id="rId3"/>
    <hyperlink ref="D59" r:id="rId4"/>
    <hyperlink ref="D60" r:id="rId5"/>
    <hyperlink ref="D61" r:id="rId6"/>
    <hyperlink ref="D62" r:id="rId7"/>
    <hyperlink ref="D63" r:id="rId8"/>
    <hyperlink ref="D64" r:id="rId9"/>
    <hyperlink ref="D65" r:id="rId10"/>
    <hyperlink ref="D55" r:id="rId11"/>
    <hyperlink ref="D57" r:id="rId12"/>
    <hyperlink ref="D51" r:id="rId13"/>
    <hyperlink ref="D41" r:id="rId14"/>
    <hyperlink ref="D42" r:id="rId15"/>
    <hyperlink ref="D43" r:id="rId16"/>
  </hyperlinks>
  <pageMargins left="0.75" right="0.75" top="1" bottom="1" header="0.5" footer="0.5"/>
  <pageSetup paperSize="9" scale="77" orientation="portrait" r:id="rId17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2:H47"/>
  <sheetViews>
    <sheetView tabSelected="1" topLeftCell="A7" zoomScaleNormal="100" workbookViewId="0">
      <selection activeCell="A14" sqref="A14:E18"/>
    </sheetView>
  </sheetViews>
  <sheetFormatPr defaultColWidth="8.75" defaultRowHeight="12.75" x14ac:dyDescent="0.2"/>
  <cols>
    <col min="1" max="2" width="26.25" customWidth="1"/>
    <col min="3" max="4" width="21.375" customWidth="1"/>
    <col min="5" max="5" width="16.125" bestFit="1" customWidth="1"/>
    <col min="6" max="7" width="13.75" bestFit="1" customWidth="1"/>
  </cols>
  <sheetData>
    <row r="2" spans="1:5" ht="13.5" thickBot="1" x14ac:dyDescent="0.25">
      <c r="A2" s="179" t="s">
        <v>184</v>
      </c>
      <c r="B2" s="98" t="s">
        <v>540</v>
      </c>
      <c r="C2" s="98" t="s">
        <v>541</v>
      </c>
      <c r="D2" s="180" t="s">
        <v>714</v>
      </c>
      <c r="E2" s="180" t="s">
        <v>163</v>
      </c>
    </row>
    <row r="3" spans="1:5" ht="13.5" thickBot="1" x14ac:dyDescent="0.25">
      <c r="A3" s="181" t="s">
        <v>527</v>
      </c>
      <c r="B3" s="177">
        <v>42327</v>
      </c>
      <c r="C3" s="177">
        <v>33519</v>
      </c>
      <c r="D3" s="177">
        <v>31393</v>
      </c>
      <c r="E3" s="130">
        <f>1-(D3/C3)</f>
        <v>6.3426713207434537E-2</v>
      </c>
    </row>
    <row r="4" spans="1:5" ht="13.5" thickBot="1" x14ac:dyDescent="0.25">
      <c r="A4" s="181" t="s">
        <v>528</v>
      </c>
      <c r="B4" s="177">
        <v>42320</v>
      </c>
      <c r="C4" s="177">
        <v>33741</v>
      </c>
      <c r="D4" s="177">
        <v>31681</v>
      </c>
      <c r="E4" s="130">
        <f t="shared" ref="E4:E13" si="0">1-(D4/C4)</f>
        <v>6.105331792181623E-2</v>
      </c>
    </row>
    <row r="5" spans="1:5" ht="13.5" thickBot="1" x14ac:dyDescent="0.25">
      <c r="A5" s="181" t="s">
        <v>529</v>
      </c>
      <c r="B5" s="177">
        <v>70099</v>
      </c>
      <c r="C5" s="177">
        <v>55859</v>
      </c>
      <c r="D5" s="177">
        <v>53013</v>
      </c>
      <c r="E5" s="130">
        <f t="shared" si="0"/>
        <v>5.0949712669399738E-2</v>
      </c>
    </row>
    <row r="6" spans="1:5" ht="13.5" thickBot="1" x14ac:dyDescent="0.25">
      <c r="A6" s="181" t="s">
        <v>435</v>
      </c>
      <c r="B6" s="177">
        <v>16444</v>
      </c>
      <c r="C6" s="177">
        <v>13026</v>
      </c>
      <c r="D6" s="177">
        <v>12534</v>
      </c>
      <c r="E6" s="130">
        <f t="shared" si="0"/>
        <v>3.777061262091197E-2</v>
      </c>
    </row>
    <row r="7" spans="1:5" ht="13.5" thickBot="1" x14ac:dyDescent="0.25">
      <c r="A7" s="181" t="s">
        <v>530</v>
      </c>
      <c r="B7" s="177">
        <v>38285</v>
      </c>
      <c r="C7" s="177">
        <v>30173</v>
      </c>
      <c r="D7" s="177">
        <v>28970</v>
      </c>
      <c r="E7" s="130">
        <f t="shared" si="0"/>
        <v>3.987008252411095E-2</v>
      </c>
    </row>
    <row r="8" spans="1:5" ht="13.5" thickBot="1" x14ac:dyDescent="0.25">
      <c r="A8" s="181" t="s">
        <v>534</v>
      </c>
      <c r="B8" s="177">
        <v>45319</v>
      </c>
      <c r="C8" s="177">
        <v>35174</v>
      </c>
      <c r="D8" s="177">
        <v>33527</v>
      </c>
      <c r="E8" s="130">
        <f t="shared" si="0"/>
        <v>4.6824358901461305E-2</v>
      </c>
    </row>
    <row r="9" spans="1:5" ht="13.5" thickBot="1" x14ac:dyDescent="0.25">
      <c r="A9" s="181" t="s">
        <v>531</v>
      </c>
      <c r="B9" s="177">
        <v>45327</v>
      </c>
      <c r="C9" s="177">
        <v>35037</v>
      </c>
      <c r="D9" s="177">
        <v>33451</v>
      </c>
      <c r="E9" s="130">
        <f t="shared" si="0"/>
        <v>4.5266432628364273E-2</v>
      </c>
    </row>
    <row r="10" spans="1:5" ht="13.5" thickBot="1" x14ac:dyDescent="0.25">
      <c r="A10" s="181" t="s">
        <v>532</v>
      </c>
      <c r="B10" s="177">
        <v>45340</v>
      </c>
      <c r="C10" s="177">
        <v>35423</v>
      </c>
      <c r="D10" s="177">
        <v>33844</v>
      </c>
      <c r="E10" s="130">
        <f t="shared" si="0"/>
        <v>4.4575558253112435E-2</v>
      </c>
    </row>
    <row r="11" spans="1:5" ht="13.5" thickBot="1" x14ac:dyDescent="0.25">
      <c r="A11" s="181" t="s">
        <v>288</v>
      </c>
      <c r="B11" s="177">
        <v>29930</v>
      </c>
      <c r="C11" s="177">
        <v>21915</v>
      </c>
      <c r="D11" s="177">
        <v>20472</v>
      </c>
      <c r="E11" s="130">
        <f t="shared" si="0"/>
        <v>6.5845311430527076E-2</v>
      </c>
    </row>
    <row r="12" spans="1:5" ht="13.5" thickBot="1" x14ac:dyDescent="0.25">
      <c r="A12" s="181" t="s">
        <v>289</v>
      </c>
      <c r="B12" s="177">
        <v>29928</v>
      </c>
      <c r="C12" s="177">
        <v>21911</v>
      </c>
      <c r="D12" s="177">
        <v>20347</v>
      </c>
      <c r="E12" s="130">
        <f t="shared" si="0"/>
        <v>7.1379672310711517E-2</v>
      </c>
    </row>
    <row r="13" spans="1:5" ht="13.5" thickBot="1" x14ac:dyDescent="0.25">
      <c r="A13" s="181" t="s">
        <v>533</v>
      </c>
      <c r="B13" s="177">
        <v>29954</v>
      </c>
      <c r="C13" s="177">
        <v>22151</v>
      </c>
      <c r="D13" s="177">
        <v>20686</v>
      </c>
      <c r="E13" s="130">
        <f t="shared" si="0"/>
        <v>6.6136968985598843E-2</v>
      </c>
    </row>
    <row r="14" spans="1:5" ht="13.5" thickBot="1" x14ac:dyDescent="0.25">
      <c r="A14" s="98" t="s">
        <v>83</v>
      </c>
      <c r="B14" s="98" t="s">
        <v>540</v>
      </c>
      <c r="C14" s="98" t="s">
        <v>541</v>
      </c>
      <c r="D14" s="180" t="s">
        <v>714</v>
      </c>
      <c r="E14" s="98" t="s">
        <v>163</v>
      </c>
    </row>
    <row r="15" spans="1:5" ht="13.5" thickBot="1" x14ac:dyDescent="0.25">
      <c r="A15" s="99" t="s">
        <v>290</v>
      </c>
      <c r="B15" s="177">
        <v>63256</v>
      </c>
      <c r="C15" s="177">
        <v>51979</v>
      </c>
      <c r="D15" s="177">
        <v>49252</v>
      </c>
      <c r="E15" s="17">
        <f t="shared" ref="E15:E18" si="1">1-(C15/B15)</f>
        <v>0.17827557860123944</v>
      </c>
    </row>
    <row r="16" spans="1:5" ht="13.5" thickBot="1" x14ac:dyDescent="0.25">
      <c r="A16" s="99" t="s">
        <v>291</v>
      </c>
      <c r="B16" s="177">
        <v>63266</v>
      </c>
      <c r="C16" s="177">
        <v>51547</v>
      </c>
      <c r="D16" s="177">
        <v>49105</v>
      </c>
      <c r="E16" s="17">
        <f t="shared" si="1"/>
        <v>0.18523377485537251</v>
      </c>
    </row>
    <row r="17" spans="1:8" ht="13.5" thickBot="1" x14ac:dyDescent="0.25">
      <c r="A17" s="99" t="s">
        <v>292</v>
      </c>
      <c r="B17" s="177">
        <v>22644</v>
      </c>
      <c r="C17" s="177">
        <v>16986</v>
      </c>
      <c r="D17" s="177">
        <v>15875</v>
      </c>
      <c r="E17" s="17">
        <f t="shared" si="1"/>
        <v>0.24986751457339695</v>
      </c>
    </row>
    <row r="18" spans="1:8" ht="13.5" thickBot="1" x14ac:dyDescent="0.25">
      <c r="A18" s="99" t="s">
        <v>293</v>
      </c>
      <c r="B18" s="177">
        <v>22644</v>
      </c>
      <c r="C18" s="177">
        <v>16967</v>
      </c>
      <c r="D18" s="177">
        <v>15862</v>
      </c>
      <c r="E18" s="17">
        <f t="shared" si="1"/>
        <v>0.25070658894188302</v>
      </c>
    </row>
    <row r="19" spans="1:8" ht="13.5" thickBot="1" x14ac:dyDescent="0.25">
      <c r="A19" s="155" t="s">
        <v>399</v>
      </c>
      <c r="B19" s="155" t="s">
        <v>398</v>
      </c>
      <c r="C19" s="155" t="s">
        <v>285</v>
      </c>
      <c r="D19" s="155"/>
      <c r="E19" s="155" t="s">
        <v>163</v>
      </c>
    </row>
    <row r="20" spans="1:8" ht="13.5" thickBot="1" x14ac:dyDescent="0.25">
      <c r="A20" s="99" t="s">
        <v>412</v>
      </c>
      <c r="B20" s="156">
        <v>2086914</v>
      </c>
      <c r="C20" s="148">
        <v>2065291</v>
      </c>
      <c r="D20" s="194"/>
      <c r="E20" s="17">
        <f>1-(C20/B20)</f>
        <v>1.036123194343419E-2</v>
      </c>
    </row>
    <row r="21" spans="1:8" ht="13.5" thickBot="1" x14ac:dyDescent="0.25">
      <c r="A21" s="99" t="s">
        <v>413</v>
      </c>
      <c r="B21" s="156">
        <v>109058</v>
      </c>
      <c r="C21" s="148">
        <v>107789</v>
      </c>
      <c r="D21" s="194"/>
      <c r="E21" s="17">
        <f>1-(C21/B21)</f>
        <v>1.1636010196409252E-2</v>
      </c>
    </row>
    <row r="22" spans="1:8" x14ac:dyDescent="0.2">
      <c r="A22" s="99" t="s">
        <v>410</v>
      </c>
      <c r="B22" s="156">
        <v>56474</v>
      </c>
      <c r="C22" s="148">
        <v>55920</v>
      </c>
      <c r="D22" s="194"/>
      <c r="E22" s="17">
        <f>1-(C22/B22)</f>
        <v>9.8098239898005701E-3</v>
      </c>
    </row>
    <row r="25" spans="1:8" ht="13.5" thickBot="1" x14ac:dyDescent="0.25">
      <c r="A25" s="155" t="s">
        <v>184</v>
      </c>
      <c r="B25" s="155" t="s">
        <v>403</v>
      </c>
      <c r="C25" s="155" t="s">
        <v>400</v>
      </c>
      <c r="D25" s="155"/>
      <c r="E25" s="155" t="s">
        <v>401</v>
      </c>
      <c r="F25" s="155" t="s">
        <v>402</v>
      </c>
      <c r="G25" s="155" t="s">
        <v>285</v>
      </c>
      <c r="H25" s="155" t="s">
        <v>163</v>
      </c>
    </row>
    <row r="26" spans="1:8" ht="13.5" thickBot="1" x14ac:dyDescent="0.25">
      <c r="A26" s="99" t="s">
        <v>286</v>
      </c>
      <c r="B26" s="156"/>
      <c r="C26" s="156"/>
      <c r="D26" s="195"/>
      <c r="E26" s="148"/>
      <c r="F26" s="148">
        <f>B26-C26</f>
        <v>0</v>
      </c>
      <c r="G26" s="148"/>
      <c r="H26" s="157" t="e">
        <f>1-(G26/F26)</f>
        <v>#DIV/0!</v>
      </c>
    </row>
    <row r="27" spans="1:8" ht="13.5" thickBot="1" x14ac:dyDescent="0.25">
      <c r="A27" s="99" t="s">
        <v>287</v>
      </c>
      <c r="B27" s="156"/>
      <c r="C27" s="156"/>
      <c r="D27" s="195"/>
      <c r="E27" s="148"/>
      <c r="F27" s="148">
        <f>B27-C27</f>
        <v>0</v>
      </c>
      <c r="G27" s="148"/>
      <c r="H27" s="157" t="e">
        <f>1-(G27/F27)</f>
        <v>#DIV/0!</v>
      </c>
    </row>
    <row r="28" spans="1:8" ht="13.5" thickBot="1" x14ac:dyDescent="0.25">
      <c r="A28" s="99" t="s">
        <v>288</v>
      </c>
      <c r="B28" s="156"/>
      <c r="C28" s="156"/>
      <c r="D28" s="195"/>
      <c r="E28" s="148"/>
      <c r="F28" s="148">
        <f>B28-C28</f>
        <v>0</v>
      </c>
      <c r="G28" s="148"/>
      <c r="H28" s="157" t="e">
        <f>1-(G28/F28)</f>
        <v>#DIV/0!</v>
      </c>
    </row>
    <row r="29" spans="1:8" x14ac:dyDescent="0.2">
      <c r="A29" s="99" t="s">
        <v>289</v>
      </c>
      <c r="B29" s="156"/>
      <c r="C29" s="156"/>
      <c r="D29" s="195"/>
      <c r="E29" s="148"/>
      <c r="F29" s="148">
        <f>B29-C29</f>
        <v>0</v>
      </c>
      <c r="G29" s="148"/>
      <c r="H29" s="157" t="e">
        <f>1-(G29/F29)</f>
        <v>#DIV/0!</v>
      </c>
    </row>
    <row r="30" spans="1:8" ht="13.5" thickBot="1" x14ac:dyDescent="0.25">
      <c r="A30" s="98" t="s">
        <v>83</v>
      </c>
      <c r="B30" s="155" t="s">
        <v>403</v>
      </c>
      <c r="C30" s="155" t="s">
        <v>400</v>
      </c>
      <c r="D30" s="155"/>
      <c r="E30" s="155" t="s">
        <v>401</v>
      </c>
      <c r="F30" s="155" t="s">
        <v>402</v>
      </c>
      <c r="G30" s="98" t="s">
        <v>285</v>
      </c>
      <c r="H30" s="98" t="s">
        <v>163</v>
      </c>
    </row>
    <row r="31" spans="1:8" ht="13.5" thickBot="1" x14ac:dyDescent="0.25">
      <c r="A31" s="99" t="s">
        <v>290</v>
      </c>
      <c r="B31" s="156">
        <v>80913</v>
      </c>
      <c r="C31" s="156"/>
      <c r="D31" s="195"/>
      <c r="E31" s="148"/>
      <c r="F31" s="148">
        <f>B31-C31</f>
        <v>80913</v>
      </c>
      <c r="G31" s="148"/>
      <c r="H31" s="157">
        <f>1-(G31/F31)</f>
        <v>1</v>
      </c>
    </row>
    <row r="32" spans="1:8" ht="13.5" thickBot="1" x14ac:dyDescent="0.25">
      <c r="A32" s="99" t="s">
        <v>291</v>
      </c>
      <c r="B32" s="156">
        <v>20981</v>
      </c>
      <c r="C32" s="156"/>
      <c r="D32" s="195"/>
      <c r="E32" s="148"/>
      <c r="F32" s="148">
        <f>B32-C32</f>
        <v>20981</v>
      </c>
      <c r="G32" s="148"/>
      <c r="H32" s="157">
        <f>1-(G32/F32)</f>
        <v>1</v>
      </c>
    </row>
    <row r="33" spans="1:8" ht="13.5" thickBot="1" x14ac:dyDescent="0.25">
      <c r="A33" s="99" t="s">
        <v>292</v>
      </c>
      <c r="B33" s="156">
        <v>5514</v>
      </c>
      <c r="C33" s="156"/>
      <c r="D33" s="195"/>
      <c r="E33" s="148"/>
      <c r="F33" s="148">
        <f>B33-C33</f>
        <v>5514</v>
      </c>
      <c r="G33" s="148"/>
      <c r="H33" s="157">
        <f>1-(G33/F33)</f>
        <v>1</v>
      </c>
    </row>
    <row r="34" spans="1:8" x14ac:dyDescent="0.2">
      <c r="A34" s="99" t="s">
        <v>293</v>
      </c>
      <c r="B34" s="156">
        <v>22927</v>
      </c>
      <c r="C34" s="156"/>
      <c r="D34" s="195"/>
      <c r="E34" s="148"/>
      <c r="F34" s="148">
        <f>B34-C34</f>
        <v>22927</v>
      </c>
      <c r="G34" s="148"/>
      <c r="H34" s="157">
        <f>1-(G34/F34)</f>
        <v>1</v>
      </c>
    </row>
    <row r="37" spans="1:8" x14ac:dyDescent="0.2">
      <c r="A37" s="8"/>
    </row>
    <row r="43" spans="1:8" x14ac:dyDescent="0.2">
      <c r="B43" s="98" t="s">
        <v>83</v>
      </c>
      <c r="C43" s="155" t="s">
        <v>407</v>
      </c>
      <c r="D43" s="196"/>
    </row>
    <row r="44" spans="1:8" x14ac:dyDescent="0.2">
      <c r="B44" s="99" t="s">
        <v>290</v>
      </c>
      <c r="C44" s="156">
        <v>80913</v>
      </c>
      <c r="D44" s="197"/>
    </row>
    <row r="45" spans="1:8" x14ac:dyDescent="0.2">
      <c r="B45" s="99" t="s">
        <v>291</v>
      </c>
      <c r="C45" s="156">
        <v>20981</v>
      </c>
      <c r="D45" s="197"/>
    </row>
    <row r="46" spans="1:8" x14ac:dyDescent="0.2">
      <c r="B46" s="99" t="s">
        <v>292</v>
      </c>
      <c r="C46" s="156">
        <v>5514</v>
      </c>
      <c r="D46" s="197"/>
    </row>
    <row r="47" spans="1:8" x14ac:dyDescent="0.2">
      <c r="B47" s="99" t="s">
        <v>293</v>
      </c>
      <c r="C47" s="156">
        <v>22927</v>
      </c>
      <c r="D47" s="197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 enableFormatConditionsCalculation="0">
    <tabColor rgb="FFFDCDA9"/>
    <pageSetUpPr fitToPage="1"/>
  </sheetPr>
  <dimension ref="A1:J75"/>
  <sheetViews>
    <sheetView topLeftCell="A58" zoomScale="80" zoomScaleNormal="80" workbookViewId="0">
      <selection activeCell="C74" sqref="C74"/>
    </sheetView>
  </sheetViews>
  <sheetFormatPr defaultColWidth="8.75" defaultRowHeight="12.75" x14ac:dyDescent="0.2"/>
  <cols>
    <col min="1" max="1" width="3.375" style="1" customWidth="1"/>
    <col min="2" max="2" width="29.625" style="1" customWidth="1"/>
    <col min="3" max="3" width="50.75" style="1" customWidth="1"/>
    <col min="4" max="4" width="77.125" style="1" customWidth="1"/>
    <col min="5" max="5" width="10.75" style="1" customWidth="1"/>
    <col min="6" max="6" width="24.375" style="1" customWidth="1"/>
    <col min="7" max="16384" width="8.75" style="1"/>
  </cols>
  <sheetData>
    <row r="1" spans="1:5" ht="13.5" thickBot="1" x14ac:dyDescent="0.25"/>
    <row r="2" spans="1:5" ht="13.5" thickBot="1" x14ac:dyDescent="0.25">
      <c r="B2" s="200" t="s">
        <v>32</v>
      </c>
      <c r="C2" s="201"/>
    </row>
    <row r="3" spans="1:5" x14ac:dyDescent="0.2">
      <c r="B3" s="24" t="s">
        <v>26</v>
      </c>
      <c r="C3" s="28" t="s">
        <v>45</v>
      </c>
    </row>
    <row r="4" spans="1:5" ht="13.5" customHeight="1" x14ac:dyDescent="0.2">
      <c r="B4" s="24" t="s">
        <v>12</v>
      </c>
      <c r="C4" s="28" t="s">
        <v>73</v>
      </c>
    </row>
    <row r="5" spans="1:5" ht="13.5" customHeight="1" x14ac:dyDescent="0.2">
      <c r="B5" s="25" t="s">
        <v>27</v>
      </c>
      <c r="C5" s="28" t="s">
        <v>74</v>
      </c>
    </row>
    <row r="6" spans="1:5" ht="13.5" customHeight="1" x14ac:dyDescent="0.2">
      <c r="B6" s="25" t="s">
        <v>28</v>
      </c>
      <c r="C6" s="37" t="s">
        <v>75</v>
      </c>
      <c r="D6" s="63"/>
      <c r="E6" s="63"/>
    </row>
    <row r="7" spans="1:5" ht="13.5" customHeight="1" x14ac:dyDescent="0.2">
      <c r="B7" s="25" t="s">
        <v>13</v>
      </c>
      <c r="C7" s="29" t="s">
        <v>103</v>
      </c>
    </row>
    <row r="8" spans="1:5" ht="13.5" customHeight="1" x14ac:dyDescent="0.2">
      <c r="B8" s="26" t="s">
        <v>29</v>
      </c>
      <c r="C8" s="30" t="s">
        <v>95</v>
      </c>
    </row>
    <row r="9" spans="1:5" ht="13.5" customHeight="1" x14ac:dyDescent="0.2">
      <c r="B9" s="26" t="s">
        <v>30</v>
      </c>
      <c r="C9" s="6" t="s">
        <v>31</v>
      </c>
    </row>
    <row r="10" spans="1:5" ht="13.5" customHeight="1" thickBot="1" x14ac:dyDescent="0.25">
      <c r="B10" s="27" t="s">
        <v>25</v>
      </c>
      <c r="C10" s="31" t="s">
        <v>542</v>
      </c>
    </row>
    <row r="11" spans="1:5" ht="13.5" thickBot="1" x14ac:dyDescent="0.25">
      <c r="A11" s="2"/>
      <c r="B11" s="87"/>
      <c r="C11" s="86"/>
    </row>
    <row r="12" spans="1:5" ht="13.5" thickBot="1" x14ac:dyDescent="0.25">
      <c r="B12" s="200" t="s">
        <v>6</v>
      </c>
      <c r="C12" s="201"/>
    </row>
    <row r="13" spans="1:5" x14ac:dyDescent="0.2">
      <c r="B13" s="15" t="s">
        <v>42</v>
      </c>
      <c r="C13" s="19" t="s">
        <v>94</v>
      </c>
    </row>
    <row r="14" spans="1:5" x14ac:dyDescent="0.2">
      <c r="B14" s="15" t="s">
        <v>44</v>
      </c>
      <c r="C14" s="19" t="s">
        <v>71</v>
      </c>
    </row>
    <row r="15" spans="1:5" x14ac:dyDescent="0.2">
      <c r="B15" s="20" t="s">
        <v>72</v>
      </c>
      <c r="C15" s="68" t="s">
        <v>83</v>
      </c>
    </row>
    <row r="16" spans="1:5" x14ac:dyDescent="0.2">
      <c r="B16" s="20" t="s">
        <v>9</v>
      </c>
      <c r="C16" s="21" t="s">
        <v>661</v>
      </c>
      <c r="D16" s="3"/>
      <c r="E16" s="3"/>
    </row>
    <row r="17" spans="2:10" x14ac:dyDescent="0.2">
      <c r="B17" s="20" t="s">
        <v>15</v>
      </c>
      <c r="C17" s="21" t="s">
        <v>45</v>
      </c>
    </row>
    <row r="18" spans="2:10" x14ac:dyDescent="0.2">
      <c r="B18" s="20" t="s">
        <v>1</v>
      </c>
      <c r="C18" s="35" t="s">
        <v>46</v>
      </c>
    </row>
    <row r="19" spans="2:10" x14ac:dyDescent="0.2">
      <c r="B19" s="10" t="s">
        <v>16</v>
      </c>
      <c r="C19" s="22" t="s">
        <v>45</v>
      </c>
    </row>
    <row r="20" spans="2:10" x14ac:dyDescent="0.2">
      <c r="B20" s="23" t="s">
        <v>17</v>
      </c>
      <c r="C20" s="36" t="s">
        <v>47</v>
      </c>
    </row>
    <row r="21" spans="2:10" x14ac:dyDescent="0.2">
      <c r="B21" s="23" t="s">
        <v>14</v>
      </c>
      <c r="C21" s="21" t="s">
        <v>539</v>
      </c>
    </row>
    <row r="22" spans="2:10" x14ac:dyDescent="0.2">
      <c r="B22" s="23" t="s">
        <v>282</v>
      </c>
      <c r="C22" s="161" t="s">
        <v>481</v>
      </c>
    </row>
    <row r="23" spans="2:10" ht="13.5" thickBot="1" x14ac:dyDescent="0.25">
      <c r="B23" s="16" t="s">
        <v>381</v>
      </c>
      <c r="C23" s="153" t="s">
        <v>476</v>
      </c>
    </row>
    <row r="24" spans="2:10" ht="13.5" thickBot="1" x14ac:dyDescent="0.25">
      <c r="B24" s="4"/>
      <c r="C24" s="5"/>
    </row>
    <row r="25" spans="2:10" ht="13.5" thickBot="1" x14ac:dyDescent="0.25">
      <c r="B25" s="200" t="s">
        <v>18</v>
      </c>
      <c r="C25" s="201"/>
      <c r="D25" s="7"/>
      <c r="E25" s="7"/>
      <c r="F25" s="7"/>
      <c r="G25" s="7"/>
      <c r="H25" s="7"/>
      <c r="I25" s="7"/>
      <c r="J25" s="7"/>
    </row>
    <row r="26" spans="2:10" x14ac:dyDescent="0.2">
      <c r="B26" s="10" t="s">
        <v>51</v>
      </c>
      <c r="C26" s="11"/>
      <c r="D26" s="7"/>
      <c r="E26" s="7"/>
      <c r="F26" s="7"/>
      <c r="G26" s="7"/>
      <c r="H26" s="7"/>
      <c r="I26" s="7"/>
      <c r="J26" s="7"/>
    </row>
    <row r="27" spans="2:10" x14ac:dyDescent="0.2">
      <c r="B27" s="10" t="s">
        <v>38</v>
      </c>
      <c r="C27" s="67" t="s">
        <v>658</v>
      </c>
      <c r="D27" s="202"/>
      <c r="E27" s="202"/>
      <c r="F27" s="203"/>
      <c r="G27" s="203"/>
      <c r="H27" s="203"/>
      <c r="I27" s="203"/>
      <c r="J27" s="203"/>
    </row>
    <row r="28" spans="2:10" x14ac:dyDescent="0.2">
      <c r="B28" s="10" t="s">
        <v>20</v>
      </c>
      <c r="C28" s="103"/>
      <c r="D28" s="70"/>
      <c r="E28" s="70"/>
      <c r="F28" s="71"/>
      <c r="G28" s="71"/>
      <c r="H28" s="71"/>
      <c r="I28" s="71"/>
      <c r="J28" s="71"/>
    </row>
    <row r="29" spans="2:10" x14ac:dyDescent="0.2">
      <c r="B29" s="10" t="s">
        <v>19</v>
      </c>
      <c r="C29" s="11"/>
      <c r="D29" s="70"/>
      <c r="E29" s="70"/>
      <c r="F29" s="71"/>
      <c r="G29" s="71"/>
      <c r="H29" s="71"/>
      <c r="I29" s="71"/>
      <c r="J29" s="71"/>
    </row>
    <row r="30" spans="2:10" x14ac:dyDescent="0.2">
      <c r="B30" s="10" t="s">
        <v>24</v>
      </c>
      <c r="C30" s="11" t="s">
        <v>132</v>
      </c>
      <c r="D30" s="70"/>
      <c r="E30" s="70"/>
      <c r="F30" s="71"/>
      <c r="G30" s="71"/>
      <c r="H30" s="71"/>
      <c r="I30" s="71"/>
      <c r="J30" s="71"/>
    </row>
    <row r="31" spans="2:10" x14ac:dyDescent="0.2">
      <c r="B31" s="10"/>
      <c r="C31" s="11"/>
      <c r="D31" s="70"/>
      <c r="E31" s="70"/>
      <c r="F31" s="71"/>
      <c r="G31" s="71"/>
      <c r="H31" s="71"/>
      <c r="I31" s="71"/>
      <c r="J31" s="71"/>
    </row>
    <row r="32" spans="2:10" x14ac:dyDescent="0.2">
      <c r="B32" s="10" t="s">
        <v>49</v>
      </c>
      <c r="C32" s="11" t="s">
        <v>33</v>
      </c>
      <c r="D32" s="70"/>
      <c r="E32" s="70"/>
      <c r="F32" s="71"/>
      <c r="G32" s="71"/>
      <c r="H32" s="71"/>
      <c r="I32" s="71"/>
      <c r="J32" s="71"/>
    </row>
    <row r="33" spans="2:10" x14ac:dyDescent="0.2">
      <c r="B33" s="10"/>
      <c r="C33" s="11"/>
      <c r="D33" s="7"/>
      <c r="E33" s="7"/>
      <c r="F33" s="7"/>
      <c r="G33" s="7"/>
      <c r="H33" s="7"/>
      <c r="I33" s="7"/>
      <c r="J33" s="7"/>
    </row>
    <row r="34" spans="2:10" x14ac:dyDescent="0.2">
      <c r="B34" s="10" t="s">
        <v>21</v>
      </c>
      <c r="C34" s="11" t="s">
        <v>33</v>
      </c>
    </row>
    <row r="35" spans="2:10" x14ac:dyDescent="0.2">
      <c r="B35" s="10"/>
      <c r="C35" s="11"/>
    </row>
    <row r="36" spans="2:10" ht="13.5" thickBot="1" x14ac:dyDescent="0.25">
      <c r="B36" s="12" t="s">
        <v>3</v>
      </c>
      <c r="C36" s="13" t="s">
        <v>70</v>
      </c>
    </row>
    <row r="37" spans="2:10" ht="13.5" thickBot="1" x14ac:dyDescent="0.25">
      <c r="B37" s="32" t="s">
        <v>22</v>
      </c>
      <c r="C37" s="9"/>
    </row>
    <row r="38" spans="2:10" ht="13.5" thickBot="1" x14ac:dyDescent="0.25">
      <c r="B38" s="10" t="s">
        <v>37</v>
      </c>
      <c r="C38" s="11" t="s">
        <v>41</v>
      </c>
    </row>
    <row r="39" spans="2:10" ht="13.5" thickBot="1" x14ac:dyDescent="0.25">
      <c r="B39" s="32" t="s">
        <v>40</v>
      </c>
      <c r="C39" s="33" t="s">
        <v>48</v>
      </c>
      <c r="D39" s="89" t="s">
        <v>76</v>
      </c>
    </row>
    <row r="40" spans="2:10" ht="13.5" thickBot="1" x14ac:dyDescent="0.25">
      <c r="B40" s="133" t="s">
        <v>406</v>
      </c>
      <c r="C40" s="11" t="s">
        <v>389</v>
      </c>
      <c r="D40" s="193" t="s">
        <v>662</v>
      </c>
    </row>
    <row r="41" spans="2:10" ht="13.5" thickBot="1" x14ac:dyDescent="0.25">
      <c r="B41" s="133" t="s">
        <v>383</v>
      </c>
      <c r="C41" s="11" t="s">
        <v>516</v>
      </c>
      <c r="D41" s="193" t="s">
        <v>662</v>
      </c>
    </row>
    <row r="42" spans="2:10" ht="13.5" thickBot="1" x14ac:dyDescent="0.25">
      <c r="B42" s="133" t="s">
        <v>50</v>
      </c>
      <c r="C42" s="11" t="s">
        <v>390</v>
      </c>
      <c r="D42" s="193" t="s">
        <v>663</v>
      </c>
    </row>
    <row r="43" spans="2:10" ht="13.5" thickBot="1" x14ac:dyDescent="0.25">
      <c r="B43" s="133" t="s">
        <v>462</v>
      </c>
      <c r="C43" s="11" t="s">
        <v>467</v>
      </c>
      <c r="D43" s="193" t="s">
        <v>663</v>
      </c>
    </row>
    <row r="44" spans="2:10" ht="13.5" thickBot="1" x14ac:dyDescent="0.25">
      <c r="B44" s="133" t="s">
        <v>78</v>
      </c>
      <c r="C44" s="11" t="s">
        <v>391</v>
      </c>
      <c r="D44" s="193" t="s">
        <v>664</v>
      </c>
    </row>
    <row r="45" spans="2:10" ht="13.5" thickBot="1" x14ac:dyDescent="0.25">
      <c r="B45" s="133" t="s">
        <v>79</v>
      </c>
      <c r="C45" s="11" t="s">
        <v>392</v>
      </c>
      <c r="D45" s="193" t="s">
        <v>665</v>
      </c>
    </row>
    <row r="46" spans="2:10" ht="15.75" thickBot="1" x14ac:dyDescent="0.3">
      <c r="B46" s="133" t="s">
        <v>409</v>
      </c>
      <c r="C46" s="11" t="s">
        <v>517</v>
      </c>
      <c r="D46" s="191" t="s">
        <v>666</v>
      </c>
    </row>
    <row r="47" spans="2:10" ht="13.5" thickBot="1" x14ac:dyDescent="0.25">
      <c r="B47" s="133" t="s">
        <v>68</v>
      </c>
      <c r="C47" s="11" t="s">
        <v>393</v>
      </c>
      <c r="D47" s="193" t="s">
        <v>667</v>
      </c>
    </row>
    <row r="48" spans="2:10" ht="13.5" thickBot="1" x14ac:dyDescent="0.25">
      <c r="B48" s="133" t="s">
        <v>404</v>
      </c>
      <c r="C48" s="11" t="s">
        <v>396</v>
      </c>
      <c r="D48" s="193" t="s">
        <v>668</v>
      </c>
    </row>
    <row r="49" spans="2:5" ht="13.5" thickBot="1" x14ac:dyDescent="0.25">
      <c r="B49" s="133" t="s">
        <v>160</v>
      </c>
      <c r="C49" s="11" t="s">
        <v>397</v>
      </c>
      <c r="D49" s="193" t="s">
        <v>669</v>
      </c>
    </row>
    <row r="50" spans="2:5" ht="13.5" thickBot="1" x14ac:dyDescent="0.25">
      <c r="B50" s="133" t="s">
        <v>387</v>
      </c>
      <c r="C50" s="11" t="s">
        <v>384</v>
      </c>
      <c r="D50" s="184" t="s">
        <v>96</v>
      </c>
    </row>
    <row r="51" spans="2:5" ht="13.5" thickBot="1" x14ac:dyDescent="0.25">
      <c r="B51" s="133" t="s">
        <v>100</v>
      </c>
      <c r="C51" s="11" t="s">
        <v>385</v>
      </c>
      <c r="D51" s="184" t="s">
        <v>102</v>
      </c>
      <c r="E51" s="76"/>
    </row>
    <row r="52" spans="2:5" ht="13.5" thickBot="1" x14ac:dyDescent="0.25">
      <c r="B52" s="133" t="s">
        <v>388</v>
      </c>
      <c r="C52" s="11" t="s">
        <v>386</v>
      </c>
      <c r="D52" s="184" t="s">
        <v>118</v>
      </c>
      <c r="E52" s="76"/>
    </row>
    <row r="53" spans="2:5" s="79" customFormat="1" ht="13.5" thickBot="1" x14ac:dyDescent="0.25">
      <c r="B53" s="133" t="s">
        <v>133</v>
      </c>
      <c r="C53" s="154"/>
      <c r="D53" s="184" t="s">
        <v>475</v>
      </c>
      <c r="E53" s="78"/>
    </row>
    <row r="54" spans="2:5" s="79" customFormat="1" ht="13.5" thickBot="1" x14ac:dyDescent="0.25">
      <c r="B54" s="133" t="s">
        <v>135</v>
      </c>
      <c r="C54" s="11"/>
      <c r="D54" s="184" t="s">
        <v>477</v>
      </c>
      <c r="E54" s="78"/>
    </row>
    <row r="55" spans="2:5" s="79" customFormat="1" ht="13.5" thickBot="1" x14ac:dyDescent="0.25">
      <c r="B55" s="133" t="s">
        <v>137</v>
      </c>
      <c r="C55" s="11"/>
      <c r="D55" s="184" t="s">
        <v>512</v>
      </c>
      <c r="E55" s="78"/>
    </row>
    <row r="56" spans="2:5" ht="13.5" thickBot="1" x14ac:dyDescent="0.25">
      <c r="B56" s="169" t="s">
        <v>139</v>
      </c>
      <c r="C56" s="11"/>
      <c r="D56" s="184" t="s">
        <v>478</v>
      </c>
      <c r="E56" s="76"/>
    </row>
    <row r="57" spans="2:5" ht="13.5" thickBot="1" x14ac:dyDescent="0.25">
      <c r="B57" s="169" t="s">
        <v>141</v>
      </c>
      <c r="C57" s="11"/>
      <c r="D57" s="184" t="s">
        <v>511</v>
      </c>
      <c r="E57" s="76"/>
    </row>
    <row r="58" spans="2:5" ht="13.5" thickBot="1" x14ac:dyDescent="0.25">
      <c r="B58" s="133" t="s">
        <v>143</v>
      </c>
      <c r="C58" s="11"/>
      <c r="D58" s="184" t="s">
        <v>468</v>
      </c>
      <c r="E58" s="76"/>
    </row>
    <row r="59" spans="2:5" ht="13.5" thickBot="1" x14ac:dyDescent="0.25">
      <c r="B59" s="133" t="s">
        <v>145</v>
      </c>
      <c r="C59" s="11"/>
      <c r="D59" s="184" t="s">
        <v>469</v>
      </c>
      <c r="E59" s="76"/>
    </row>
    <row r="60" spans="2:5" ht="13.5" thickBot="1" x14ac:dyDescent="0.25">
      <c r="B60" s="133" t="s">
        <v>147</v>
      </c>
      <c r="C60" s="11"/>
      <c r="D60" s="184" t="s">
        <v>470</v>
      </c>
      <c r="E60" s="76"/>
    </row>
    <row r="61" spans="2:5" ht="13.5" thickBot="1" x14ac:dyDescent="0.25">
      <c r="B61" s="133" t="s">
        <v>149</v>
      </c>
      <c r="C61" s="11"/>
      <c r="D61" s="184" t="s">
        <v>471</v>
      </c>
      <c r="E61" s="76"/>
    </row>
    <row r="62" spans="2:5" ht="13.5" thickBot="1" x14ac:dyDescent="0.25">
      <c r="B62" s="133" t="s">
        <v>151</v>
      </c>
      <c r="C62" s="11"/>
      <c r="D62" s="184" t="s">
        <v>472</v>
      </c>
    </row>
    <row r="63" spans="2:5" ht="13.5" thickBot="1" x14ac:dyDescent="0.25">
      <c r="B63" s="133" t="s">
        <v>153</v>
      </c>
      <c r="C63" s="11"/>
      <c r="D63" s="184" t="s">
        <v>473</v>
      </c>
    </row>
    <row r="64" spans="2:5" x14ac:dyDescent="0.2">
      <c r="B64" s="133" t="s">
        <v>155</v>
      </c>
      <c r="C64" s="154"/>
      <c r="D64" s="184" t="s">
        <v>474</v>
      </c>
    </row>
    <row r="65" spans="2:5" ht="13.5" thickBot="1" x14ac:dyDescent="0.25"/>
    <row r="66" spans="2:5" ht="13.5" thickBot="1" x14ac:dyDescent="0.25">
      <c r="B66" s="200" t="s">
        <v>0</v>
      </c>
      <c r="C66" s="201"/>
      <c r="D66" s="66"/>
      <c r="E66" s="76"/>
    </row>
    <row r="67" spans="2:5" x14ac:dyDescent="0.2">
      <c r="B67" s="14" t="s">
        <v>80</v>
      </c>
      <c r="C67" s="94">
        <v>41752.583333333336</v>
      </c>
      <c r="D67" s="65"/>
    </row>
    <row r="68" spans="2:5" ht="13.5" thickBot="1" x14ac:dyDescent="0.25">
      <c r="B68" s="16" t="s">
        <v>4</v>
      </c>
      <c r="C68" s="128" t="s">
        <v>7</v>
      </c>
      <c r="D68" s="18"/>
    </row>
    <row r="69" spans="2:5" ht="13.5" thickBot="1" x14ac:dyDescent="0.25"/>
    <row r="70" spans="2:5" ht="13.5" customHeight="1" thickBot="1" x14ac:dyDescent="0.25">
      <c r="B70" s="200" t="s">
        <v>39</v>
      </c>
      <c r="C70" s="201"/>
    </row>
    <row r="71" spans="2:5" ht="13.5" thickBot="1" x14ac:dyDescent="0.25">
      <c r="B71" s="14" t="s">
        <v>2</v>
      </c>
      <c r="C71" s="94" t="s">
        <v>716</v>
      </c>
    </row>
    <row r="72" spans="2:5" ht="13.5" thickBot="1" x14ac:dyDescent="0.25">
      <c r="B72" s="16" t="s">
        <v>23</v>
      </c>
      <c r="C72" s="94" t="s">
        <v>716</v>
      </c>
    </row>
    <row r="73" spans="2:5" ht="13.5" thickBot="1" x14ac:dyDescent="0.25">
      <c r="B73" s="34" t="s">
        <v>8</v>
      </c>
      <c r="C73" s="95" t="s">
        <v>10</v>
      </c>
      <c r="D73" s="75" t="s">
        <v>11</v>
      </c>
    </row>
    <row r="74" spans="2:5" x14ac:dyDescent="0.2">
      <c r="B74" s="148"/>
      <c r="C74" s="170">
        <v>49252</v>
      </c>
      <c r="D74" s="17" t="e">
        <f>1-C74/B74</f>
        <v>#DIV/0!</v>
      </c>
    </row>
    <row r="75" spans="2:5" ht="13.5" thickBot="1" x14ac:dyDescent="0.25">
      <c r="B75" s="16" t="s">
        <v>5</v>
      </c>
      <c r="C75" s="74" t="s">
        <v>66</v>
      </c>
    </row>
  </sheetData>
  <mergeCells count="6">
    <mergeCell ref="B70:C70"/>
    <mergeCell ref="D27:J27"/>
    <mergeCell ref="B66:C66"/>
    <mergeCell ref="B2:C2"/>
    <mergeCell ref="B12:C12"/>
    <mergeCell ref="B25:C25"/>
  </mergeCells>
  <dataValidations count="1">
    <dataValidation type="textLength" operator="lessThan" allowBlank="1" showInputMessage="1" showErrorMessage="1" sqref="B53:C64">
      <formula1>11</formula1>
    </dataValidation>
  </dataValidations>
  <hyperlinks>
    <hyperlink ref="C9" display="aviva@alchemyworx.com"/>
    <hyperlink ref="C18" display="aviva@avivaemail.co.uk"/>
    <hyperlink ref="C20" display="support-...@avivaemail.co.uk "/>
    <hyperlink ref="C6" display="kate.schindler@aviva.co.uk"/>
    <hyperlink ref="D50" r:id="rId1"/>
    <hyperlink ref="D52" r:id="rId2"/>
    <hyperlink ref="D53" r:id="rId3"/>
    <hyperlink ref="D55" r:id="rId4"/>
    <hyperlink ref="D57" r:id="rId5"/>
    <hyperlink ref="D58" r:id="rId6"/>
    <hyperlink ref="D59" r:id="rId7"/>
    <hyperlink ref="D60" r:id="rId8"/>
    <hyperlink ref="D61" r:id="rId9"/>
    <hyperlink ref="D62" r:id="rId10"/>
    <hyperlink ref="D63" r:id="rId11"/>
    <hyperlink ref="D64" r:id="rId12"/>
    <hyperlink ref="D54" r:id="rId13"/>
    <hyperlink ref="D56" r:id="rId14"/>
    <hyperlink ref="D46" r:id="rId15"/>
  </hyperlinks>
  <pageMargins left="0.75" right="0.75" top="1" bottom="1" header="0.5" footer="0.5"/>
  <pageSetup paperSize="9" scale="82" orientation="portrait" r:id="rId16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H75"/>
  <sheetViews>
    <sheetView topLeftCell="A52" zoomScale="84" zoomScaleNormal="84" workbookViewId="0">
      <selection activeCell="C74" sqref="C74"/>
    </sheetView>
  </sheetViews>
  <sheetFormatPr defaultColWidth="8.75" defaultRowHeight="12.75" x14ac:dyDescent="0.2"/>
  <cols>
    <col min="1" max="1" width="3.375" style="1" customWidth="1"/>
    <col min="2" max="2" width="31.375" style="1" bestFit="1" customWidth="1"/>
    <col min="3" max="3" width="34.75" style="1" customWidth="1"/>
    <col min="4" max="4" width="73.75" style="1" customWidth="1"/>
    <col min="5" max="16384" width="8.75" style="1"/>
  </cols>
  <sheetData>
    <row r="1" spans="1:4" ht="13.5" thickBot="1" x14ac:dyDescent="0.25"/>
    <row r="2" spans="1:4" ht="13.5" thickBot="1" x14ac:dyDescent="0.25">
      <c r="B2" s="200" t="s">
        <v>32</v>
      </c>
      <c r="C2" s="201"/>
    </row>
    <row r="3" spans="1:4" x14ac:dyDescent="0.2">
      <c r="B3" s="24" t="s">
        <v>26</v>
      </c>
      <c r="C3" s="28" t="s">
        <v>45</v>
      </c>
    </row>
    <row r="4" spans="1:4" ht="13.5" customHeight="1" x14ac:dyDescent="0.2">
      <c r="B4" s="24" t="s">
        <v>12</v>
      </c>
      <c r="C4" s="28" t="s">
        <v>73</v>
      </c>
    </row>
    <row r="5" spans="1:4" ht="13.5" customHeight="1" x14ac:dyDescent="0.2">
      <c r="B5" s="25" t="s">
        <v>27</v>
      </c>
      <c r="C5" s="28" t="s">
        <v>74</v>
      </c>
    </row>
    <row r="6" spans="1:4" ht="13.5" customHeight="1" x14ac:dyDescent="0.2">
      <c r="B6" s="25" t="s">
        <v>28</v>
      </c>
      <c r="C6" s="37" t="s">
        <v>75</v>
      </c>
      <c r="D6" s="63"/>
    </row>
    <row r="7" spans="1:4" ht="13.5" customHeight="1" x14ac:dyDescent="0.2">
      <c r="B7" s="25" t="s">
        <v>13</v>
      </c>
      <c r="C7" s="29" t="s">
        <v>103</v>
      </c>
    </row>
    <row r="8" spans="1:4" ht="13.5" customHeight="1" x14ac:dyDescent="0.2">
      <c r="B8" s="26" t="s">
        <v>29</v>
      </c>
      <c r="C8" s="30" t="s">
        <v>95</v>
      </c>
    </row>
    <row r="9" spans="1:4" ht="13.5" customHeight="1" x14ac:dyDescent="0.2">
      <c r="B9" s="26" t="s">
        <v>30</v>
      </c>
      <c r="C9" s="6" t="s">
        <v>31</v>
      </c>
    </row>
    <row r="10" spans="1:4" ht="13.5" customHeight="1" thickBot="1" x14ac:dyDescent="0.25">
      <c r="B10" s="27" t="s">
        <v>25</v>
      </c>
      <c r="C10" s="31" t="s">
        <v>542</v>
      </c>
    </row>
    <row r="11" spans="1:4" ht="13.5" thickBot="1" x14ac:dyDescent="0.25">
      <c r="A11" s="2"/>
      <c r="B11" s="87"/>
      <c r="C11" s="87"/>
    </row>
    <row r="12" spans="1:4" ht="13.5" thickBot="1" x14ac:dyDescent="0.25">
      <c r="B12" s="200" t="s">
        <v>6</v>
      </c>
      <c r="C12" s="201"/>
    </row>
    <row r="13" spans="1:4" x14ac:dyDescent="0.2">
      <c r="B13" s="15" t="s">
        <v>42</v>
      </c>
      <c r="C13" s="19" t="s">
        <v>43</v>
      </c>
    </row>
    <row r="14" spans="1:4" x14ac:dyDescent="0.2">
      <c r="B14" s="15" t="s">
        <v>44</v>
      </c>
      <c r="C14" s="19" t="s">
        <v>71</v>
      </c>
    </row>
    <row r="15" spans="1:4" x14ac:dyDescent="0.2">
      <c r="B15" s="20" t="s">
        <v>72</v>
      </c>
      <c r="C15" s="68" t="s">
        <v>81</v>
      </c>
    </row>
    <row r="16" spans="1:4" x14ac:dyDescent="0.2">
      <c r="B16" s="20" t="s">
        <v>9</v>
      </c>
      <c r="C16" s="21" t="s">
        <v>553</v>
      </c>
      <c r="D16" s="3"/>
    </row>
    <row r="17" spans="2:8" x14ac:dyDescent="0.2">
      <c r="B17" s="20" t="s">
        <v>15</v>
      </c>
      <c r="C17" s="21" t="s">
        <v>45</v>
      </c>
    </row>
    <row r="18" spans="2:8" x14ac:dyDescent="0.2">
      <c r="B18" s="20" t="s">
        <v>1</v>
      </c>
      <c r="C18" s="35" t="s">
        <v>46</v>
      </c>
    </row>
    <row r="19" spans="2:8" x14ac:dyDescent="0.2">
      <c r="B19" s="10" t="s">
        <v>16</v>
      </c>
      <c r="C19" s="22" t="s">
        <v>45</v>
      </c>
    </row>
    <row r="20" spans="2:8" x14ac:dyDescent="0.2">
      <c r="B20" s="23" t="s">
        <v>17</v>
      </c>
      <c r="C20" s="36" t="s">
        <v>47</v>
      </c>
    </row>
    <row r="21" spans="2:8" x14ac:dyDescent="0.2">
      <c r="B21" s="23" t="s">
        <v>14</v>
      </c>
      <c r="C21" s="21" t="s">
        <v>535</v>
      </c>
    </row>
    <row r="22" spans="2:8" x14ac:dyDescent="0.2">
      <c r="B22" s="23" t="s">
        <v>282</v>
      </c>
      <c r="C22" s="127" t="s">
        <v>408</v>
      </c>
      <c r="D22" s="90"/>
    </row>
    <row r="23" spans="2:8" ht="13.5" thickBot="1" x14ac:dyDescent="0.25">
      <c r="B23" s="16" t="s">
        <v>381</v>
      </c>
      <c r="C23" s="153" t="s">
        <v>382</v>
      </c>
    </row>
    <row r="25" spans="2:8" ht="13.5" thickBot="1" x14ac:dyDescent="0.25"/>
    <row r="26" spans="2:8" ht="13.5" thickBot="1" x14ac:dyDescent="0.25">
      <c r="B26" s="200" t="s">
        <v>18</v>
      </c>
      <c r="C26" s="201"/>
      <c r="D26" s="7"/>
      <c r="E26" s="7"/>
      <c r="F26" s="7"/>
      <c r="G26" s="7"/>
      <c r="H26" s="7"/>
    </row>
    <row r="27" spans="2:8" x14ac:dyDescent="0.2">
      <c r="B27" s="10" t="s">
        <v>51</v>
      </c>
      <c r="C27" s="11"/>
      <c r="D27" s="7"/>
      <c r="E27" s="7"/>
      <c r="F27" s="7"/>
      <c r="G27" s="7"/>
      <c r="H27" s="7"/>
    </row>
    <row r="28" spans="2:8" x14ac:dyDescent="0.2">
      <c r="B28" s="10" t="s">
        <v>38</v>
      </c>
      <c r="C28" s="67" t="s">
        <v>554</v>
      </c>
      <c r="D28" s="198"/>
      <c r="E28" s="199"/>
      <c r="F28" s="199"/>
      <c r="G28" s="199"/>
      <c r="H28" s="199"/>
    </row>
    <row r="29" spans="2:8" x14ac:dyDescent="0.2">
      <c r="B29" s="10" t="s">
        <v>20</v>
      </c>
      <c r="C29" s="103"/>
      <c r="D29" s="162"/>
      <c r="E29" s="163"/>
      <c r="F29" s="163"/>
      <c r="G29" s="163"/>
      <c r="H29" s="163"/>
    </row>
    <row r="30" spans="2:8" x14ac:dyDescent="0.2">
      <c r="B30" s="10" t="s">
        <v>19</v>
      </c>
      <c r="C30" s="11"/>
      <c r="D30" s="162"/>
      <c r="E30" s="163"/>
      <c r="F30" s="163"/>
      <c r="G30" s="163"/>
      <c r="H30" s="163"/>
    </row>
    <row r="31" spans="2:8" x14ac:dyDescent="0.2">
      <c r="B31" s="10" t="s">
        <v>24</v>
      </c>
      <c r="C31" s="11" t="s">
        <v>510</v>
      </c>
      <c r="D31" s="162"/>
      <c r="E31" s="163"/>
      <c r="F31" s="163"/>
      <c r="G31" s="163"/>
      <c r="H31" s="163"/>
    </row>
    <row r="32" spans="2:8" x14ac:dyDescent="0.2">
      <c r="B32" s="10"/>
      <c r="C32" s="11"/>
      <c r="D32" s="162"/>
      <c r="E32" s="163"/>
      <c r="F32" s="163"/>
      <c r="G32" s="163"/>
      <c r="H32" s="163"/>
    </row>
    <row r="33" spans="2:8" x14ac:dyDescent="0.2">
      <c r="B33" s="10" t="s">
        <v>49</v>
      </c>
      <c r="C33" s="11" t="s">
        <v>33</v>
      </c>
      <c r="D33" s="162"/>
      <c r="E33" s="163"/>
      <c r="F33" s="163"/>
      <c r="G33" s="163"/>
      <c r="H33" s="163"/>
    </row>
    <row r="34" spans="2:8" x14ac:dyDescent="0.2">
      <c r="B34" s="10"/>
      <c r="C34" s="11"/>
      <c r="D34" s="7"/>
      <c r="E34" s="7"/>
      <c r="F34" s="7"/>
      <c r="G34" s="7"/>
      <c r="H34" s="7"/>
    </row>
    <row r="35" spans="2:8" x14ac:dyDescent="0.2">
      <c r="B35" s="10" t="s">
        <v>21</v>
      </c>
      <c r="C35" s="11" t="s">
        <v>33</v>
      </c>
    </row>
    <row r="36" spans="2:8" x14ac:dyDescent="0.2">
      <c r="B36" s="10"/>
      <c r="C36" s="11"/>
    </row>
    <row r="37" spans="2:8" ht="13.5" thickBot="1" x14ac:dyDescent="0.25">
      <c r="B37" s="12" t="s">
        <v>3</v>
      </c>
      <c r="C37" s="13" t="s">
        <v>70</v>
      </c>
    </row>
    <row r="38" spans="2:8" ht="13.5" thickBot="1" x14ac:dyDescent="0.25">
      <c r="B38" s="32" t="s">
        <v>22</v>
      </c>
      <c r="C38" s="9"/>
    </row>
    <row r="39" spans="2:8" ht="13.5" thickBot="1" x14ac:dyDescent="0.25">
      <c r="B39" s="10" t="s">
        <v>37</v>
      </c>
      <c r="C39" s="11" t="s">
        <v>41</v>
      </c>
    </row>
    <row r="40" spans="2:8" ht="13.5" thickBot="1" x14ac:dyDescent="0.25">
      <c r="B40" s="32" t="s">
        <v>40</v>
      </c>
      <c r="C40" s="33" t="s">
        <v>48</v>
      </c>
      <c r="D40" s="89" t="s">
        <v>76</v>
      </c>
      <c r="E40" s="63"/>
    </row>
    <row r="41" spans="2:8" s="79" customFormat="1" ht="13.5" thickBot="1" x14ac:dyDescent="0.25">
      <c r="B41" s="133" t="s">
        <v>462</v>
      </c>
      <c r="C41" s="133" t="s">
        <v>463</v>
      </c>
      <c r="D41" s="159" t="s">
        <v>565</v>
      </c>
      <c r="E41" s="78"/>
    </row>
    <row r="42" spans="2:8" s="79" customFormat="1" ht="13.5" thickBot="1" x14ac:dyDescent="0.25">
      <c r="B42" s="133" t="s">
        <v>414</v>
      </c>
      <c r="C42" s="11" t="s">
        <v>415</v>
      </c>
      <c r="D42" s="159" t="s">
        <v>565</v>
      </c>
      <c r="E42" s="78"/>
    </row>
    <row r="43" spans="2:8" s="79" customFormat="1" ht="13.5" thickBot="1" x14ac:dyDescent="0.25">
      <c r="B43" s="133" t="s">
        <v>395</v>
      </c>
      <c r="C43" s="11" t="s">
        <v>416</v>
      </c>
      <c r="D43" t="s">
        <v>566</v>
      </c>
      <c r="E43" s="78"/>
    </row>
    <row r="44" spans="2:8" s="79" customFormat="1" ht="13.5" thickBot="1" x14ac:dyDescent="0.25">
      <c r="B44" s="133" t="s">
        <v>50</v>
      </c>
      <c r="C44" s="11" t="s">
        <v>417</v>
      </c>
      <c r="D44" t="s">
        <v>567</v>
      </c>
      <c r="E44" s="78"/>
    </row>
    <row r="45" spans="2:8" s="79" customFormat="1" ht="13.5" thickBot="1" x14ac:dyDescent="0.25">
      <c r="B45" s="133" t="s">
        <v>404</v>
      </c>
      <c r="C45" s="11" t="s">
        <v>418</v>
      </c>
      <c r="D45" s="67" t="s">
        <v>568</v>
      </c>
      <c r="E45" s="78"/>
    </row>
    <row r="46" spans="2:8" s="79" customFormat="1" ht="13.5" thickBot="1" x14ac:dyDescent="0.25">
      <c r="B46" s="133" t="s">
        <v>78</v>
      </c>
      <c r="C46" s="11" t="s">
        <v>419</v>
      </c>
      <c r="D46" t="s">
        <v>569</v>
      </c>
      <c r="E46" s="78"/>
    </row>
    <row r="47" spans="2:8" s="79" customFormat="1" ht="13.5" thickBot="1" x14ac:dyDescent="0.25">
      <c r="B47" s="133" t="s">
        <v>68</v>
      </c>
      <c r="C47" s="11" t="s">
        <v>420</v>
      </c>
      <c r="D47" t="s">
        <v>570</v>
      </c>
      <c r="E47" s="78"/>
    </row>
    <row r="48" spans="2:8" s="79" customFormat="1" ht="13.5" thickBot="1" x14ac:dyDescent="0.25">
      <c r="B48" s="133" t="s">
        <v>79</v>
      </c>
      <c r="C48" s="11" t="s">
        <v>392</v>
      </c>
      <c r="D48" t="s">
        <v>571</v>
      </c>
      <c r="E48" s="78"/>
    </row>
    <row r="49" spans="2:5" ht="13.5" thickBot="1" x14ac:dyDescent="0.25">
      <c r="B49" s="133" t="s">
        <v>387</v>
      </c>
      <c r="C49" s="11" t="s">
        <v>384</v>
      </c>
      <c r="D49" s="184" t="s">
        <v>96</v>
      </c>
      <c r="E49" s="76"/>
    </row>
    <row r="50" spans="2:5" ht="13.5" thickBot="1" x14ac:dyDescent="0.25">
      <c r="B50" s="133" t="s">
        <v>100</v>
      </c>
      <c r="C50" s="11" t="s">
        <v>385</v>
      </c>
      <c r="D50" s="184" t="s">
        <v>102</v>
      </c>
      <c r="E50" s="76"/>
    </row>
    <row r="51" spans="2:5" ht="13.5" thickBot="1" x14ac:dyDescent="0.25">
      <c r="B51" s="133" t="s">
        <v>388</v>
      </c>
      <c r="C51" s="11" t="s">
        <v>386</v>
      </c>
      <c r="D51" s="131" t="s">
        <v>118</v>
      </c>
      <c r="E51" s="76"/>
    </row>
    <row r="52" spans="2:5" s="79" customFormat="1" ht="13.5" thickBot="1" x14ac:dyDescent="0.25">
      <c r="B52" s="133" t="s">
        <v>133</v>
      </c>
      <c r="C52" s="154"/>
      <c r="D52" s="184" t="s">
        <v>475</v>
      </c>
      <c r="E52" s="78"/>
    </row>
    <row r="53" spans="2:5" s="79" customFormat="1" ht="13.5" thickBot="1" x14ac:dyDescent="0.25">
      <c r="B53" s="133" t="s">
        <v>135</v>
      </c>
      <c r="C53" s="11"/>
      <c r="D53" s="184" t="s">
        <v>477</v>
      </c>
      <c r="E53" s="78"/>
    </row>
    <row r="54" spans="2:5" s="79" customFormat="1" ht="13.5" thickBot="1" x14ac:dyDescent="0.25">
      <c r="B54" s="133" t="s">
        <v>137</v>
      </c>
      <c r="C54" s="11"/>
      <c r="D54" s="184" t="s">
        <v>512</v>
      </c>
      <c r="E54" s="78"/>
    </row>
    <row r="55" spans="2:5" ht="13.5" thickBot="1" x14ac:dyDescent="0.25">
      <c r="B55" s="169" t="s">
        <v>139</v>
      </c>
      <c r="C55" s="11"/>
      <c r="D55" s="184" t="s">
        <v>478</v>
      </c>
      <c r="E55" s="76"/>
    </row>
    <row r="56" spans="2:5" ht="13.5" thickBot="1" x14ac:dyDescent="0.25">
      <c r="B56" s="169" t="s">
        <v>141</v>
      </c>
      <c r="C56" s="11"/>
      <c r="D56" s="184" t="s">
        <v>511</v>
      </c>
      <c r="E56" s="76"/>
    </row>
    <row r="57" spans="2:5" ht="13.5" thickBot="1" x14ac:dyDescent="0.25">
      <c r="B57" s="133" t="s">
        <v>143</v>
      </c>
      <c r="C57" s="11"/>
      <c r="D57" s="184" t="s">
        <v>468</v>
      </c>
      <c r="E57" s="76"/>
    </row>
    <row r="58" spans="2:5" ht="13.5" thickBot="1" x14ac:dyDescent="0.25">
      <c r="B58" s="133" t="s">
        <v>145</v>
      </c>
      <c r="C58" s="11"/>
      <c r="D58" s="184" t="s">
        <v>469</v>
      </c>
      <c r="E58" s="76"/>
    </row>
    <row r="59" spans="2:5" ht="13.5" thickBot="1" x14ac:dyDescent="0.25">
      <c r="B59" s="133" t="s">
        <v>147</v>
      </c>
      <c r="C59" s="11"/>
      <c r="D59" s="184" t="s">
        <v>470</v>
      </c>
      <c r="E59" s="76"/>
    </row>
    <row r="60" spans="2:5" ht="13.5" thickBot="1" x14ac:dyDescent="0.25">
      <c r="B60" s="133" t="s">
        <v>149</v>
      </c>
      <c r="C60" s="11"/>
      <c r="D60" s="184" t="s">
        <v>471</v>
      </c>
      <c r="E60" s="76"/>
    </row>
    <row r="61" spans="2:5" ht="13.5" thickBot="1" x14ac:dyDescent="0.25">
      <c r="B61" s="133" t="s">
        <v>151</v>
      </c>
      <c r="C61" s="11"/>
      <c r="D61" s="184" t="s">
        <v>472</v>
      </c>
    </row>
    <row r="62" spans="2:5" ht="13.5" thickBot="1" x14ac:dyDescent="0.25">
      <c r="B62" s="133" t="s">
        <v>153</v>
      </c>
      <c r="C62" s="11"/>
      <c r="D62" s="184" t="s">
        <v>473</v>
      </c>
    </row>
    <row r="63" spans="2:5" x14ac:dyDescent="0.2">
      <c r="B63" s="133" t="s">
        <v>155</v>
      </c>
      <c r="C63" s="154"/>
      <c r="D63" s="184" t="s">
        <v>474</v>
      </c>
    </row>
    <row r="65" spans="2:5" ht="13.5" thickBot="1" x14ac:dyDescent="0.25">
      <c r="E65" s="76"/>
    </row>
    <row r="66" spans="2:5" ht="13.5" thickBot="1" x14ac:dyDescent="0.25">
      <c r="B66" s="200" t="s">
        <v>0</v>
      </c>
      <c r="C66" s="201"/>
      <c r="D66" s="66"/>
      <c r="E66" s="76"/>
    </row>
    <row r="67" spans="2:5" x14ac:dyDescent="0.2">
      <c r="B67" s="14" t="s">
        <v>80</v>
      </c>
      <c r="C67" s="94">
        <v>41751.583333333336</v>
      </c>
      <c r="D67" s="65"/>
    </row>
    <row r="68" spans="2:5" ht="13.5" thickBot="1" x14ac:dyDescent="0.25">
      <c r="B68" s="16" t="s">
        <v>4</v>
      </c>
      <c r="C68" s="128" t="s">
        <v>7</v>
      </c>
      <c r="D68" s="18"/>
    </row>
    <row r="69" spans="2:5" ht="13.5" thickBot="1" x14ac:dyDescent="0.25"/>
    <row r="70" spans="2:5" ht="13.5" customHeight="1" thickBot="1" x14ac:dyDescent="0.25">
      <c r="B70" s="200" t="s">
        <v>39</v>
      </c>
      <c r="C70" s="201"/>
    </row>
    <row r="71" spans="2:5" ht="13.5" thickBot="1" x14ac:dyDescent="0.25">
      <c r="B71" s="14" t="s">
        <v>2</v>
      </c>
      <c r="C71" s="94" t="s">
        <v>702</v>
      </c>
    </row>
    <row r="72" spans="2:5" ht="13.5" thickBot="1" x14ac:dyDescent="0.25">
      <c r="B72" s="16" t="s">
        <v>23</v>
      </c>
      <c r="C72" s="94" t="s">
        <v>702</v>
      </c>
    </row>
    <row r="73" spans="2:5" ht="13.5" thickBot="1" x14ac:dyDescent="0.25">
      <c r="B73" s="34" t="s">
        <v>8</v>
      </c>
      <c r="C73" s="95" t="s">
        <v>10</v>
      </c>
      <c r="D73" s="75" t="s">
        <v>11</v>
      </c>
    </row>
    <row r="74" spans="2:5" ht="13.5" thickBot="1" x14ac:dyDescent="0.25">
      <c r="B74" s="177"/>
      <c r="C74" s="178">
        <v>31393</v>
      </c>
      <c r="D74" s="17"/>
    </row>
    <row r="75" spans="2:5" ht="13.5" thickBot="1" x14ac:dyDescent="0.25">
      <c r="B75" s="16" t="s">
        <v>5</v>
      </c>
      <c r="C75" s="74" t="s">
        <v>66</v>
      </c>
    </row>
  </sheetData>
  <mergeCells count="6">
    <mergeCell ref="D28:H28"/>
    <mergeCell ref="B66:C66"/>
    <mergeCell ref="B70:C70"/>
    <mergeCell ref="B2:C2"/>
    <mergeCell ref="B12:C12"/>
    <mergeCell ref="B26:C26"/>
  </mergeCells>
  <dataValidations count="1">
    <dataValidation type="textLength" operator="lessThan" allowBlank="1" showInputMessage="1" showErrorMessage="1" sqref="B52:C63">
      <formula1>11</formula1>
    </dataValidation>
  </dataValidations>
  <hyperlinks>
    <hyperlink ref="C9" display="aviva@alchemyworx.com"/>
    <hyperlink ref="C18" r:id="rId1"/>
    <hyperlink ref="C20" display="support-...@avivaemail.co.uk "/>
    <hyperlink ref="C6" display="kate.schindler@aviva.co.uk"/>
    <hyperlink ref="D49" r:id="rId2"/>
    <hyperlink ref="D52" r:id="rId3"/>
    <hyperlink ref="D54" r:id="rId4"/>
    <hyperlink ref="D56" r:id="rId5"/>
    <hyperlink ref="D57" r:id="rId6"/>
    <hyperlink ref="D58" r:id="rId7"/>
    <hyperlink ref="D59" r:id="rId8"/>
    <hyperlink ref="D60" r:id="rId9"/>
    <hyperlink ref="D61" r:id="rId10"/>
    <hyperlink ref="D62" r:id="rId11"/>
    <hyperlink ref="D63" r:id="rId12"/>
    <hyperlink ref="D53" r:id="rId13"/>
    <hyperlink ref="D55" r:id="rId14"/>
    <hyperlink ref="D41" r:id="rId15"/>
    <hyperlink ref="D42" r:id="rId16"/>
    <hyperlink ref="D45" r:id="rId17"/>
  </hyperlinks>
  <pageMargins left="0.75" right="0.75" top="1" bottom="1" header="0.5" footer="0.5"/>
  <pageSetup paperSize="9" scale="77" orientation="portrait" r:id="rId18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DCDA9"/>
    <pageSetUpPr fitToPage="1"/>
  </sheetPr>
  <dimension ref="A1:J75"/>
  <sheetViews>
    <sheetView topLeftCell="A58" zoomScale="80" zoomScaleNormal="80" workbookViewId="0">
      <selection activeCell="C74" sqref="C74"/>
    </sheetView>
  </sheetViews>
  <sheetFormatPr defaultColWidth="8.75" defaultRowHeight="12.75" x14ac:dyDescent="0.2"/>
  <cols>
    <col min="1" max="1" width="3.375" style="1" customWidth="1"/>
    <col min="2" max="2" width="29.625" style="1" customWidth="1"/>
    <col min="3" max="3" width="44.625" style="1" customWidth="1"/>
    <col min="4" max="4" width="104" style="1" customWidth="1"/>
    <col min="5" max="5" width="10.75" style="1" customWidth="1"/>
    <col min="6" max="6" width="24.375" style="1" customWidth="1"/>
    <col min="7" max="16384" width="8.75" style="1"/>
  </cols>
  <sheetData>
    <row r="1" spans="1:5" ht="13.5" thickBot="1" x14ac:dyDescent="0.25"/>
    <row r="2" spans="1:5" ht="13.5" thickBot="1" x14ac:dyDescent="0.25">
      <c r="B2" s="200" t="s">
        <v>32</v>
      </c>
      <c r="C2" s="201"/>
    </row>
    <row r="3" spans="1:5" x14ac:dyDescent="0.2">
      <c r="B3" s="24" t="s">
        <v>26</v>
      </c>
      <c r="C3" s="28" t="s">
        <v>45</v>
      </c>
    </row>
    <row r="4" spans="1:5" ht="13.5" customHeight="1" x14ac:dyDescent="0.2">
      <c r="B4" s="24" t="s">
        <v>12</v>
      </c>
      <c r="C4" s="28" t="s">
        <v>73</v>
      </c>
    </row>
    <row r="5" spans="1:5" ht="13.5" customHeight="1" x14ac:dyDescent="0.2">
      <c r="B5" s="25" t="s">
        <v>27</v>
      </c>
      <c r="C5" s="28" t="s">
        <v>74</v>
      </c>
    </row>
    <row r="6" spans="1:5" ht="13.5" customHeight="1" x14ac:dyDescent="0.2">
      <c r="B6" s="25" t="s">
        <v>28</v>
      </c>
      <c r="C6" s="37" t="s">
        <v>75</v>
      </c>
      <c r="D6" s="63"/>
      <c r="E6" s="63"/>
    </row>
    <row r="7" spans="1:5" ht="13.5" customHeight="1" x14ac:dyDescent="0.2">
      <c r="B7" s="25" t="s">
        <v>13</v>
      </c>
      <c r="C7" s="29" t="s">
        <v>103</v>
      </c>
    </row>
    <row r="8" spans="1:5" ht="13.5" customHeight="1" x14ac:dyDescent="0.2">
      <c r="B8" s="26" t="s">
        <v>29</v>
      </c>
      <c r="C8" s="30" t="s">
        <v>95</v>
      </c>
    </row>
    <row r="9" spans="1:5" ht="13.5" customHeight="1" x14ac:dyDescent="0.2">
      <c r="B9" s="26" t="s">
        <v>30</v>
      </c>
      <c r="C9" s="6" t="s">
        <v>31</v>
      </c>
    </row>
    <row r="10" spans="1:5" ht="13.5" customHeight="1" thickBot="1" x14ac:dyDescent="0.25">
      <c r="B10" s="27" t="s">
        <v>25</v>
      </c>
      <c r="C10" s="31" t="s">
        <v>542</v>
      </c>
    </row>
    <row r="11" spans="1:5" ht="13.5" thickBot="1" x14ac:dyDescent="0.25">
      <c r="A11" s="2"/>
      <c r="B11" s="87"/>
      <c r="C11" s="168"/>
    </row>
    <row r="12" spans="1:5" ht="13.5" thickBot="1" x14ac:dyDescent="0.25">
      <c r="B12" s="200" t="s">
        <v>6</v>
      </c>
      <c r="C12" s="201"/>
    </row>
    <row r="13" spans="1:5" x14ac:dyDescent="0.2">
      <c r="B13" s="15" t="s">
        <v>42</v>
      </c>
      <c r="C13" s="19" t="s">
        <v>94</v>
      </c>
    </row>
    <row r="14" spans="1:5" x14ac:dyDescent="0.2">
      <c r="B14" s="15" t="s">
        <v>44</v>
      </c>
      <c r="C14" s="19" t="s">
        <v>71</v>
      </c>
    </row>
    <row r="15" spans="1:5" x14ac:dyDescent="0.2">
      <c r="B15" s="20" t="s">
        <v>72</v>
      </c>
      <c r="C15" s="68" t="s">
        <v>83</v>
      </c>
    </row>
    <row r="16" spans="1:5" x14ac:dyDescent="0.2">
      <c r="B16" s="20" t="s">
        <v>9</v>
      </c>
      <c r="C16" s="21" t="s">
        <v>660</v>
      </c>
      <c r="D16" s="3"/>
      <c r="E16" s="3"/>
    </row>
    <row r="17" spans="2:10" x14ac:dyDescent="0.2">
      <c r="B17" s="20" t="s">
        <v>15</v>
      </c>
      <c r="C17" s="21" t="s">
        <v>45</v>
      </c>
    </row>
    <row r="18" spans="2:10" x14ac:dyDescent="0.2">
      <c r="B18" s="20" t="s">
        <v>1</v>
      </c>
      <c r="C18" s="35" t="s">
        <v>46</v>
      </c>
    </row>
    <row r="19" spans="2:10" x14ac:dyDescent="0.2">
      <c r="B19" s="10" t="s">
        <v>16</v>
      </c>
      <c r="C19" s="22" t="s">
        <v>45</v>
      </c>
    </row>
    <row r="20" spans="2:10" x14ac:dyDescent="0.2">
      <c r="B20" s="23" t="s">
        <v>17</v>
      </c>
      <c r="C20" s="36" t="s">
        <v>47</v>
      </c>
    </row>
    <row r="21" spans="2:10" x14ac:dyDescent="0.2">
      <c r="B21" s="23" t="s">
        <v>14</v>
      </c>
      <c r="C21" s="21" t="s">
        <v>539</v>
      </c>
    </row>
    <row r="22" spans="2:10" x14ac:dyDescent="0.2">
      <c r="B22" s="23" t="s">
        <v>282</v>
      </c>
      <c r="C22" s="161" t="s">
        <v>481</v>
      </c>
    </row>
    <row r="23" spans="2:10" ht="13.5" thickBot="1" x14ac:dyDescent="0.25">
      <c r="B23" s="16" t="s">
        <v>381</v>
      </c>
      <c r="C23" s="153" t="s">
        <v>476</v>
      </c>
    </row>
    <row r="24" spans="2:10" ht="13.5" thickBot="1" x14ac:dyDescent="0.25">
      <c r="B24" s="4"/>
      <c r="C24" s="5"/>
    </row>
    <row r="25" spans="2:10" ht="13.5" thickBot="1" x14ac:dyDescent="0.25">
      <c r="B25" s="200" t="s">
        <v>18</v>
      </c>
      <c r="C25" s="201"/>
      <c r="D25" s="7"/>
      <c r="E25" s="7"/>
      <c r="F25" s="7"/>
      <c r="G25" s="7"/>
      <c r="H25" s="7"/>
      <c r="I25" s="7"/>
      <c r="J25" s="7"/>
    </row>
    <row r="26" spans="2:10" x14ac:dyDescent="0.2">
      <c r="B26" s="10" t="s">
        <v>51</v>
      </c>
      <c r="C26" s="11"/>
      <c r="D26" s="7"/>
      <c r="E26" s="7"/>
      <c r="F26" s="7"/>
      <c r="G26" s="7"/>
      <c r="H26" s="7"/>
      <c r="I26" s="7"/>
      <c r="J26" s="7"/>
    </row>
    <row r="27" spans="2:10" x14ac:dyDescent="0.2">
      <c r="B27" s="10" t="s">
        <v>38</v>
      </c>
      <c r="C27" s="11" t="s">
        <v>657</v>
      </c>
      <c r="D27" s="202"/>
      <c r="E27" s="202"/>
      <c r="F27" s="203"/>
      <c r="G27" s="203"/>
      <c r="H27" s="203"/>
      <c r="I27" s="203"/>
      <c r="J27" s="203"/>
    </row>
    <row r="28" spans="2:10" x14ac:dyDescent="0.2">
      <c r="B28" s="10" t="s">
        <v>20</v>
      </c>
      <c r="C28" s="11"/>
      <c r="D28" s="166"/>
      <c r="E28" s="166"/>
      <c r="F28" s="167"/>
      <c r="G28" s="167"/>
      <c r="H28" s="167"/>
      <c r="I28" s="167"/>
      <c r="J28" s="167"/>
    </row>
    <row r="29" spans="2:10" x14ac:dyDescent="0.2">
      <c r="B29" s="10" t="s">
        <v>19</v>
      </c>
      <c r="C29" s="11"/>
      <c r="D29" s="166"/>
      <c r="E29" s="166"/>
      <c r="F29" s="167"/>
      <c r="G29" s="167"/>
      <c r="H29" s="167"/>
      <c r="I29" s="167"/>
      <c r="J29" s="167"/>
    </row>
    <row r="30" spans="2:10" x14ac:dyDescent="0.2">
      <c r="B30" s="10" t="s">
        <v>24</v>
      </c>
      <c r="C30" s="11" t="s">
        <v>518</v>
      </c>
      <c r="D30" s="166"/>
      <c r="E30" s="166"/>
      <c r="F30" s="167"/>
      <c r="G30" s="167"/>
      <c r="H30" s="167"/>
      <c r="I30" s="167"/>
      <c r="J30" s="167"/>
    </row>
    <row r="31" spans="2:10" x14ac:dyDescent="0.2">
      <c r="B31" s="10"/>
      <c r="C31" s="11"/>
      <c r="D31" s="166"/>
      <c r="E31" s="166"/>
      <c r="F31" s="167"/>
      <c r="G31" s="167"/>
      <c r="H31" s="167"/>
      <c r="I31" s="167"/>
      <c r="J31" s="167"/>
    </row>
    <row r="32" spans="2:10" x14ac:dyDescent="0.2">
      <c r="B32" s="10" t="s">
        <v>49</v>
      </c>
      <c r="C32" s="11" t="s">
        <v>33</v>
      </c>
      <c r="D32" s="166"/>
      <c r="E32" s="166"/>
      <c r="F32" s="167"/>
      <c r="G32" s="167"/>
      <c r="H32" s="167"/>
      <c r="I32" s="167"/>
      <c r="J32" s="167"/>
    </row>
    <row r="33" spans="2:10" x14ac:dyDescent="0.2">
      <c r="B33" s="10"/>
      <c r="C33" s="11"/>
      <c r="D33" s="7"/>
      <c r="E33" s="7"/>
      <c r="F33" s="7"/>
      <c r="G33" s="7"/>
      <c r="H33" s="7"/>
      <c r="I33" s="7"/>
      <c r="J33" s="7"/>
    </row>
    <row r="34" spans="2:10" x14ac:dyDescent="0.2">
      <c r="B34" s="10" t="s">
        <v>21</v>
      </c>
      <c r="C34" s="11" t="s">
        <v>33</v>
      </c>
    </row>
    <row r="35" spans="2:10" x14ac:dyDescent="0.2">
      <c r="B35" s="10"/>
      <c r="C35" s="11"/>
    </row>
    <row r="36" spans="2:10" ht="13.5" thickBot="1" x14ac:dyDescent="0.25">
      <c r="B36" s="12" t="s">
        <v>3</v>
      </c>
      <c r="C36" s="13" t="s">
        <v>70</v>
      </c>
    </row>
    <row r="37" spans="2:10" ht="13.5" thickBot="1" x14ac:dyDescent="0.25">
      <c r="B37" s="32" t="s">
        <v>22</v>
      </c>
      <c r="C37" s="9"/>
    </row>
    <row r="38" spans="2:10" ht="13.5" thickBot="1" x14ac:dyDescent="0.25">
      <c r="B38" s="10" t="s">
        <v>37</v>
      </c>
      <c r="C38" s="11" t="s">
        <v>41</v>
      </c>
    </row>
    <row r="39" spans="2:10" ht="13.5" thickBot="1" x14ac:dyDescent="0.25">
      <c r="B39" s="32" t="s">
        <v>40</v>
      </c>
      <c r="C39" s="33" t="s">
        <v>48</v>
      </c>
      <c r="D39" s="89" t="s">
        <v>76</v>
      </c>
    </row>
    <row r="40" spans="2:10" ht="13.5" thickBot="1" x14ac:dyDescent="0.25">
      <c r="B40" s="133" t="s">
        <v>406</v>
      </c>
      <c r="C40" s="11" t="s">
        <v>389</v>
      </c>
      <c r="D40" s="193" t="s">
        <v>670</v>
      </c>
    </row>
    <row r="41" spans="2:10" ht="13.5" thickBot="1" x14ac:dyDescent="0.25">
      <c r="B41" s="133" t="s">
        <v>383</v>
      </c>
      <c r="C41" s="11" t="s">
        <v>389</v>
      </c>
      <c r="D41" s="193" t="s">
        <v>670</v>
      </c>
    </row>
    <row r="42" spans="2:10" ht="13.5" thickBot="1" x14ac:dyDescent="0.25">
      <c r="B42" s="133" t="s">
        <v>50</v>
      </c>
      <c r="C42" s="11" t="s">
        <v>390</v>
      </c>
      <c r="D42" s="193" t="s">
        <v>671</v>
      </c>
    </row>
    <row r="43" spans="2:10" ht="13.5" thickBot="1" x14ac:dyDescent="0.25">
      <c r="B43" s="133" t="s">
        <v>462</v>
      </c>
      <c r="C43" s="11" t="s">
        <v>390</v>
      </c>
      <c r="D43" s="193" t="s">
        <v>671</v>
      </c>
    </row>
    <row r="44" spans="2:10" ht="13.5" thickBot="1" x14ac:dyDescent="0.25">
      <c r="B44" s="133" t="s">
        <v>78</v>
      </c>
      <c r="C44" s="11" t="s">
        <v>391</v>
      </c>
      <c r="D44" s="193" t="s">
        <v>672</v>
      </c>
    </row>
    <row r="45" spans="2:10" ht="13.5" thickBot="1" x14ac:dyDescent="0.25">
      <c r="B45" s="133" t="s">
        <v>79</v>
      </c>
      <c r="C45" s="11" t="s">
        <v>392</v>
      </c>
      <c r="D45" s="193" t="s">
        <v>673</v>
      </c>
    </row>
    <row r="46" spans="2:10" ht="15.75" thickBot="1" x14ac:dyDescent="0.3">
      <c r="B46" s="133" t="s">
        <v>409</v>
      </c>
      <c r="C46" s="11" t="s">
        <v>445</v>
      </c>
      <c r="D46" s="191" t="s">
        <v>674</v>
      </c>
    </row>
    <row r="47" spans="2:10" ht="13.5" thickBot="1" x14ac:dyDescent="0.25">
      <c r="B47" s="133" t="s">
        <v>68</v>
      </c>
      <c r="C47" s="11" t="s">
        <v>393</v>
      </c>
      <c r="D47" s="193" t="s">
        <v>675</v>
      </c>
    </row>
    <row r="48" spans="2:10" ht="13.5" thickBot="1" x14ac:dyDescent="0.25">
      <c r="B48" s="133" t="s">
        <v>404</v>
      </c>
      <c r="C48" s="11" t="s">
        <v>396</v>
      </c>
      <c r="D48" s="193" t="s">
        <v>676</v>
      </c>
    </row>
    <row r="49" spans="2:5" ht="13.5" thickBot="1" x14ac:dyDescent="0.25">
      <c r="B49" s="133" t="s">
        <v>160</v>
      </c>
      <c r="C49" s="11" t="s">
        <v>397</v>
      </c>
      <c r="D49" s="193" t="s">
        <v>677</v>
      </c>
    </row>
    <row r="50" spans="2:5" ht="13.5" thickBot="1" x14ac:dyDescent="0.25">
      <c r="B50" s="133" t="s">
        <v>387</v>
      </c>
      <c r="C50" s="11" t="s">
        <v>384</v>
      </c>
      <c r="D50" s="184" t="s">
        <v>96</v>
      </c>
    </row>
    <row r="51" spans="2:5" ht="13.5" thickBot="1" x14ac:dyDescent="0.25">
      <c r="B51" s="133" t="s">
        <v>100</v>
      </c>
      <c r="C51" s="11" t="s">
        <v>385</v>
      </c>
      <c r="D51" s="184" t="s">
        <v>102</v>
      </c>
      <c r="E51" s="76"/>
    </row>
    <row r="52" spans="2:5" ht="13.5" thickBot="1" x14ac:dyDescent="0.25">
      <c r="B52" s="133" t="s">
        <v>388</v>
      </c>
      <c r="C52" s="11" t="s">
        <v>386</v>
      </c>
      <c r="D52" s="131" t="s">
        <v>118</v>
      </c>
      <c r="E52" s="76"/>
    </row>
    <row r="53" spans="2:5" s="79" customFormat="1" ht="13.5" thickBot="1" x14ac:dyDescent="0.25">
      <c r="B53" s="133" t="s">
        <v>133</v>
      </c>
      <c r="C53" s="154"/>
      <c r="D53" s="184" t="s">
        <v>475</v>
      </c>
      <c r="E53" s="78"/>
    </row>
    <row r="54" spans="2:5" s="79" customFormat="1" ht="13.5" thickBot="1" x14ac:dyDescent="0.25">
      <c r="B54" s="133" t="s">
        <v>135</v>
      </c>
      <c r="C54" s="11"/>
      <c r="D54" s="184" t="s">
        <v>477</v>
      </c>
      <c r="E54" s="78"/>
    </row>
    <row r="55" spans="2:5" s="79" customFormat="1" ht="13.5" thickBot="1" x14ac:dyDescent="0.25">
      <c r="B55" s="133" t="s">
        <v>137</v>
      </c>
      <c r="C55" s="11"/>
      <c r="D55" s="184" t="s">
        <v>512</v>
      </c>
      <c r="E55" s="78"/>
    </row>
    <row r="56" spans="2:5" ht="13.5" thickBot="1" x14ac:dyDescent="0.25">
      <c r="B56" s="169" t="s">
        <v>139</v>
      </c>
      <c r="C56" s="11"/>
      <c r="D56" s="184" t="s">
        <v>478</v>
      </c>
      <c r="E56" s="76"/>
    </row>
    <row r="57" spans="2:5" ht="13.5" thickBot="1" x14ac:dyDescent="0.25">
      <c r="B57" s="169" t="s">
        <v>141</v>
      </c>
      <c r="C57" s="11"/>
      <c r="D57" s="184" t="s">
        <v>511</v>
      </c>
      <c r="E57" s="76"/>
    </row>
    <row r="58" spans="2:5" ht="13.5" thickBot="1" x14ac:dyDescent="0.25">
      <c r="B58" s="133" t="s">
        <v>143</v>
      </c>
      <c r="C58" s="11"/>
      <c r="D58" s="184" t="s">
        <v>468</v>
      </c>
      <c r="E58" s="76"/>
    </row>
    <row r="59" spans="2:5" ht="13.5" thickBot="1" x14ac:dyDescent="0.25">
      <c r="B59" s="133" t="s">
        <v>145</v>
      </c>
      <c r="C59" s="11"/>
      <c r="D59" s="184" t="s">
        <v>469</v>
      </c>
      <c r="E59" s="76"/>
    </row>
    <row r="60" spans="2:5" ht="13.5" thickBot="1" x14ac:dyDescent="0.25">
      <c r="B60" s="133" t="s">
        <v>147</v>
      </c>
      <c r="C60" s="11"/>
      <c r="D60" s="184" t="s">
        <v>470</v>
      </c>
      <c r="E60" s="76"/>
    </row>
    <row r="61" spans="2:5" ht="13.5" thickBot="1" x14ac:dyDescent="0.25">
      <c r="B61" s="133" t="s">
        <v>149</v>
      </c>
      <c r="C61" s="11"/>
      <c r="D61" s="184" t="s">
        <v>471</v>
      </c>
      <c r="E61" s="76"/>
    </row>
    <row r="62" spans="2:5" ht="13.5" thickBot="1" x14ac:dyDescent="0.25">
      <c r="B62" s="133" t="s">
        <v>151</v>
      </c>
      <c r="C62" s="11"/>
      <c r="D62" s="184" t="s">
        <v>472</v>
      </c>
    </row>
    <row r="63" spans="2:5" ht="13.5" thickBot="1" x14ac:dyDescent="0.25">
      <c r="B63" s="133" t="s">
        <v>153</v>
      </c>
      <c r="C63" s="11"/>
      <c r="D63" s="184" t="s">
        <v>473</v>
      </c>
    </row>
    <row r="64" spans="2:5" x14ac:dyDescent="0.2">
      <c r="B64" s="133" t="s">
        <v>155</v>
      </c>
      <c r="C64" s="154"/>
      <c r="D64" s="184" t="s">
        <v>474</v>
      </c>
    </row>
    <row r="65" spans="2:5" ht="13.5" thickBot="1" x14ac:dyDescent="0.25"/>
    <row r="66" spans="2:5" ht="13.5" thickBot="1" x14ac:dyDescent="0.25">
      <c r="B66" s="200" t="s">
        <v>0</v>
      </c>
      <c r="C66" s="201"/>
      <c r="D66" s="66"/>
      <c r="E66" s="76"/>
    </row>
    <row r="67" spans="2:5" x14ac:dyDescent="0.2">
      <c r="B67" s="14" t="s">
        <v>80</v>
      </c>
      <c r="C67" s="94">
        <v>41752.583333333336</v>
      </c>
      <c r="D67" s="65"/>
    </row>
    <row r="68" spans="2:5" ht="13.5" thickBot="1" x14ac:dyDescent="0.25">
      <c r="B68" s="16" t="s">
        <v>4</v>
      </c>
      <c r="C68" s="128" t="s">
        <v>7</v>
      </c>
      <c r="D68" s="18"/>
    </row>
    <row r="69" spans="2:5" ht="13.5" thickBot="1" x14ac:dyDescent="0.25"/>
    <row r="70" spans="2:5" ht="13.5" customHeight="1" thickBot="1" x14ac:dyDescent="0.25">
      <c r="B70" s="200" t="s">
        <v>39</v>
      </c>
      <c r="C70" s="201"/>
    </row>
    <row r="71" spans="2:5" ht="13.5" thickBot="1" x14ac:dyDescent="0.25">
      <c r="B71" s="14" t="s">
        <v>2</v>
      </c>
      <c r="C71" s="94" t="s">
        <v>717</v>
      </c>
    </row>
    <row r="72" spans="2:5" ht="13.5" thickBot="1" x14ac:dyDescent="0.25">
      <c r="B72" s="16" t="s">
        <v>23</v>
      </c>
      <c r="C72" s="94" t="s">
        <v>717</v>
      </c>
    </row>
    <row r="73" spans="2:5" ht="13.5" thickBot="1" x14ac:dyDescent="0.25">
      <c r="B73" s="34" t="s">
        <v>8</v>
      </c>
      <c r="C73" s="95" t="s">
        <v>10</v>
      </c>
      <c r="D73" s="75" t="s">
        <v>11</v>
      </c>
    </row>
    <row r="74" spans="2:5" x14ac:dyDescent="0.2">
      <c r="B74" s="148"/>
      <c r="C74" s="170">
        <v>49105</v>
      </c>
      <c r="D74" s="17" t="e">
        <f>1-C74/B74</f>
        <v>#DIV/0!</v>
      </c>
    </row>
    <row r="75" spans="2:5" ht="13.5" thickBot="1" x14ac:dyDescent="0.25">
      <c r="B75" s="16" t="s">
        <v>5</v>
      </c>
      <c r="C75" s="74" t="s">
        <v>66</v>
      </c>
    </row>
  </sheetData>
  <mergeCells count="6">
    <mergeCell ref="B70:C70"/>
    <mergeCell ref="B2:C2"/>
    <mergeCell ref="B12:C12"/>
    <mergeCell ref="B25:C25"/>
    <mergeCell ref="D27:J27"/>
    <mergeCell ref="B66:C66"/>
  </mergeCells>
  <dataValidations count="1">
    <dataValidation type="textLength" operator="lessThan" allowBlank="1" showInputMessage="1" showErrorMessage="1" sqref="B53:C64">
      <formula1>11</formula1>
    </dataValidation>
  </dataValidations>
  <hyperlinks>
    <hyperlink ref="C9" display="aviva@alchemyworx.com"/>
    <hyperlink ref="C18" display="aviva@avivaemail.co.uk"/>
    <hyperlink ref="C20" display="support-...@avivaemail.co.uk "/>
    <hyperlink ref="C6" display="kate.schindler@aviva.co.uk"/>
    <hyperlink ref="D52" r:id="rId1"/>
    <hyperlink ref="D50" r:id="rId2"/>
    <hyperlink ref="D53" r:id="rId3"/>
    <hyperlink ref="D55" r:id="rId4"/>
    <hyperlink ref="D57" r:id="rId5"/>
    <hyperlink ref="D58" r:id="rId6"/>
    <hyperlink ref="D59" r:id="rId7"/>
    <hyperlink ref="D60" r:id="rId8"/>
    <hyperlink ref="D61" r:id="rId9"/>
    <hyperlink ref="D62" r:id="rId10"/>
    <hyperlink ref="D63" r:id="rId11"/>
    <hyperlink ref="D64" r:id="rId12"/>
    <hyperlink ref="D54" r:id="rId13"/>
    <hyperlink ref="D56" r:id="rId14"/>
    <hyperlink ref="D46" r:id="rId15"/>
  </hyperlinks>
  <pageMargins left="0.75" right="0.75" top="1" bottom="1" header="0.5" footer="0.5"/>
  <pageSetup paperSize="9" scale="82" orientation="portrait" r:id="rId16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DCDA9"/>
    <pageSetUpPr fitToPage="1"/>
  </sheetPr>
  <dimension ref="A1:J75"/>
  <sheetViews>
    <sheetView topLeftCell="A47" zoomScale="80" zoomScaleNormal="80" workbookViewId="0">
      <selection activeCell="C74" sqref="C74"/>
    </sheetView>
  </sheetViews>
  <sheetFormatPr defaultColWidth="8.75" defaultRowHeight="12.75" x14ac:dyDescent="0.2"/>
  <cols>
    <col min="1" max="1" width="3.375" style="1" customWidth="1"/>
    <col min="2" max="2" width="29.625" style="1" customWidth="1"/>
    <col min="3" max="3" width="44.625" style="1" customWidth="1"/>
    <col min="4" max="4" width="78.625" style="1" customWidth="1"/>
    <col min="5" max="5" width="10.75" style="1" customWidth="1"/>
    <col min="6" max="6" width="24.375" style="1" customWidth="1"/>
    <col min="7" max="16384" width="8.75" style="1"/>
  </cols>
  <sheetData>
    <row r="1" spans="1:5" ht="13.5" thickBot="1" x14ac:dyDescent="0.25"/>
    <row r="2" spans="1:5" ht="13.5" thickBot="1" x14ac:dyDescent="0.25">
      <c r="B2" s="200" t="s">
        <v>32</v>
      </c>
      <c r="C2" s="201"/>
    </row>
    <row r="3" spans="1:5" x14ac:dyDescent="0.2">
      <c r="B3" s="24" t="s">
        <v>26</v>
      </c>
      <c r="C3" s="28" t="s">
        <v>45</v>
      </c>
    </row>
    <row r="4" spans="1:5" ht="13.5" customHeight="1" x14ac:dyDescent="0.2">
      <c r="B4" s="24" t="s">
        <v>12</v>
      </c>
      <c r="C4" s="28" t="s">
        <v>73</v>
      </c>
    </row>
    <row r="5" spans="1:5" ht="13.5" customHeight="1" x14ac:dyDescent="0.2">
      <c r="B5" s="25" t="s">
        <v>27</v>
      </c>
      <c r="C5" s="28" t="s">
        <v>74</v>
      </c>
    </row>
    <row r="6" spans="1:5" ht="13.5" customHeight="1" x14ac:dyDescent="0.2">
      <c r="B6" s="25" t="s">
        <v>28</v>
      </c>
      <c r="C6" s="37" t="s">
        <v>75</v>
      </c>
      <c r="D6" s="63"/>
      <c r="E6" s="63"/>
    </row>
    <row r="7" spans="1:5" ht="13.5" customHeight="1" x14ac:dyDescent="0.2">
      <c r="B7" s="25" t="s">
        <v>13</v>
      </c>
      <c r="C7" s="29" t="s">
        <v>103</v>
      </c>
    </row>
    <row r="8" spans="1:5" ht="13.5" customHeight="1" x14ac:dyDescent="0.2">
      <c r="B8" s="26" t="s">
        <v>29</v>
      </c>
      <c r="C8" s="30" t="s">
        <v>95</v>
      </c>
    </row>
    <row r="9" spans="1:5" ht="13.5" customHeight="1" x14ac:dyDescent="0.2">
      <c r="B9" s="26" t="s">
        <v>30</v>
      </c>
      <c r="C9" s="6" t="s">
        <v>31</v>
      </c>
    </row>
    <row r="10" spans="1:5" ht="13.5" customHeight="1" thickBot="1" x14ac:dyDescent="0.25">
      <c r="B10" s="27" t="s">
        <v>25</v>
      </c>
      <c r="C10" s="31" t="s">
        <v>542</v>
      </c>
    </row>
    <row r="11" spans="1:5" ht="13.5" thickBot="1" x14ac:dyDescent="0.25">
      <c r="A11" s="2"/>
      <c r="B11" s="87"/>
      <c r="C11" s="168"/>
    </row>
    <row r="12" spans="1:5" ht="13.5" thickBot="1" x14ac:dyDescent="0.25">
      <c r="B12" s="200" t="s">
        <v>6</v>
      </c>
      <c r="C12" s="201"/>
    </row>
    <row r="13" spans="1:5" x14ac:dyDescent="0.2">
      <c r="B13" s="15" t="s">
        <v>42</v>
      </c>
      <c r="C13" s="19" t="s">
        <v>94</v>
      </c>
    </row>
    <row r="14" spans="1:5" x14ac:dyDescent="0.2">
      <c r="B14" s="15" t="s">
        <v>44</v>
      </c>
      <c r="C14" s="19" t="s">
        <v>71</v>
      </c>
    </row>
    <row r="15" spans="1:5" x14ac:dyDescent="0.2">
      <c r="B15" s="20" t="s">
        <v>72</v>
      </c>
      <c r="C15" s="68" t="s">
        <v>83</v>
      </c>
    </row>
    <row r="16" spans="1:5" x14ac:dyDescent="0.2">
      <c r="B16" s="20" t="s">
        <v>9</v>
      </c>
      <c r="C16" s="21" t="s">
        <v>715</v>
      </c>
      <c r="D16" s="3"/>
      <c r="E16" s="3"/>
    </row>
    <row r="17" spans="2:10" x14ac:dyDescent="0.2">
      <c r="B17" s="20" t="s">
        <v>15</v>
      </c>
      <c r="C17" s="21" t="s">
        <v>45</v>
      </c>
    </row>
    <row r="18" spans="2:10" x14ac:dyDescent="0.2">
      <c r="B18" s="20" t="s">
        <v>1</v>
      </c>
      <c r="C18" s="35" t="s">
        <v>46</v>
      </c>
    </row>
    <row r="19" spans="2:10" x14ac:dyDescent="0.2">
      <c r="B19" s="10" t="s">
        <v>16</v>
      </c>
      <c r="C19" s="22" t="s">
        <v>45</v>
      </c>
    </row>
    <row r="20" spans="2:10" x14ac:dyDescent="0.2">
      <c r="B20" s="23" t="s">
        <v>17</v>
      </c>
      <c r="C20" s="36" t="s">
        <v>47</v>
      </c>
    </row>
    <row r="21" spans="2:10" x14ac:dyDescent="0.2">
      <c r="B21" s="23" t="s">
        <v>14</v>
      </c>
      <c r="C21" s="21" t="s">
        <v>539</v>
      </c>
    </row>
    <row r="22" spans="2:10" x14ac:dyDescent="0.2">
      <c r="B22" s="23" t="s">
        <v>282</v>
      </c>
      <c r="C22" s="161" t="s">
        <v>481</v>
      </c>
    </row>
    <row r="23" spans="2:10" ht="13.5" thickBot="1" x14ac:dyDescent="0.25">
      <c r="B23" s="16" t="s">
        <v>381</v>
      </c>
      <c r="C23" s="153" t="s">
        <v>476</v>
      </c>
    </row>
    <row r="24" spans="2:10" ht="13.5" thickBot="1" x14ac:dyDescent="0.25">
      <c r="B24" s="4"/>
      <c r="C24" s="5"/>
    </row>
    <row r="25" spans="2:10" ht="13.5" thickBot="1" x14ac:dyDescent="0.25">
      <c r="B25" s="200" t="s">
        <v>18</v>
      </c>
      <c r="C25" s="201"/>
      <c r="D25" s="7"/>
      <c r="E25" s="7"/>
      <c r="F25" s="7"/>
      <c r="G25" s="7"/>
      <c r="H25" s="7"/>
      <c r="I25" s="7"/>
      <c r="J25" s="7"/>
    </row>
    <row r="26" spans="2:10" x14ac:dyDescent="0.2">
      <c r="B26" s="10" t="s">
        <v>51</v>
      </c>
      <c r="C26" s="11"/>
      <c r="D26" s="7"/>
      <c r="E26" s="7"/>
      <c r="F26" s="7"/>
      <c r="G26" s="7"/>
      <c r="H26" s="7"/>
      <c r="I26" s="7"/>
      <c r="J26" s="7"/>
    </row>
    <row r="27" spans="2:10" x14ac:dyDescent="0.2">
      <c r="B27" s="10" t="s">
        <v>38</v>
      </c>
      <c r="C27" s="67" t="s">
        <v>656</v>
      </c>
      <c r="D27" s="202"/>
      <c r="E27" s="202"/>
      <c r="F27" s="203"/>
      <c r="G27" s="203"/>
      <c r="H27" s="203"/>
      <c r="I27" s="203"/>
      <c r="J27" s="203"/>
    </row>
    <row r="28" spans="2:10" x14ac:dyDescent="0.2">
      <c r="B28" s="10" t="s">
        <v>20</v>
      </c>
      <c r="C28" s="103"/>
      <c r="D28" s="166"/>
      <c r="E28" s="166"/>
      <c r="F28" s="167"/>
      <c r="G28" s="167"/>
      <c r="H28" s="167"/>
      <c r="I28" s="167"/>
      <c r="J28" s="167"/>
    </row>
    <row r="29" spans="2:10" x14ac:dyDescent="0.2">
      <c r="B29" s="10" t="s">
        <v>19</v>
      </c>
      <c r="C29" s="11"/>
      <c r="D29" s="166"/>
      <c r="E29" s="166"/>
      <c r="F29" s="167"/>
      <c r="G29" s="167"/>
      <c r="H29" s="167"/>
      <c r="I29" s="167"/>
      <c r="J29" s="167"/>
    </row>
    <row r="30" spans="2:10" x14ac:dyDescent="0.2">
      <c r="B30" s="10" t="s">
        <v>24</v>
      </c>
      <c r="C30" s="11" t="s">
        <v>520</v>
      </c>
      <c r="D30" s="166"/>
      <c r="E30" s="166"/>
      <c r="F30" s="167"/>
      <c r="G30" s="167"/>
      <c r="H30" s="167"/>
      <c r="I30" s="167"/>
      <c r="J30" s="167"/>
    </row>
    <row r="31" spans="2:10" x14ac:dyDescent="0.2">
      <c r="B31" s="10"/>
      <c r="C31" s="11"/>
      <c r="D31" s="166"/>
      <c r="E31" s="166"/>
      <c r="F31" s="167"/>
      <c r="G31" s="167"/>
      <c r="H31" s="167"/>
      <c r="I31" s="167"/>
      <c r="J31" s="167"/>
    </row>
    <row r="32" spans="2:10" x14ac:dyDescent="0.2">
      <c r="B32" s="10" t="s">
        <v>49</v>
      </c>
      <c r="C32" s="11" t="s">
        <v>33</v>
      </c>
      <c r="D32" s="166"/>
      <c r="E32" s="166"/>
      <c r="F32" s="167"/>
      <c r="G32" s="167"/>
      <c r="H32" s="167"/>
      <c r="I32" s="167"/>
      <c r="J32" s="167"/>
    </row>
    <row r="33" spans="2:10" x14ac:dyDescent="0.2">
      <c r="B33" s="10"/>
      <c r="C33" s="11"/>
      <c r="D33" s="7"/>
      <c r="E33" s="7"/>
      <c r="F33" s="7"/>
      <c r="G33" s="7"/>
      <c r="H33" s="7"/>
      <c r="I33" s="7"/>
      <c r="J33" s="7"/>
    </row>
    <row r="34" spans="2:10" x14ac:dyDescent="0.2">
      <c r="B34" s="10" t="s">
        <v>21</v>
      </c>
      <c r="C34" s="11" t="s">
        <v>33</v>
      </c>
    </row>
    <row r="35" spans="2:10" x14ac:dyDescent="0.2">
      <c r="B35" s="10"/>
      <c r="C35" s="11"/>
    </row>
    <row r="36" spans="2:10" ht="13.5" thickBot="1" x14ac:dyDescent="0.25">
      <c r="B36" s="12" t="s">
        <v>3</v>
      </c>
      <c r="C36" s="13" t="s">
        <v>70</v>
      </c>
    </row>
    <row r="37" spans="2:10" ht="13.5" thickBot="1" x14ac:dyDescent="0.25">
      <c r="B37" s="32" t="s">
        <v>22</v>
      </c>
      <c r="C37" s="9"/>
    </row>
    <row r="38" spans="2:10" ht="13.5" thickBot="1" x14ac:dyDescent="0.25">
      <c r="B38" s="10" t="s">
        <v>37</v>
      </c>
      <c r="C38" s="11" t="s">
        <v>41</v>
      </c>
    </row>
    <row r="39" spans="2:10" ht="13.5" thickBot="1" x14ac:dyDescent="0.25">
      <c r="B39" s="32" t="s">
        <v>40</v>
      </c>
      <c r="C39" s="33" t="s">
        <v>48</v>
      </c>
      <c r="D39" s="89" t="s">
        <v>76</v>
      </c>
    </row>
    <row r="40" spans="2:10" ht="13.5" thickBot="1" x14ac:dyDescent="0.25">
      <c r="B40" s="133" t="s">
        <v>406</v>
      </c>
      <c r="C40" s="11" t="s">
        <v>389</v>
      </c>
      <c r="D40" s="193" t="s">
        <v>678</v>
      </c>
    </row>
    <row r="41" spans="2:10" ht="13.5" thickBot="1" x14ac:dyDescent="0.25">
      <c r="B41" s="133" t="s">
        <v>383</v>
      </c>
      <c r="C41" s="11" t="s">
        <v>389</v>
      </c>
      <c r="D41" s="193" t="s">
        <v>678</v>
      </c>
    </row>
    <row r="42" spans="2:10" ht="13.5" thickBot="1" x14ac:dyDescent="0.25">
      <c r="B42" s="133" t="s">
        <v>50</v>
      </c>
      <c r="C42" s="11" t="s">
        <v>390</v>
      </c>
      <c r="D42" s="193" t="s">
        <v>679</v>
      </c>
    </row>
    <row r="43" spans="2:10" ht="13.5" thickBot="1" x14ac:dyDescent="0.25">
      <c r="B43" s="133" t="s">
        <v>462</v>
      </c>
      <c r="C43" s="11" t="s">
        <v>390</v>
      </c>
      <c r="D43" s="193" t="s">
        <v>679</v>
      </c>
    </row>
    <row r="44" spans="2:10" ht="13.5" thickBot="1" x14ac:dyDescent="0.25">
      <c r="B44" s="133" t="s">
        <v>78</v>
      </c>
      <c r="C44" s="11" t="s">
        <v>391</v>
      </c>
      <c r="D44" s="193" t="s">
        <v>680</v>
      </c>
    </row>
    <row r="45" spans="2:10" ht="13.5" thickBot="1" x14ac:dyDescent="0.25">
      <c r="B45" s="133" t="s">
        <v>79</v>
      </c>
      <c r="C45" s="11" t="s">
        <v>392</v>
      </c>
      <c r="D45" s="193" t="s">
        <v>681</v>
      </c>
    </row>
    <row r="46" spans="2:10" ht="15.75" thickBot="1" x14ac:dyDescent="0.3">
      <c r="B46" s="133" t="s">
        <v>409</v>
      </c>
      <c r="C46" s="11" t="s">
        <v>519</v>
      </c>
      <c r="D46" s="191" t="s">
        <v>682</v>
      </c>
    </row>
    <row r="47" spans="2:10" ht="13.5" thickBot="1" x14ac:dyDescent="0.25">
      <c r="B47" s="133" t="s">
        <v>68</v>
      </c>
      <c r="C47" s="11" t="s">
        <v>393</v>
      </c>
      <c r="D47" s="193" t="s">
        <v>683</v>
      </c>
    </row>
    <row r="48" spans="2:10" ht="13.5" thickBot="1" x14ac:dyDescent="0.25">
      <c r="B48" s="133" t="s">
        <v>404</v>
      </c>
      <c r="C48" s="11" t="s">
        <v>396</v>
      </c>
      <c r="D48" s="193" t="s">
        <v>684</v>
      </c>
    </row>
    <row r="49" spans="2:5" ht="13.5" thickBot="1" x14ac:dyDescent="0.25">
      <c r="B49" s="133" t="s">
        <v>160</v>
      </c>
      <c r="C49" s="11" t="s">
        <v>397</v>
      </c>
      <c r="D49" s="193" t="s">
        <v>685</v>
      </c>
    </row>
    <row r="50" spans="2:5" ht="13.5" thickBot="1" x14ac:dyDescent="0.25">
      <c r="B50" s="133" t="s">
        <v>387</v>
      </c>
      <c r="C50" s="11" t="s">
        <v>384</v>
      </c>
      <c r="D50" s="184" t="s">
        <v>96</v>
      </c>
    </row>
    <row r="51" spans="2:5" ht="13.5" thickBot="1" x14ac:dyDescent="0.25">
      <c r="B51" s="133" t="s">
        <v>100</v>
      </c>
      <c r="C51" s="11" t="s">
        <v>385</v>
      </c>
      <c r="D51" s="184" t="s">
        <v>102</v>
      </c>
      <c r="E51" s="76"/>
    </row>
    <row r="52" spans="2:5" ht="13.5" thickBot="1" x14ac:dyDescent="0.25">
      <c r="B52" s="133" t="s">
        <v>388</v>
      </c>
      <c r="C52" s="11" t="s">
        <v>386</v>
      </c>
      <c r="D52" s="184" t="s">
        <v>118</v>
      </c>
      <c r="E52" s="76"/>
    </row>
    <row r="53" spans="2:5" s="79" customFormat="1" ht="13.5" thickBot="1" x14ac:dyDescent="0.25">
      <c r="B53" s="133" t="s">
        <v>133</v>
      </c>
      <c r="C53" s="154"/>
      <c r="D53" s="184" t="s">
        <v>475</v>
      </c>
      <c r="E53" s="78"/>
    </row>
    <row r="54" spans="2:5" s="79" customFormat="1" ht="13.5" thickBot="1" x14ac:dyDescent="0.25">
      <c r="B54" s="133" t="s">
        <v>135</v>
      </c>
      <c r="C54" s="11"/>
      <c r="D54" s="184" t="s">
        <v>477</v>
      </c>
      <c r="E54" s="78"/>
    </row>
    <row r="55" spans="2:5" s="79" customFormat="1" ht="13.5" thickBot="1" x14ac:dyDescent="0.25">
      <c r="B55" s="133" t="s">
        <v>137</v>
      </c>
      <c r="C55" s="11"/>
      <c r="D55" s="184" t="s">
        <v>512</v>
      </c>
      <c r="E55" s="78"/>
    </row>
    <row r="56" spans="2:5" ht="13.5" thickBot="1" x14ac:dyDescent="0.25">
      <c r="B56" s="169" t="s">
        <v>139</v>
      </c>
      <c r="C56" s="11"/>
      <c r="D56" s="184" t="s">
        <v>478</v>
      </c>
      <c r="E56" s="76"/>
    </row>
    <row r="57" spans="2:5" ht="13.5" thickBot="1" x14ac:dyDescent="0.25">
      <c r="B57" s="169" t="s">
        <v>141</v>
      </c>
      <c r="C57" s="11"/>
      <c r="D57" s="184" t="s">
        <v>511</v>
      </c>
      <c r="E57" s="76"/>
    </row>
    <row r="58" spans="2:5" ht="13.5" thickBot="1" x14ac:dyDescent="0.25">
      <c r="B58" s="133" t="s">
        <v>143</v>
      </c>
      <c r="C58" s="11"/>
      <c r="D58" s="184" t="s">
        <v>468</v>
      </c>
      <c r="E58" s="76"/>
    </row>
    <row r="59" spans="2:5" ht="13.5" thickBot="1" x14ac:dyDescent="0.25">
      <c r="B59" s="133" t="s">
        <v>145</v>
      </c>
      <c r="C59" s="11"/>
      <c r="D59" s="184" t="s">
        <v>469</v>
      </c>
      <c r="E59" s="76"/>
    </row>
    <row r="60" spans="2:5" ht="13.5" thickBot="1" x14ac:dyDescent="0.25">
      <c r="B60" s="133" t="s">
        <v>147</v>
      </c>
      <c r="C60" s="11"/>
      <c r="D60" s="184" t="s">
        <v>470</v>
      </c>
      <c r="E60" s="76"/>
    </row>
    <row r="61" spans="2:5" ht="13.5" thickBot="1" x14ac:dyDescent="0.25">
      <c r="B61" s="133" t="s">
        <v>149</v>
      </c>
      <c r="C61" s="11"/>
      <c r="D61" s="184" t="s">
        <v>471</v>
      </c>
      <c r="E61" s="76"/>
    </row>
    <row r="62" spans="2:5" ht="13.5" thickBot="1" x14ac:dyDescent="0.25">
      <c r="B62" s="133" t="s">
        <v>151</v>
      </c>
      <c r="C62" s="11"/>
      <c r="D62" s="184" t="s">
        <v>472</v>
      </c>
    </row>
    <row r="63" spans="2:5" ht="13.5" thickBot="1" x14ac:dyDescent="0.25">
      <c r="B63" s="133" t="s">
        <v>153</v>
      </c>
      <c r="C63" s="11"/>
      <c r="D63" s="184" t="s">
        <v>473</v>
      </c>
    </row>
    <row r="64" spans="2:5" x14ac:dyDescent="0.2">
      <c r="B64" s="133" t="s">
        <v>155</v>
      </c>
      <c r="C64" s="154"/>
      <c r="D64" s="184" t="s">
        <v>474</v>
      </c>
    </row>
    <row r="65" spans="2:5" ht="13.5" thickBot="1" x14ac:dyDescent="0.25"/>
    <row r="66" spans="2:5" ht="13.5" thickBot="1" x14ac:dyDescent="0.25">
      <c r="B66" s="200" t="s">
        <v>0</v>
      </c>
      <c r="C66" s="201"/>
      <c r="D66" s="66"/>
      <c r="E66" s="76"/>
    </row>
    <row r="67" spans="2:5" x14ac:dyDescent="0.2">
      <c r="B67" s="14" t="s">
        <v>80</v>
      </c>
      <c r="C67" s="94">
        <v>41752.583333333336</v>
      </c>
      <c r="D67" s="65"/>
    </row>
    <row r="68" spans="2:5" ht="13.5" thickBot="1" x14ac:dyDescent="0.25">
      <c r="B68" s="16" t="s">
        <v>4</v>
      </c>
      <c r="C68" s="128" t="s">
        <v>7</v>
      </c>
      <c r="D68" s="18"/>
    </row>
    <row r="69" spans="2:5" ht="13.5" thickBot="1" x14ac:dyDescent="0.25"/>
    <row r="70" spans="2:5" ht="13.5" customHeight="1" thickBot="1" x14ac:dyDescent="0.25">
      <c r="B70" s="200" t="s">
        <v>39</v>
      </c>
      <c r="C70" s="201"/>
    </row>
    <row r="71" spans="2:5" ht="13.5" thickBot="1" x14ac:dyDescent="0.25">
      <c r="B71" s="14" t="s">
        <v>2</v>
      </c>
      <c r="C71" s="94" t="s">
        <v>718</v>
      </c>
    </row>
    <row r="72" spans="2:5" ht="13.5" thickBot="1" x14ac:dyDescent="0.25">
      <c r="B72" s="16" t="s">
        <v>23</v>
      </c>
      <c r="C72" s="94" t="s">
        <v>718</v>
      </c>
    </row>
    <row r="73" spans="2:5" ht="13.5" thickBot="1" x14ac:dyDescent="0.25">
      <c r="B73" s="34" t="s">
        <v>8</v>
      </c>
      <c r="C73" s="95" t="s">
        <v>10</v>
      </c>
      <c r="D73" s="75" t="s">
        <v>11</v>
      </c>
    </row>
    <row r="74" spans="2:5" x14ac:dyDescent="0.2">
      <c r="B74" s="148"/>
      <c r="C74" s="170">
        <v>15875</v>
      </c>
      <c r="D74" s="17" t="e">
        <f>1-C74/B74</f>
        <v>#DIV/0!</v>
      </c>
    </row>
    <row r="75" spans="2:5" ht="13.5" thickBot="1" x14ac:dyDescent="0.25">
      <c r="B75" s="16" t="s">
        <v>5</v>
      </c>
      <c r="C75" s="74" t="s">
        <v>66</v>
      </c>
    </row>
  </sheetData>
  <mergeCells count="6">
    <mergeCell ref="B70:C70"/>
    <mergeCell ref="B2:C2"/>
    <mergeCell ref="B12:C12"/>
    <mergeCell ref="B25:C25"/>
    <mergeCell ref="D27:J27"/>
    <mergeCell ref="B66:C66"/>
  </mergeCells>
  <dataValidations count="1">
    <dataValidation type="textLength" operator="lessThan" allowBlank="1" showInputMessage="1" showErrorMessage="1" sqref="B53:C64">
      <formula1>11</formula1>
    </dataValidation>
  </dataValidations>
  <hyperlinks>
    <hyperlink ref="C9" display="aviva@alchemyworx.com"/>
    <hyperlink ref="C18" display="aviva@avivaemail.co.uk"/>
    <hyperlink ref="C20" display="support-...@avivaemail.co.uk "/>
    <hyperlink ref="C6" display="kate.schindler@aviva.co.uk"/>
    <hyperlink ref="D50" r:id="rId1"/>
    <hyperlink ref="D52" r:id="rId2"/>
    <hyperlink ref="D53" r:id="rId3"/>
    <hyperlink ref="D55" r:id="rId4"/>
    <hyperlink ref="D57" r:id="rId5"/>
    <hyperlink ref="D58" r:id="rId6"/>
    <hyperlink ref="D59" r:id="rId7"/>
    <hyperlink ref="D60" r:id="rId8"/>
    <hyperlink ref="D61" r:id="rId9"/>
    <hyperlink ref="D62" r:id="rId10"/>
    <hyperlink ref="D63" r:id="rId11"/>
    <hyperlink ref="D64" r:id="rId12"/>
    <hyperlink ref="D54" r:id="rId13"/>
    <hyperlink ref="D56" r:id="rId14"/>
    <hyperlink ref="C27" r:id="rId15" display="file:///S:/2014/aviva/avi_p13986_acq_ch_042014/_html/avi_p13532_acq_ch_012014_Home_Winback_A.html"/>
    <hyperlink ref="D46" r:id="rId16"/>
  </hyperlinks>
  <pageMargins left="0.75" right="0.75" top="1" bottom="1" header="0.5" footer="0.5"/>
  <pageSetup paperSize="9" scale="82" orientation="portrait" r:id="rId17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 enableFormatConditionsCalculation="0">
    <tabColor rgb="FFFDCDA9"/>
    <pageSetUpPr fitToPage="1"/>
  </sheetPr>
  <dimension ref="A1:J75"/>
  <sheetViews>
    <sheetView topLeftCell="A56" zoomScale="80" zoomScaleNormal="80" workbookViewId="0">
      <selection activeCell="C74" sqref="C74"/>
    </sheetView>
  </sheetViews>
  <sheetFormatPr defaultColWidth="8.75" defaultRowHeight="12.75" x14ac:dyDescent="0.2"/>
  <cols>
    <col min="1" max="1" width="3.375" style="1" customWidth="1"/>
    <col min="2" max="2" width="28.875" style="1" bestFit="1" customWidth="1"/>
    <col min="3" max="3" width="59" style="1" bestFit="1" customWidth="1"/>
    <col min="4" max="4" width="65.5" style="1" customWidth="1"/>
    <col min="5" max="5" width="10.75" style="1" customWidth="1"/>
    <col min="6" max="6" width="24.375" style="1" customWidth="1"/>
    <col min="7" max="16384" width="8.75" style="1"/>
  </cols>
  <sheetData>
    <row r="1" spans="1:5" ht="13.5" thickBot="1" x14ac:dyDescent="0.25"/>
    <row r="2" spans="1:5" ht="13.5" thickBot="1" x14ac:dyDescent="0.25">
      <c r="B2" s="200" t="s">
        <v>32</v>
      </c>
      <c r="C2" s="201"/>
    </row>
    <row r="3" spans="1:5" x14ac:dyDescent="0.2">
      <c r="B3" s="24" t="s">
        <v>26</v>
      </c>
      <c r="C3" s="28" t="s">
        <v>45</v>
      </c>
    </row>
    <row r="4" spans="1:5" ht="13.5" customHeight="1" x14ac:dyDescent="0.2">
      <c r="B4" s="24" t="s">
        <v>12</v>
      </c>
      <c r="C4" s="28" t="s">
        <v>73</v>
      </c>
    </row>
    <row r="5" spans="1:5" ht="13.5" customHeight="1" x14ac:dyDescent="0.2">
      <c r="B5" s="25" t="s">
        <v>27</v>
      </c>
      <c r="C5" s="28" t="s">
        <v>74</v>
      </c>
    </row>
    <row r="6" spans="1:5" ht="13.5" customHeight="1" x14ac:dyDescent="0.2">
      <c r="B6" s="25" t="s">
        <v>28</v>
      </c>
      <c r="C6" s="37" t="s">
        <v>75</v>
      </c>
      <c r="D6" s="63"/>
      <c r="E6" s="63"/>
    </row>
    <row r="7" spans="1:5" ht="13.5" customHeight="1" x14ac:dyDescent="0.2">
      <c r="B7" s="25" t="s">
        <v>13</v>
      </c>
      <c r="C7" s="29" t="s">
        <v>103</v>
      </c>
    </row>
    <row r="8" spans="1:5" ht="13.5" customHeight="1" x14ac:dyDescent="0.2">
      <c r="B8" s="26" t="s">
        <v>29</v>
      </c>
      <c r="C8" s="30" t="s">
        <v>95</v>
      </c>
    </row>
    <row r="9" spans="1:5" ht="13.5" customHeight="1" x14ac:dyDescent="0.2">
      <c r="B9" s="26" t="s">
        <v>30</v>
      </c>
      <c r="C9" s="6" t="s">
        <v>31</v>
      </c>
    </row>
    <row r="10" spans="1:5" ht="13.5" customHeight="1" thickBot="1" x14ac:dyDescent="0.25">
      <c r="B10" s="27" t="s">
        <v>25</v>
      </c>
      <c r="C10" s="31" t="s">
        <v>542</v>
      </c>
    </row>
    <row r="11" spans="1:5" ht="13.5" thickBot="1" x14ac:dyDescent="0.25">
      <c r="A11" s="2"/>
      <c r="B11" s="86"/>
      <c r="C11" s="86"/>
    </row>
    <row r="12" spans="1:5" ht="13.5" thickBot="1" x14ac:dyDescent="0.25">
      <c r="B12" s="200" t="s">
        <v>6</v>
      </c>
      <c r="C12" s="201"/>
    </row>
    <row r="13" spans="1:5" x14ac:dyDescent="0.2">
      <c r="B13" s="15" t="s">
        <v>42</v>
      </c>
      <c r="C13" s="19" t="s">
        <v>43</v>
      </c>
    </row>
    <row r="14" spans="1:5" x14ac:dyDescent="0.2">
      <c r="B14" s="15" t="s">
        <v>44</v>
      </c>
      <c r="C14" s="19" t="s">
        <v>71</v>
      </c>
    </row>
    <row r="15" spans="1:5" x14ac:dyDescent="0.2">
      <c r="B15" s="20" t="s">
        <v>72</v>
      </c>
      <c r="C15" s="68" t="s">
        <v>83</v>
      </c>
    </row>
    <row r="16" spans="1:5" x14ac:dyDescent="0.2">
      <c r="B16" s="20" t="s">
        <v>9</v>
      </c>
      <c r="C16" s="21" t="s">
        <v>659</v>
      </c>
      <c r="D16" s="3"/>
      <c r="E16" s="3"/>
    </row>
    <row r="17" spans="2:10" x14ac:dyDescent="0.2">
      <c r="B17" s="20" t="s">
        <v>15</v>
      </c>
      <c r="C17" s="21" t="s">
        <v>45</v>
      </c>
    </row>
    <row r="18" spans="2:10" x14ac:dyDescent="0.2">
      <c r="B18" s="20" t="s">
        <v>1</v>
      </c>
      <c r="C18" s="35" t="s">
        <v>46</v>
      </c>
    </row>
    <row r="19" spans="2:10" x14ac:dyDescent="0.2">
      <c r="B19" s="10" t="s">
        <v>16</v>
      </c>
      <c r="C19" s="22" t="s">
        <v>45</v>
      </c>
    </row>
    <row r="20" spans="2:10" x14ac:dyDescent="0.2">
      <c r="B20" s="23" t="s">
        <v>17</v>
      </c>
      <c r="C20" s="36" t="s">
        <v>47</v>
      </c>
    </row>
    <row r="21" spans="2:10" x14ac:dyDescent="0.2">
      <c r="B21" s="23" t="s">
        <v>14</v>
      </c>
      <c r="C21" s="21" t="s">
        <v>539</v>
      </c>
    </row>
    <row r="22" spans="2:10" x14ac:dyDescent="0.2">
      <c r="B22" s="23" t="s">
        <v>282</v>
      </c>
      <c r="C22" s="161" t="s">
        <v>481</v>
      </c>
    </row>
    <row r="23" spans="2:10" ht="13.5" thickBot="1" x14ac:dyDescent="0.25">
      <c r="B23" s="16" t="s">
        <v>381</v>
      </c>
      <c r="C23" s="153" t="s">
        <v>476</v>
      </c>
    </row>
    <row r="24" spans="2:10" ht="13.5" thickBot="1" x14ac:dyDescent="0.25">
      <c r="B24" s="4"/>
      <c r="C24" s="5"/>
    </row>
    <row r="25" spans="2:10" ht="13.5" thickBot="1" x14ac:dyDescent="0.25">
      <c r="B25" s="200" t="s">
        <v>18</v>
      </c>
      <c r="C25" s="201"/>
      <c r="D25" s="7"/>
      <c r="E25" s="7"/>
      <c r="F25" s="7"/>
      <c r="G25" s="7"/>
      <c r="H25" s="7"/>
      <c r="I25" s="7"/>
      <c r="J25" s="7"/>
    </row>
    <row r="26" spans="2:10" x14ac:dyDescent="0.2">
      <c r="B26" s="10" t="s">
        <v>51</v>
      </c>
      <c r="C26" s="11"/>
      <c r="D26" s="7"/>
      <c r="E26" s="7"/>
      <c r="F26" s="7"/>
      <c r="G26" s="7"/>
      <c r="H26" s="7"/>
      <c r="I26" s="7"/>
      <c r="J26" s="7"/>
    </row>
    <row r="27" spans="2:10" x14ac:dyDescent="0.2">
      <c r="B27" s="10" t="s">
        <v>38</v>
      </c>
      <c r="C27" s="67" t="s">
        <v>655</v>
      </c>
      <c r="D27" s="202"/>
      <c r="E27" s="202"/>
      <c r="F27" s="203"/>
      <c r="G27" s="203"/>
      <c r="H27" s="203"/>
      <c r="I27" s="203"/>
      <c r="J27" s="203"/>
    </row>
    <row r="28" spans="2:10" x14ac:dyDescent="0.2">
      <c r="B28" s="10" t="s">
        <v>20</v>
      </c>
      <c r="C28" s="103"/>
      <c r="D28" s="70"/>
      <c r="E28" s="70"/>
      <c r="F28" s="71"/>
      <c r="G28" s="71"/>
      <c r="H28" s="71"/>
      <c r="I28" s="71"/>
      <c r="J28" s="71"/>
    </row>
    <row r="29" spans="2:10" x14ac:dyDescent="0.2">
      <c r="B29" s="10" t="s">
        <v>19</v>
      </c>
      <c r="C29" s="103"/>
      <c r="D29" s="102"/>
      <c r="E29" s="70"/>
      <c r="F29" s="71"/>
      <c r="G29" s="71"/>
      <c r="H29" s="71"/>
      <c r="I29" s="71"/>
      <c r="J29" s="71"/>
    </row>
    <row r="30" spans="2:10" x14ac:dyDescent="0.2">
      <c r="B30" s="10" t="s">
        <v>24</v>
      </c>
      <c r="C30" s="11" t="s">
        <v>521</v>
      </c>
      <c r="D30" s="70"/>
      <c r="E30" s="70"/>
      <c r="F30" s="71"/>
      <c r="G30" s="71"/>
      <c r="H30" s="71"/>
      <c r="I30" s="71"/>
      <c r="J30" s="71"/>
    </row>
    <row r="31" spans="2:10" x14ac:dyDescent="0.2">
      <c r="B31" s="10"/>
      <c r="C31" s="11"/>
      <c r="D31" s="70"/>
      <c r="E31" s="70"/>
      <c r="F31" s="71"/>
      <c r="G31" s="71"/>
      <c r="H31" s="71"/>
      <c r="I31" s="71"/>
      <c r="J31" s="71"/>
    </row>
    <row r="32" spans="2:10" x14ac:dyDescent="0.2">
      <c r="B32" s="10" t="s">
        <v>49</v>
      </c>
      <c r="C32" s="11" t="s">
        <v>33</v>
      </c>
      <c r="D32" s="70"/>
      <c r="E32" s="70"/>
      <c r="F32" s="71"/>
      <c r="G32" s="71"/>
      <c r="H32" s="71"/>
      <c r="I32" s="71"/>
      <c r="J32" s="71"/>
    </row>
    <row r="33" spans="2:10" x14ac:dyDescent="0.2">
      <c r="B33" s="10"/>
      <c r="C33" s="11"/>
      <c r="D33" s="7"/>
      <c r="E33" s="7"/>
      <c r="F33" s="7"/>
      <c r="G33" s="7"/>
      <c r="H33" s="7"/>
      <c r="I33" s="7"/>
      <c r="J33" s="7"/>
    </row>
    <row r="34" spans="2:10" x14ac:dyDescent="0.2">
      <c r="B34" s="10" t="s">
        <v>21</v>
      </c>
      <c r="C34" s="11" t="s">
        <v>33</v>
      </c>
      <c r="D34" s="176"/>
    </row>
    <row r="35" spans="2:10" x14ac:dyDescent="0.2">
      <c r="B35" s="10"/>
      <c r="C35" s="11"/>
      <c r="D35" s="176"/>
    </row>
    <row r="36" spans="2:10" ht="13.5" thickBot="1" x14ac:dyDescent="0.25">
      <c r="B36" s="12" t="s">
        <v>3</v>
      </c>
      <c r="C36" s="13" t="s">
        <v>70</v>
      </c>
      <c r="D36" s="176"/>
    </row>
    <row r="37" spans="2:10" ht="13.5" thickBot="1" x14ac:dyDescent="0.25">
      <c r="B37" s="32" t="s">
        <v>22</v>
      </c>
      <c r="C37" s="9"/>
      <c r="D37" s="176"/>
    </row>
    <row r="38" spans="2:10" ht="13.5" thickBot="1" x14ac:dyDescent="0.25">
      <c r="B38" s="10" t="s">
        <v>37</v>
      </c>
      <c r="C38" s="11" t="s">
        <v>41</v>
      </c>
    </row>
    <row r="39" spans="2:10" ht="13.5" thickBot="1" x14ac:dyDescent="0.25">
      <c r="B39" s="32" t="s">
        <v>40</v>
      </c>
      <c r="C39" s="33" t="s">
        <v>48</v>
      </c>
      <c r="D39" s="89" t="s">
        <v>76</v>
      </c>
    </row>
    <row r="40" spans="2:10" ht="13.5" thickBot="1" x14ac:dyDescent="0.25">
      <c r="B40" s="133" t="s">
        <v>406</v>
      </c>
      <c r="C40" s="11" t="s">
        <v>389</v>
      </c>
      <c r="D40" s="193" t="s">
        <v>686</v>
      </c>
    </row>
    <row r="41" spans="2:10" ht="13.5" thickBot="1" x14ac:dyDescent="0.25">
      <c r="B41" s="133" t="s">
        <v>383</v>
      </c>
      <c r="C41" s="11" t="s">
        <v>516</v>
      </c>
      <c r="D41" s="193" t="s">
        <v>686</v>
      </c>
    </row>
    <row r="42" spans="2:10" ht="13.5" thickBot="1" x14ac:dyDescent="0.25">
      <c r="B42" s="133" t="s">
        <v>50</v>
      </c>
      <c r="C42" s="11" t="s">
        <v>390</v>
      </c>
      <c r="D42" s="193" t="s">
        <v>687</v>
      </c>
    </row>
    <row r="43" spans="2:10" ht="13.5" thickBot="1" x14ac:dyDescent="0.25">
      <c r="B43" s="133" t="s">
        <v>462</v>
      </c>
      <c r="C43" s="11" t="s">
        <v>390</v>
      </c>
      <c r="D43" s="193" t="s">
        <v>687</v>
      </c>
    </row>
    <row r="44" spans="2:10" ht="13.5" thickBot="1" x14ac:dyDescent="0.25">
      <c r="B44" s="133" t="s">
        <v>78</v>
      </c>
      <c r="C44" s="11" t="s">
        <v>391</v>
      </c>
      <c r="D44" s="193" t="s">
        <v>688</v>
      </c>
    </row>
    <row r="45" spans="2:10" ht="13.5" thickBot="1" x14ac:dyDescent="0.25">
      <c r="B45" s="133" t="s">
        <v>79</v>
      </c>
      <c r="C45" s="11" t="s">
        <v>392</v>
      </c>
      <c r="D45" s="193" t="s">
        <v>689</v>
      </c>
    </row>
    <row r="46" spans="2:10" ht="15.75" thickBot="1" x14ac:dyDescent="0.3">
      <c r="B46" s="133" t="s">
        <v>409</v>
      </c>
      <c r="C46" s="11" t="s">
        <v>446</v>
      </c>
      <c r="D46" s="191" t="s">
        <v>690</v>
      </c>
    </row>
    <row r="47" spans="2:10" ht="13.5" thickBot="1" x14ac:dyDescent="0.25">
      <c r="B47" s="133" t="s">
        <v>68</v>
      </c>
      <c r="C47" s="11" t="s">
        <v>393</v>
      </c>
      <c r="D47" s="193" t="s">
        <v>691</v>
      </c>
    </row>
    <row r="48" spans="2:10" ht="13.5" thickBot="1" x14ac:dyDescent="0.25">
      <c r="B48" s="133" t="s">
        <v>404</v>
      </c>
      <c r="C48" s="11" t="s">
        <v>396</v>
      </c>
      <c r="D48" s="193" t="s">
        <v>692</v>
      </c>
    </row>
    <row r="49" spans="2:5" ht="13.5" thickBot="1" x14ac:dyDescent="0.25">
      <c r="B49" s="133" t="s">
        <v>160</v>
      </c>
      <c r="C49" s="11" t="s">
        <v>397</v>
      </c>
      <c r="D49" s="193" t="s">
        <v>693</v>
      </c>
    </row>
    <row r="50" spans="2:5" ht="13.5" thickBot="1" x14ac:dyDescent="0.25">
      <c r="B50" s="133" t="s">
        <v>387</v>
      </c>
      <c r="C50" s="11" t="s">
        <v>384</v>
      </c>
      <c r="D50" s="184" t="s">
        <v>96</v>
      </c>
    </row>
    <row r="51" spans="2:5" ht="13.5" thickBot="1" x14ac:dyDescent="0.25">
      <c r="B51" s="133" t="s">
        <v>100</v>
      </c>
      <c r="C51" s="11" t="s">
        <v>385</v>
      </c>
      <c r="D51" s="184" t="s">
        <v>102</v>
      </c>
      <c r="E51" s="76"/>
    </row>
    <row r="52" spans="2:5" ht="13.5" thickBot="1" x14ac:dyDescent="0.25">
      <c r="B52" s="133" t="s">
        <v>388</v>
      </c>
      <c r="C52" s="11" t="s">
        <v>386</v>
      </c>
      <c r="D52" s="184" t="s">
        <v>118</v>
      </c>
      <c r="E52" s="76"/>
    </row>
    <row r="53" spans="2:5" s="79" customFormat="1" ht="13.5" thickBot="1" x14ac:dyDescent="0.25">
      <c r="B53" s="133" t="s">
        <v>133</v>
      </c>
      <c r="C53" s="154"/>
      <c r="D53" s="184" t="s">
        <v>475</v>
      </c>
      <c r="E53" s="78"/>
    </row>
    <row r="54" spans="2:5" s="79" customFormat="1" ht="13.5" thickBot="1" x14ac:dyDescent="0.25">
      <c r="B54" s="133" t="s">
        <v>135</v>
      </c>
      <c r="C54" s="11"/>
      <c r="D54" s="184" t="s">
        <v>477</v>
      </c>
      <c r="E54" s="78"/>
    </row>
    <row r="55" spans="2:5" s="79" customFormat="1" ht="13.5" thickBot="1" x14ac:dyDescent="0.25">
      <c r="B55" s="133" t="s">
        <v>137</v>
      </c>
      <c r="C55" s="11"/>
      <c r="D55" s="184" t="s">
        <v>512</v>
      </c>
      <c r="E55" s="78"/>
    </row>
    <row r="56" spans="2:5" ht="13.5" thickBot="1" x14ac:dyDescent="0.25">
      <c r="B56" s="169" t="s">
        <v>139</v>
      </c>
      <c r="C56" s="11"/>
      <c r="D56" s="184" t="s">
        <v>478</v>
      </c>
      <c r="E56" s="76"/>
    </row>
    <row r="57" spans="2:5" ht="13.5" thickBot="1" x14ac:dyDescent="0.25">
      <c r="B57" s="169" t="s">
        <v>141</v>
      </c>
      <c r="C57" s="11"/>
      <c r="D57" s="184" t="s">
        <v>511</v>
      </c>
      <c r="E57" s="76"/>
    </row>
    <row r="58" spans="2:5" ht="13.5" thickBot="1" x14ac:dyDescent="0.25">
      <c r="B58" s="133" t="s">
        <v>143</v>
      </c>
      <c r="C58" s="11"/>
      <c r="D58" s="184" t="s">
        <v>468</v>
      </c>
      <c r="E58" s="76"/>
    </row>
    <row r="59" spans="2:5" ht="13.5" thickBot="1" x14ac:dyDescent="0.25">
      <c r="B59" s="133" t="s">
        <v>145</v>
      </c>
      <c r="C59" s="11"/>
      <c r="D59" s="184" t="s">
        <v>469</v>
      </c>
      <c r="E59" s="76"/>
    </row>
    <row r="60" spans="2:5" ht="13.5" thickBot="1" x14ac:dyDescent="0.25">
      <c r="B60" s="133" t="s">
        <v>147</v>
      </c>
      <c r="C60" s="11"/>
      <c r="D60" s="184" t="s">
        <v>470</v>
      </c>
      <c r="E60" s="76"/>
    </row>
    <row r="61" spans="2:5" ht="13.5" thickBot="1" x14ac:dyDescent="0.25">
      <c r="B61" s="133" t="s">
        <v>149</v>
      </c>
      <c r="C61" s="11"/>
      <c r="D61" s="184" t="s">
        <v>471</v>
      </c>
      <c r="E61" s="76"/>
    </row>
    <row r="62" spans="2:5" ht="13.5" thickBot="1" x14ac:dyDescent="0.25">
      <c r="B62" s="133" t="s">
        <v>151</v>
      </c>
      <c r="C62" s="11"/>
      <c r="D62" s="184" t="s">
        <v>472</v>
      </c>
    </row>
    <row r="63" spans="2:5" ht="13.5" thickBot="1" x14ac:dyDescent="0.25">
      <c r="B63" s="133" t="s">
        <v>153</v>
      </c>
      <c r="C63" s="11"/>
      <c r="D63" s="184" t="s">
        <v>473</v>
      </c>
    </row>
    <row r="64" spans="2:5" x14ac:dyDescent="0.2">
      <c r="B64" s="133" t="s">
        <v>155</v>
      </c>
      <c r="C64" s="154"/>
      <c r="D64" s="184" t="s">
        <v>474</v>
      </c>
    </row>
    <row r="65" spans="2:5" ht="13.5" thickBot="1" x14ac:dyDescent="0.25"/>
    <row r="66" spans="2:5" ht="13.5" thickBot="1" x14ac:dyDescent="0.25">
      <c r="B66" s="200" t="s">
        <v>0</v>
      </c>
      <c r="C66" s="201"/>
      <c r="D66" s="66"/>
      <c r="E66" s="76"/>
    </row>
    <row r="67" spans="2:5" x14ac:dyDescent="0.2">
      <c r="B67" s="14" t="s">
        <v>80</v>
      </c>
      <c r="C67" s="94">
        <v>41752.583333333336</v>
      </c>
      <c r="D67" s="65"/>
    </row>
    <row r="68" spans="2:5" ht="13.5" thickBot="1" x14ac:dyDescent="0.25">
      <c r="B68" s="16" t="s">
        <v>4</v>
      </c>
      <c r="C68" s="128" t="s">
        <v>7</v>
      </c>
      <c r="D68" s="18"/>
    </row>
    <row r="69" spans="2:5" ht="13.5" thickBot="1" x14ac:dyDescent="0.25"/>
    <row r="70" spans="2:5" ht="13.5" customHeight="1" thickBot="1" x14ac:dyDescent="0.25">
      <c r="B70" s="200" t="s">
        <v>39</v>
      </c>
      <c r="C70" s="201"/>
    </row>
    <row r="71" spans="2:5" ht="13.5" thickBot="1" x14ac:dyDescent="0.25">
      <c r="B71" s="14" t="s">
        <v>2</v>
      </c>
      <c r="C71" s="94" t="s">
        <v>719</v>
      </c>
    </row>
    <row r="72" spans="2:5" ht="13.5" thickBot="1" x14ac:dyDescent="0.25">
      <c r="B72" s="16" t="s">
        <v>23</v>
      </c>
      <c r="C72" s="94" t="s">
        <v>719</v>
      </c>
    </row>
    <row r="73" spans="2:5" ht="13.5" thickBot="1" x14ac:dyDescent="0.25">
      <c r="B73" s="34" t="s">
        <v>8</v>
      </c>
      <c r="C73" s="95" t="s">
        <v>10</v>
      </c>
      <c r="D73" s="75" t="s">
        <v>11</v>
      </c>
    </row>
    <row r="74" spans="2:5" x14ac:dyDescent="0.2">
      <c r="B74" s="148"/>
      <c r="C74" s="170">
        <v>15862</v>
      </c>
      <c r="D74" s="17" t="e">
        <f>1-C74/B74</f>
        <v>#DIV/0!</v>
      </c>
    </row>
    <row r="75" spans="2:5" ht="13.5" thickBot="1" x14ac:dyDescent="0.25">
      <c r="B75" s="16" t="s">
        <v>5</v>
      </c>
      <c r="C75" s="74" t="s">
        <v>66</v>
      </c>
    </row>
  </sheetData>
  <mergeCells count="6">
    <mergeCell ref="D27:J27"/>
    <mergeCell ref="B66:C66"/>
    <mergeCell ref="B70:C70"/>
    <mergeCell ref="B2:C2"/>
    <mergeCell ref="B12:C12"/>
    <mergeCell ref="B25:C25"/>
  </mergeCells>
  <dataValidations count="1">
    <dataValidation type="textLength" operator="lessThan" allowBlank="1" showInputMessage="1" showErrorMessage="1" sqref="B53:C64">
      <formula1>11</formula1>
    </dataValidation>
  </dataValidations>
  <hyperlinks>
    <hyperlink ref="C9" display="aviva@alchemyworx.com"/>
    <hyperlink ref="C18" display="aviva@avivaemail.co.uk"/>
    <hyperlink ref="C20" display="support-...@avivaemail.co.uk "/>
    <hyperlink ref="C6" display="kate.schindler@aviva.co.uk"/>
    <hyperlink ref="D50" r:id="rId1"/>
    <hyperlink ref="D51" r:id="rId2"/>
    <hyperlink ref="D53" r:id="rId3"/>
    <hyperlink ref="D55" r:id="rId4"/>
    <hyperlink ref="D57" r:id="rId5"/>
    <hyperlink ref="D58" r:id="rId6"/>
    <hyperlink ref="D59" r:id="rId7"/>
    <hyperlink ref="D60" r:id="rId8"/>
    <hyperlink ref="D61" r:id="rId9"/>
    <hyperlink ref="D62" r:id="rId10"/>
    <hyperlink ref="D63" r:id="rId11"/>
    <hyperlink ref="D64" r:id="rId12"/>
    <hyperlink ref="D54" r:id="rId13"/>
    <hyperlink ref="D56" r:id="rId14"/>
    <hyperlink ref="D46" r:id="rId15"/>
  </hyperlinks>
  <pageMargins left="0.75" right="0.75" top="1" bottom="1" header="0.5" footer="0.5"/>
  <pageSetup paperSize="9" scale="77" orientation="portrait" r:id="rId16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 enableFormatConditionsCalculation="0">
    <tabColor theme="1" tint="0.499984740745262"/>
    <pageSetUpPr fitToPage="1"/>
  </sheetPr>
  <dimension ref="A1:J73"/>
  <sheetViews>
    <sheetView zoomScale="80" zoomScaleNormal="80" workbookViewId="0">
      <selection activeCell="C10" sqref="C10"/>
    </sheetView>
  </sheetViews>
  <sheetFormatPr defaultColWidth="8.75" defaultRowHeight="12.75" x14ac:dyDescent="0.2"/>
  <cols>
    <col min="1" max="1" width="3.375" style="1" customWidth="1"/>
    <col min="2" max="2" width="31.375" style="1" customWidth="1"/>
    <col min="3" max="3" width="47" style="1" bestFit="1" customWidth="1"/>
    <col min="4" max="4" width="162.375" style="1" bestFit="1" customWidth="1"/>
    <col min="5" max="5" width="10.75" style="1" customWidth="1"/>
    <col min="6" max="6" width="24.375" style="1" customWidth="1"/>
    <col min="7" max="16384" width="8.75" style="1"/>
  </cols>
  <sheetData>
    <row r="1" spans="1:5" ht="13.5" thickBot="1" x14ac:dyDescent="0.25"/>
    <row r="2" spans="1:5" ht="13.5" thickBot="1" x14ac:dyDescent="0.25">
      <c r="B2" s="200" t="s">
        <v>32</v>
      </c>
      <c r="C2" s="201"/>
    </row>
    <row r="3" spans="1:5" x14ac:dyDescent="0.2">
      <c r="B3" s="24" t="s">
        <v>26</v>
      </c>
      <c r="C3" s="28" t="s">
        <v>45</v>
      </c>
    </row>
    <row r="4" spans="1:5" ht="13.5" customHeight="1" x14ac:dyDescent="0.2">
      <c r="B4" s="24" t="s">
        <v>12</v>
      </c>
      <c r="C4" s="28" t="s">
        <v>73</v>
      </c>
    </row>
    <row r="5" spans="1:5" ht="13.5" customHeight="1" x14ac:dyDescent="0.2">
      <c r="B5" s="25" t="s">
        <v>27</v>
      </c>
      <c r="C5" s="28" t="s">
        <v>74</v>
      </c>
    </row>
    <row r="6" spans="1:5" ht="13.5" customHeight="1" x14ac:dyDescent="0.2">
      <c r="B6" s="25" t="s">
        <v>28</v>
      </c>
      <c r="C6" s="37" t="s">
        <v>75</v>
      </c>
      <c r="D6" s="63"/>
      <c r="E6" s="63"/>
    </row>
    <row r="7" spans="1:5" ht="13.5" customHeight="1" x14ac:dyDescent="0.2">
      <c r="B7" s="25" t="s">
        <v>13</v>
      </c>
      <c r="C7" s="29" t="s">
        <v>103</v>
      </c>
    </row>
    <row r="8" spans="1:5" ht="13.5" customHeight="1" x14ac:dyDescent="0.2">
      <c r="B8" s="26" t="s">
        <v>29</v>
      </c>
      <c r="C8" s="30" t="s">
        <v>95</v>
      </c>
    </row>
    <row r="9" spans="1:5" ht="13.5" customHeight="1" x14ac:dyDescent="0.2">
      <c r="B9" s="26" t="s">
        <v>30</v>
      </c>
      <c r="C9" s="6" t="s">
        <v>31</v>
      </c>
    </row>
    <row r="10" spans="1:5" ht="13.5" customHeight="1" thickBot="1" x14ac:dyDescent="0.25">
      <c r="B10" s="27" t="s">
        <v>25</v>
      </c>
      <c r="C10" s="31" t="s">
        <v>206</v>
      </c>
    </row>
    <row r="11" spans="1:5" ht="13.5" thickBot="1" x14ac:dyDescent="0.25">
      <c r="A11" s="2"/>
      <c r="B11" s="86"/>
      <c r="C11" s="86"/>
    </row>
    <row r="12" spans="1:5" ht="13.5" thickBot="1" x14ac:dyDescent="0.25">
      <c r="B12" s="200" t="s">
        <v>6</v>
      </c>
      <c r="C12" s="201"/>
    </row>
    <row r="13" spans="1:5" x14ac:dyDescent="0.2">
      <c r="B13" s="15" t="s">
        <v>42</v>
      </c>
      <c r="C13" s="19" t="s">
        <v>43</v>
      </c>
    </row>
    <row r="14" spans="1:5" x14ac:dyDescent="0.2">
      <c r="B14" s="15" t="s">
        <v>44</v>
      </c>
      <c r="C14" s="19" t="s">
        <v>71</v>
      </c>
    </row>
    <row r="15" spans="1:5" x14ac:dyDescent="0.2">
      <c r="B15" s="20" t="s">
        <v>72</v>
      </c>
      <c r="C15" s="68" t="s">
        <v>83</v>
      </c>
    </row>
    <row r="16" spans="1:5" x14ac:dyDescent="0.2">
      <c r="B16" s="20" t="s">
        <v>9</v>
      </c>
      <c r="C16" s="21" t="s">
        <v>198</v>
      </c>
      <c r="D16" s="3"/>
      <c r="E16" s="3"/>
    </row>
    <row r="17" spans="2:10" x14ac:dyDescent="0.2">
      <c r="B17" s="20" t="s">
        <v>15</v>
      </c>
      <c r="C17" s="21" t="s">
        <v>45</v>
      </c>
    </row>
    <row r="18" spans="2:10" x14ac:dyDescent="0.2">
      <c r="B18" s="20" t="s">
        <v>1</v>
      </c>
      <c r="C18" s="35" t="s">
        <v>46</v>
      </c>
    </row>
    <row r="19" spans="2:10" x14ac:dyDescent="0.2">
      <c r="B19" s="10" t="s">
        <v>16</v>
      </c>
      <c r="C19" s="22" t="s">
        <v>45</v>
      </c>
    </row>
    <row r="20" spans="2:10" x14ac:dyDescent="0.2">
      <c r="B20" s="23" t="s">
        <v>17</v>
      </c>
      <c r="C20" s="36" t="s">
        <v>47</v>
      </c>
    </row>
    <row r="21" spans="2:10" ht="13.5" thickBot="1" x14ac:dyDescent="0.25">
      <c r="B21" s="23" t="s">
        <v>14</v>
      </c>
      <c r="C21" s="21" t="s">
        <v>197</v>
      </c>
    </row>
    <row r="22" spans="2:10" ht="13.5" thickBot="1" x14ac:dyDescent="0.25">
      <c r="B22" s="4"/>
      <c r="C22" s="5"/>
    </row>
    <row r="23" spans="2:10" ht="13.5" thickBot="1" x14ac:dyDescent="0.25">
      <c r="B23" s="200" t="s">
        <v>18</v>
      </c>
      <c r="C23" s="201"/>
      <c r="D23" s="7"/>
      <c r="E23" s="7"/>
      <c r="F23" s="7"/>
      <c r="G23" s="7"/>
      <c r="H23" s="7"/>
      <c r="I23" s="7"/>
      <c r="J23" s="7"/>
    </row>
    <row r="24" spans="2:10" x14ac:dyDescent="0.2">
      <c r="B24" s="10" t="s">
        <v>51</v>
      </c>
      <c r="C24" s="11" t="s">
        <v>33</v>
      </c>
      <c r="D24" s="7"/>
      <c r="E24" s="7"/>
      <c r="F24" s="7"/>
      <c r="G24" s="7"/>
      <c r="H24" s="7"/>
      <c r="I24" s="7"/>
      <c r="J24" s="7"/>
    </row>
    <row r="25" spans="2:10" x14ac:dyDescent="0.2">
      <c r="B25" s="10" t="s">
        <v>38</v>
      </c>
      <c r="C25" s="67" t="s">
        <v>196</v>
      </c>
      <c r="D25" s="202"/>
      <c r="E25" s="202"/>
      <c r="F25" s="203"/>
      <c r="G25" s="203"/>
      <c r="H25" s="203"/>
      <c r="I25" s="203"/>
      <c r="J25" s="203"/>
    </row>
    <row r="26" spans="2:10" x14ac:dyDescent="0.2">
      <c r="B26" s="10" t="s">
        <v>20</v>
      </c>
      <c r="C26" s="21"/>
      <c r="D26" s="70"/>
      <c r="E26" s="70"/>
      <c r="F26" s="71"/>
      <c r="G26" s="71"/>
      <c r="H26" s="71"/>
      <c r="I26" s="71"/>
      <c r="J26" s="71"/>
    </row>
    <row r="27" spans="2:10" x14ac:dyDescent="0.2">
      <c r="B27" s="10" t="s">
        <v>19</v>
      </c>
      <c r="C27" s="11"/>
      <c r="D27" s="70"/>
      <c r="E27" s="70"/>
      <c r="F27" s="71"/>
      <c r="G27" s="71"/>
      <c r="H27" s="71"/>
      <c r="I27" s="71"/>
      <c r="J27" s="71"/>
    </row>
    <row r="28" spans="2:10" x14ac:dyDescent="0.2">
      <c r="B28" s="10" t="s">
        <v>24</v>
      </c>
      <c r="C28" s="11" t="s">
        <v>132</v>
      </c>
      <c r="D28" s="70"/>
      <c r="E28" s="70"/>
      <c r="F28" s="71"/>
      <c r="G28" s="71"/>
      <c r="H28" s="71"/>
      <c r="I28" s="71"/>
      <c r="J28" s="71"/>
    </row>
    <row r="29" spans="2:10" x14ac:dyDescent="0.2">
      <c r="B29" s="10"/>
      <c r="C29" s="11"/>
      <c r="D29" s="70"/>
      <c r="E29" s="70"/>
      <c r="F29" s="71"/>
      <c r="G29" s="71"/>
      <c r="H29" s="71"/>
      <c r="I29" s="71"/>
      <c r="J29" s="71"/>
    </row>
    <row r="30" spans="2:10" x14ac:dyDescent="0.2">
      <c r="B30" s="10" t="s">
        <v>49</v>
      </c>
      <c r="C30" s="11" t="s">
        <v>33</v>
      </c>
      <c r="D30" s="70"/>
      <c r="E30" s="70"/>
      <c r="F30" s="71"/>
      <c r="G30" s="71"/>
      <c r="H30" s="71"/>
      <c r="I30" s="71"/>
      <c r="J30" s="71"/>
    </row>
    <row r="31" spans="2:10" x14ac:dyDescent="0.2">
      <c r="B31" s="10"/>
      <c r="C31" s="11"/>
      <c r="D31" s="7"/>
      <c r="E31" s="7"/>
      <c r="F31" s="7"/>
      <c r="G31" s="7"/>
      <c r="H31" s="7"/>
      <c r="I31" s="7"/>
      <c r="J31" s="7"/>
    </row>
    <row r="32" spans="2:10" x14ac:dyDescent="0.2">
      <c r="B32" s="10" t="s">
        <v>21</v>
      </c>
      <c r="C32" s="11" t="s">
        <v>33</v>
      </c>
      <c r="E32" s="80"/>
      <c r="F32" s="80"/>
      <c r="G32" s="80"/>
      <c r="H32" s="80"/>
      <c r="I32" s="80"/>
      <c r="J32" s="80"/>
    </row>
    <row r="33" spans="2:10" x14ac:dyDescent="0.2">
      <c r="B33" s="10"/>
      <c r="C33" s="11"/>
      <c r="E33" s="80"/>
      <c r="F33" s="80"/>
      <c r="G33" s="80"/>
      <c r="H33" s="80"/>
      <c r="I33" s="80"/>
      <c r="J33" s="80"/>
    </row>
    <row r="34" spans="2:10" ht="13.5" thickBot="1" x14ac:dyDescent="0.25">
      <c r="B34" s="12" t="s">
        <v>3</v>
      </c>
      <c r="C34" s="13" t="s">
        <v>70</v>
      </c>
      <c r="E34" s="80"/>
      <c r="F34" s="80"/>
      <c r="G34" s="80"/>
      <c r="H34" s="80"/>
      <c r="I34" s="80"/>
      <c r="J34" s="80"/>
    </row>
    <row r="35" spans="2:10" ht="13.5" thickBot="1" x14ac:dyDescent="0.25">
      <c r="B35" s="32" t="s">
        <v>22</v>
      </c>
      <c r="C35" s="9"/>
      <c r="E35" s="80"/>
      <c r="F35" s="80"/>
      <c r="G35" s="80"/>
      <c r="H35" s="80"/>
      <c r="I35" s="80"/>
      <c r="J35" s="80"/>
    </row>
    <row r="36" spans="2:10" ht="13.5" thickBot="1" x14ac:dyDescent="0.25">
      <c r="B36" s="10" t="s">
        <v>37</v>
      </c>
      <c r="C36" s="11" t="s">
        <v>41</v>
      </c>
      <c r="E36" s="80"/>
      <c r="F36" s="80"/>
      <c r="G36" s="80"/>
      <c r="H36" s="80"/>
      <c r="I36" s="80"/>
      <c r="J36" s="80"/>
    </row>
    <row r="37" spans="2:10" ht="13.5" thickBot="1" x14ac:dyDescent="0.25">
      <c r="B37" s="32" t="s">
        <v>40</v>
      </c>
      <c r="C37" s="33" t="s">
        <v>48</v>
      </c>
      <c r="D37" s="72" t="s">
        <v>76</v>
      </c>
      <c r="E37" s="73"/>
      <c r="F37" s="80"/>
      <c r="G37" s="80"/>
      <c r="H37" s="80"/>
      <c r="I37" s="80"/>
      <c r="J37" s="80"/>
    </row>
    <row r="38" spans="2:10" x14ac:dyDescent="0.2">
      <c r="B38" s="64" t="s">
        <v>77</v>
      </c>
      <c r="C38" s="64" t="s">
        <v>85</v>
      </c>
      <c r="D38" s="93" t="s">
        <v>199</v>
      </c>
      <c r="E38" s="81"/>
      <c r="F38" s="82"/>
      <c r="G38" s="83"/>
      <c r="H38" s="80"/>
      <c r="I38" s="80"/>
      <c r="J38" s="80"/>
    </row>
    <row r="39" spans="2:10" x14ac:dyDescent="0.2">
      <c r="B39" s="64" t="s">
        <v>50</v>
      </c>
      <c r="C39" s="64" t="s">
        <v>93</v>
      </c>
      <c r="D39" t="s">
        <v>200</v>
      </c>
      <c r="E39" s="81"/>
      <c r="F39" s="82"/>
      <c r="G39" s="83"/>
      <c r="H39" s="80"/>
      <c r="I39" s="80"/>
      <c r="J39" s="80"/>
    </row>
    <row r="40" spans="2:10" x14ac:dyDescent="0.2">
      <c r="B40" s="64" t="s">
        <v>78</v>
      </c>
      <c r="C40" s="64" t="s">
        <v>87</v>
      </c>
      <c r="D40" t="s">
        <v>201</v>
      </c>
      <c r="E40" s="81"/>
      <c r="F40" s="82"/>
      <c r="G40" s="83"/>
      <c r="H40" s="80"/>
      <c r="I40" s="80"/>
      <c r="J40" s="80"/>
    </row>
    <row r="41" spans="2:10" x14ac:dyDescent="0.2">
      <c r="B41" s="64" t="s">
        <v>79</v>
      </c>
      <c r="C41" s="64" t="s">
        <v>88</v>
      </c>
      <c r="D41" t="s">
        <v>202</v>
      </c>
      <c r="E41" s="81"/>
      <c r="F41" s="82"/>
      <c r="G41" s="83"/>
      <c r="H41" s="80"/>
      <c r="I41" s="80"/>
      <c r="J41" s="80"/>
    </row>
    <row r="42" spans="2:10" x14ac:dyDescent="0.2">
      <c r="B42" s="64" t="s">
        <v>67</v>
      </c>
      <c r="C42" s="38" t="s">
        <v>162</v>
      </c>
      <c r="D42" s="110" t="s">
        <v>161</v>
      </c>
      <c r="E42" s="81"/>
      <c r="F42" s="82"/>
      <c r="G42" s="83"/>
      <c r="H42" s="80"/>
      <c r="I42" s="80"/>
      <c r="J42" s="80"/>
    </row>
    <row r="43" spans="2:10" x14ac:dyDescent="0.2">
      <c r="B43" s="64" t="s">
        <v>68</v>
      </c>
      <c r="C43" s="38" t="s">
        <v>89</v>
      </c>
      <c r="D43" t="s">
        <v>203</v>
      </c>
      <c r="E43" s="81"/>
      <c r="F43" s="82"/>
      <c r="G43" s="83"/>
      <c r="H43" s="80"/>
      <c r="I43" s="80"/>
      <c r="J43" s="80"/>
    </row>
    <row r="44" spans="2:10" x14ac:dyDescent="0.2">
      <c r="B44" s="64" t="s">
        <v>69</v>
      </c>
      <c r="C44" s="38" t="s">
        <v>90</v>
      </c>
      <c r="D44" t="s">
        <v>204</v>
      </c>
      <c r="E44" s="81"/>
      <c r="F44" s="82"/>
      <c r="G44" s="83"/>
      <c r="H44" s="80"/>
      <c r="I44" s="80"/>
      <c r="J44" s="80"/>
    </row>
    <row r="45" spans="2:10" x14ac:dyDescent="0.2">
      <c r="B45" s="64" t="s">
        <v>82</v>
      </c>
      <c r="C45" s="64" t="s">
        <v>91</v>
      </c>
      <c r="D45" t="s">
        <v>84</v>
      </c>
      <c r="E45" s="80"/>
      <c r="F45" s="80"/>
      <c r="G45" s="80"/>
      <c r="H45" s="80"/>
      <c r="I45" s="80"/>
      <c r="J45" s="80"/>
    </row>
    <row r="46" spans="2:10" x14ac:dyDescent="0.2">
      <c r="B46" s="64" t="s">
        <v>100</v>
      </c>
      <c r="C46" s="64" t="s">
        <v>101</v>
      </c>
      <c r="D46" t="s">
        <v>102</v>
      </c>
      <c r="E46" s="80"/>
      <c r="F46" s="80"/>
      <c r="G46" s="80"/>
      <c r="H46" s="80"/>
      <c r="I46" s="80"/>
      <c r="J46" s="80"/>
    </row>
    <row r="47" spans="2:10" x14ac:dyDescent="0.2">
      <c r="B47" s="64" t="s">
        <v>126</v>
      </c>
      <c r="C47" s="64" t="s">
        <v>127</v>
      </c>
      <c r="D47" t="s">
        <v>128</v>
      </c>
      <c r="E47" s="76"/>
    </row>
    <row r="48" spans="2:10" x14ac:dyDescent="0.2">
      <c r="B48" s="64" t="s">
        <v>129</v>
      </c>
      <c r="C48" s="64" t="s">
        <v>129</v>
      </c>
      <c r="D48" t="s">
        <v>96</v>
      </c>
      <c r="E48" s="76"/>
    </row>
    <row r="49" spans="2:5" x14ac:dyDescent="0.2">
      <c r="B49" s="64" t="s">
        <v>130</v>
      </c>
      <c r="C49" s="64" t="s">
        <v>130</v>
      </c>
      <c r="D49" t="s">
        <v>118</v>
      </c>
      <c r="E49" s="76"/>
    </row>
    <row r="50" spans="2:5" x14ac:dyDescent="0.2">
      <c r="B50" s="64" t="s">
        <v>131</v>
      </c>
      <c r="C50" s="64" t="s">
        <v>131</v>
      </c>
      <c r="D50" t="s">
        <v>99</v>
      </c>
      <c r="E50" s="76"/>
    </row>
    <row r="51" spans="2:5" x14ac:dyDescent="0.2">
      <c r="B51" s="64" t="s">
        <v>133</v>
      </c>
      <c r="C51" s="64" t="s">
        <v>133</v>
      </c>
      <c r="D51" t="s">
        <v>134</v>
      </c>
    </row>
    <row r="52" spans="2:5" x14ac:dyDescent="0.2">
      <c r="B52" s="64" t="s">
        <v>135</v>
      </c>
      <c r="C52" s="64" t="s">
        <v>135</v>
      </c>
      <c r="D52" t="s">
        <v>136</v>
      </c>
    </row>
    <row r="53" spans="2:5" x14ac:dyDescent="0.2">
      <c r="B53" s="64" t="s">
        <v>137</v>
      </c>
      <c r="C53" s="64" t="s">
        <v>137</v>
      </c>
      <c r="D53" t="s">
        <v>138</v>
      </c>
    </row>
    <row r="54" spans="2:5" x14ac:dyDescent="0.2">
      <c r="B54" s="64" t="s">
        <v>139</v>
      </c>
      <c r="C54" s="64" t="s">
        <v>139</v>
      </c>
      <c r="D54" t="s">
        <v>140</v>
      </c>
    </row>
    <row r="55" spans="2:5" x14ac:dyDescent="0.2">
      <c r="B55" s="64" t="s">
        <v>141</v>
      </c>
      <c r="C55" s="64" t="s">
        <v>141</v>
      </c>
      <c r="D55" t="s">
        <v>142</v>
      </c>
    </row>
    <row r="56" spans="2:5" x14ac:dyDescent="0.2">
      <c r="B56" s="64" t="s">
        <v>143</v>
      </c>
      <c r="C56" s="64" t="s">
        <v>143</v>
      </c>
      <c r="D56" t="s">
        <v>144</v>
      </c>
    </row>
    <row r="57" spans="2:5" x14ac:dyDescent="0.2">
      <c r="B57" s="64" t="s">
        <v>145</v>
      </c>
      <c r="C57" s="64" t="s">
        <v>145</v>
      </c>
      <c r="D57" t="s">
        <v>146</v>
      </c>
    </row>
    <row r="58" spans="2:5" s="79" customFormat="1" x14ac:dyDescent="0.2">
      <c r="B58" s="64" t="s">
        <v>147</v>
      </c>
      <c r="C58" s="64" t="s">
        <v>147</v>
      </c>
      <c r="D58" t="s">
        <v>148</v>
      </c>
      <c r="E58" s="78"/>
    </row>
    <row r="59" spans="2:5" x14ac:dyDescent="0.2">
      <c r="B59" s="64" t="s">
        <v>149</v>
      </c>
      <c r="C59" s="64" t="s">
        <v>149</v>
      </c>
      <c r="D59" t="s">
        <v>150</v>
      </c>
    </row>
    <row r="60" spans="2:5" x14ac:dyDescent="0.2">
      <c r="B60" s="64" t="s">
        <v>151</v>
      </c>
      <c r="C60" s="64" t="s">
        <v>151</v>
      </c>
      <c r="D60" t="s">
        <v>152</v>
      </c>
    </row>
    <row r="61" spans="2:5" x14ac:dyDescent="0.2">
      <c r="B61" s="64" t="s">
        <v>153</v>
      </c>
      <c r="C61" s="64" t="s">
        <v>153</v>
      </c>
      <c r="D61" t="s">
        <v>154</v>
      </c>
    </row>
    <row r="62" spans="2:5" s="79" customFormat="1" x14ac:dyDescent="0.2">
      <c r="B62" s="64" t="s">
        <v>155</v>
      </c>
      <c r="C62" s="64" t="s">
        <v>155</v>
      </c>
      <c r="D62" t="s">
        <v>156</v>
      </c>
      <c r="E62" s="78"/>
    </row>
    <row r="63" spans="2:5" ht="13.5" thickBot="1" x14ac:dyDescent="0.25"/>
    <row r="64" spans="2:5" ht="13.5" thickBot="1" x14ac:dyDescent="0.25">
      <c r="B64" s="200" t="s">
        <v>0</v>
      </c>
      <c r="C64" s="201"/>
      <c r="D64" s="66"/>
      <c r="E64" s="66"/>
    </row>
    <row r="65" spans="2:5" x14ac:dyDescent="0.2">
      <c r="B65" s="14" t="s">
        <v>80</v>
      </c>
      <c r="C65" s="94">
        <v>41225.583333333336</v>
      </c>
      <c r="D65" s="65"/>
      <c r="E65" s="65"/>
    </row>
    <row r="66" spans="2:5" ht="13.5" thickBot="1" x14ac:dyDescent="0.25">
      <c r="B66" s="16" t="s">
        <v>4</v>
      </c>
      <c r="C66" s="74" t="s">
        <v>7</v>
      </c>
      <c r="D66" s="18"/>
      <c r="E66" s="18"/>
    </row>
    <row r="67" spans="2:5" ht="13.5" thickBot="1" x14ac:dyDescent="0.25"/>
    <row r="68" spans="2:5" ht="13.5" customHeight="1" thickBot="1" x14ac:dyDescent="0.25">
      <c r="B68" s="200" t="s">
        <v>39</v>
      </c>
      <c r="C68" s="201"/>
    </row>
    <row r="69" spans="2:5" x14ac:dyDescent="0.2">
      <c r="B69" s="14" t="s">
        <v>2</v>
      </c>
      <c r="C69" s="94"/>
    </row>
    <row r="70" spans="2:5" ht="13.5" thickBot="1" x14ac:dyDescent="0.25">
      <c r="B70" s="16" t="s">
        <v>23</v>
      </c>
      <c r="C70" s="74"/>
    </row>
    <row r="71" spans="2:5" ht="13.5" thickBot="1" x14ac:dyDescent="0.25">
      <c r="B71" s="34" t="s">
        <v>8</v>
      </c>
      <c r="C71" s="95" t="s">
        <v>10</v>
      </c>
      <c r="D71" s="75" t="s">
        <v>11</v>
      </c>
    </row>
    <row r="72" spans="2:5" x14ac:dyDescent="0.2">
      <c r="B72" s="97"/>
      <c r="C72" s="96"/>
      <c r="D72" s="17" t="e">
        <f>1-(C72/B72)</f>
        <v>#DIV/0!</v>
      </c>
    </row>
    <row r="73" spans="2:5" ht="13.5" thickBot="1" x14ac:dyDescent="0.25">
      <c r="B73" s="16" t="s">
        <v>5</v>
      </c>
      <c r="C73" s="69" t="s">
        <v>66</v>
      </c>
    </row>
  </sheetData>
  <mergeCells count="6">
    <mergeCell ref="D25:J25"/>
    <mergeCell ref="B64:C64"/>
    <mergeCell ref="B68:C68"/>
    <mergeCell ref="B2:C2"/>
    <mergeCell ref="B12:C12"/>
    <mergeCell ref="B23:C23"/>
  </mergeCells>
  <dataValidations count="1">
    <dataValidation type="textLength" operator="lessThan" allowBlank="1" showInputMessage="1" showErrorMessage="1" sqref="B38:B62 C51:C62">
      <formula1>11</formula1>
    </dataValidation>
  </dataValidations>
  <hyperlinks>
    <hyperlink ref="C9" display="aviva@alchemyworx.com"/>
    <hyperlink ref="C18" display="aviva@avivaemail.co.uk"/>
    <hyperlink ref="C20" display="support-...@avivaemail.co.uk "/>
    <hyperlink ref="C6" display="kate.schindler@aviva.co.uk"/>
    <hyperlink ref="D46" r:id="rId1" display="http://ebm.cheetahmail.com/r/webunsub?t=%25%25t%25%25&amp;n=17&amp;email=%25%25email%25%25"/>
    <hyperlink ref="D48" r:id="rId2"/>
    <hyperlink ref="D49" r:id="rId3"/>
    <hyperlink ref="D45" r:id="rId4"/>
    <hyperlink ref="D52" r:id="rId5"/>
    <hyperlink ref="D53" r:id="rId6"/>
    <hyperlink ref="D54" r:id="rId7"/>
    <hyperlink ref="D55" r:id="rId8"/>
    <hyperlink ref="D56" r:id="rId9"/>
    <hyperlink ref="D57" r:id="rId10"/>
    <hyperlink ref="D58" r:id="rId11"/>
    <hyperlink ref="D59" r:id="rId12"/>
    <hyperlink ref="D60" r:id="rId13"/>
    <hyperlink ref="D61" r:id="rId14"/>
    <hyperlink ref="D62" r:id="rId15"/>
    <hyperlink ref="D51" r:id="rId16"/>
  </hyperlinks>
  <pageMargins left="0.75" right="0.75" top="1" bottom="1" header="0.5" footer="0.5"/>
  <pageSetup paperSize="9" scale="80" orientation="portrait" r:id="rId17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DCDA9"/>
    <pageSetUpPr fitToPage="1"/>
  </sheetPr>
  <dimension ref="A1:J74"/>
  <sheetViews>
    <sheetView zoomScale="85" zoomScaleNormal="85" workbookViewId="0">
      <selection activeCell="C10" sqref="C10"/>
    </sheetView>
  </sheetViews>
  <sheetFormatPr defaultColWidth="8.75" defaultRowHeight="12.75" x14ac:dyDescent="0.2"/>
  <cols>
    <col min="1" max="1" width="3.375" style="1" customWidth="1"/>
    <col min="2" max="2" width="29.625" style="1" customWidth="1"/>
    <col min="3" max="3" width="80.375" style="1" bestFit="1" customWidth="1"/>
    <col min="4" max="4" width="152.75" style="1" bestFit="1" customWidth="1"/>
    <col min="5" max="5" width="10.75" style="1" customWidth="1"/>
    <col min="6" max="6" width="24.375" style="1" customWidth="1"/>
    <col min="7" max="16384" width="8.75" style="1"/>
  </cols>
  <sheetData>
    <row r="1" spans="1:5" ht="13.5" thickBot="1" x14ac:dyDescent="0.25"/>
    <row r="2" spans="1:5" ht="13.5" thickBot="1" x14ac:dyDescent="0.25">
      <c r="B2" s="200" t="s">
        <v>32</v>
      </c>
      <c r="C2" s="201"/>
    </row>
    <row r="3" spans="1:5" x14ac:dyDescent="0.2">
      <c r="B3" s="24" t="s">
        <v>26</v>
      </c>
      <c r="C3" s="28" t="s">
        <v>45</v>
      </c>
    </row>
    <row r="4" spans="1:5" ht="13.5" customHeight="1" x14ac:dyDescent="0.2">
      <c r="B4" s="24" t="s">
        <v>12</v>
      </c>
      <c r="C4" s="28" t="s">
        <v>73</v>
      </c>
    </row>
    <row r="5" spans="1:5" ht="13.5" customHeight="1" x14ac:dyDescent="0.2">
      <c r="B5" s="25" t="s">
        <v>27</v>
      </c>
      <c r="C5" s="28" t="s">
        <v>74</v>
      </c>
    </row>
    <row r="6" spans="1:5" ht="13.5" customHeight="1" x14ac:dyDescent="0.2">
      <c r="B6" s="25" t="s">
        <v>28</v>
      </c>
      <c r="C6" s="37" t="s">
        <v>75</v>
      </c>
      <c r="D6" s="63"/>
      <c r="E6" s="63"/>
    </row>
    <row r="7" spans="1:5" ht="13.5" customHeight="1" x14ac:dyDescent="0.2">
      <c r="B7" s="25" t="s">
        <v>13</v>
      </c>
      <c r="C7" s="29" t="s">
        <v>103</v>
      </c>
    </row>
    <row r="8" spans="1:5" ht="13.5" customHeight="1" x14ac:dyDescent="0.2">
      <c r="B8" s="26" t="s">
        <v>29</v>
      </c>
      <c r="C8" s="30" t="s">
        <v>95</v>
      </c>
    </row>
    <row r="9" spans="1:5" ht="13.5" customHeight="1" x14ac:dyDescent="0.2">
      <c r="B9" s="26" t="s">
        <v>30</v>
      </c>
      <c r="C9" s="6" t="s">
        <v>31</v>
      </c>
    </row>
    <row r="10" spans="1:5" ht="13.5" customHeight="1" thickBot="1" x14ac:dyDescent="0.25">
      <c r="B10" s="27" t="s">
        <v>25</v>
      </c>
      <c r="C10" s="31" t="s">
        <v>342</v>
      </c>
    </row>
    <row r="11" spans="1:5" ht="13.5" thickBot="1" x14ac:dyDescent="0.25">
      <c r="A11" s="2"/>
      <c r="B11" s="87"/>
      <c r="C11" s="86"/>
    </row>
    <row r="12" spans="1:5" ht="13.5" thickBot="1" x14ac:dyDescent="0.25">
      <c r="B12" s="200" t="s">
        <v>6</v>
      </c>
      <c r="C12" s="201"/>
    </row>
    <row r="13" spans="1:5" x14ac:dyDescent="0.2">
      <c r="B13" s="15" t="s">
        <v>42</v>
      </c>
      <c r="C13" s="19" t="s">
        <v>94</v>
      </c>
    </row>
    <row r="14" spans="1:5" x14ac:dyDescent="0.2">
      <c r="B14" s="15" t="s">
        <v>44</v>
      </c>
      <c r="C14" s="19" t="s">
        <v>71</v>
      </c>
    </row>
    <row r="15" spans="1:5" x14ac:dyDescent="0.2">
      <c r="B15" s="20" t="s">
        <v>72</v>
      </c>
      <c r="C15" s="68" t="s">
        <v>83</v>
      </c>
    </row>
    <row r="16" spans="1:5" x14ac:dyDescent="0.2">
      <c r="B16" s="20" t="s">
        <v>9</v>
      </c>
      <c r="C16" s="21" t="s">
        <v>304</v>
      </c>
      <c r="D16" s="3"/>
      <c r="E16" s="3"/>
    </row>
    <row r="17" spans="2:10" x14ac:dyDescent="0.2">
      <c r="B17" s="20" t="s">
        <v>15</v>
      </c>
      <c r="C17" s="21" t="s">
        <v>45</v>
      </c>
    </row>
    <row r="18" spans="2:10" x14ac:dyDescent="0.2">
      <c r="B18" s="20" t="s">
        <v>1</v>
      </c>
      <c r="C18" s="35" t="s">
        <v>46</v>
      </c>
    </row>
    <row r="19" spans="2:10" x14ac:dyDescent="0.2">
      <c r="B19" s="10" t="s">
        <v>16</v>
      </c>
      <c r="C19" s="22" t="s">
        <v>45</v>
      </c>
    </row>
    <row r="20" spans="2:10" x14ac:dyDescent="0.2">
      <c r="B20" s="23" t="s">
        <v>17</v>
      </c>
      <c r="C20" s="36" t="s">
        <v>47</v>
      </c>
    </row>
    <row r="21" spans="2:10" x14ac:dyDescent="0.2">
      <c r="B21" s="23" t="s">
        <v>14</v>
      </c>
      <c r="C21" s="21" t="s">
        <v>341</v>
      </c>
    </row>
    <row r="22" spans="2:10" ht="13.5" thickBot="1" x14ac:dyDescent="0.25">
      <c r="B22" s="23" t="s">
        <v>282</v>
      </c>
      <c r="C22" s="127" t="s">
        <v>294</v>
      </c>
    </row>
    <row r="23" spans="2:10" ht="13.5" thickBot="1" x14ac:dyDescent="0.25">
      <c r="B23" s="4"/>
      <c r="C23" s="5"/>
    </row>
    <row r="24" spans="2:10" ht="13.5" thickBot="1" x14ac:dyDescent="0.25">
      <c r="B24" s="200" t="s">
        <v>18</v>
      </c>
      <c r="C24" s="201"/>
      <c r="D24" s="7"/>
      <c r="E24" s="7"/>
      <c r="F24" s="7"/>
      <c r="G24" s="7"/>
      <c r="H24" s="7"/>
      <c r="I24" s="7"/>
      <c r="J24" s="7"/>
    </row>
    <row r="25" spans="2:10" x14ac:dyDescent="0.2">
      <c r="B25" s="10" t="s">
        <v>51</v>
      </c>
      <c r="C25" s="11"/>
      <c r="D25" s="7"/>
      <c r="E25" s="7"/>
      <c r="F25" s="7"/>
      <c r="G25" s="7"/>
      <c r="H25" s="7"/>
      <c r="I25" s="7"/>
      <c r="J25" s="7"/>
    </row>
    <row r="26" spans="2:10" x14ac:dyDescent="0.2">
      <c r="B26" s="10" t="s">
        <v>38</v>
      </c>
      <c r="C26" s="115" t="s">
        <v>302</v>
      </c>
      <c r="D26" s="202"/>
      <c r="E26" s="202"/>
      <c r="F26" s="203"/>
      <c r="G26" s="203"/>
      <c r="H26" s="203"/>
      <c r="I26" s="203"/>
      <c r="J26" s="203"/>
    </row>
    <row r="27" spans="2:10" x14ac:dyDescent="0.2">
      <c r="B27" s="10" t="s">
        <v>20</v>
      </c>
      <c r="C27" s="103"/>
      <c r="D27" s="113"/>
      <c r="E27" s="113"/>
      <c r="F27" s="114"/>
      <c r="G27" s="114"/>
      <c r="H27" s="114"/>
      <c r="I27" s="114"/>
      <c r="J27" s="114"/>
    </row>
    <row r="28" spans="2:10" x14ac:dyDescent="0.2">
      <c r="B28" s="10" t="s">
        <v>19</v>
      </c>
      <c r="C28" s="103"/>
      <c r="D28" s="113"/>
      <c r="E28" s="113"/>
      <c r="F28" s="114"/>
      <c r="G28" s="114"/>
      <c r="H28" s="114"/>
      <c r="I28" s="114"/>
      <c r="J28" s="114"/>
    </row>
    <row r="29" spans="2:10" x14ac:dyDescent="0.2">
      <c r="B29" s="10" t="s">
        <v>24</v>
      </c>
      <c r="C29" s="103" t="s">
        <v>284</v>
      </c>
      <c r="D29" s="113"/>
      <c r="E29" s="113"/>
      <c r="F29" s="114"/>
      <c r="G29" s="114"/>
      <c r="H29" s="114"/>
      <c r="I29" s="114"/>
      <c r="J29" s="114"/>
    </row>
    <row r="30" spans="2:10" x14ac:dyDescent="0.2">
      <c r="B30" s="10"/>
      <c r="C30" s="11"/>
      <c r="D30" s="113"/>
      <c r="E30" s="113"/>
      <c r="F30" s="114"/>
      <c r="G30" s="114"/>
      <c r="H30" s="114"/>
      <c r="I30" s="114"/>
      <c r="J30" s="114"/>
    </row>
    <row r="31" spans="2:10" x14ac:dyDescent="0.2">
      <c r="B31" s="10" t="s">
        <v>49</v>
      </c>
      <c r="C31" s="11" t="s">
        <v>33</v>
      </c>
      <c r="D31" s="113"/>
      <c r="E31" s="113"/>
      <c r="F31" s="114"/>
      <c r="G31" s="114"/>
      <c r="H31" s="114"/>
      <c r="I31" s="114"/>
      <c r="J31" s="114"/>
    </row>
    <row r="32" spans="2:10" x14ac:dyDescent="0.2">
      <c r="B32" s="10"/>
      <c r="C32" s="11"/>
      <c r="D32" s="7"/>
      <c r="E32" s="7"/>
      <c r="F32" s="7"/>
      <c r="G32" s="7"/>
      <c r="H32" s="7"/>
      <c r="I32" s="7"/>
      <c r="J32" s="7"/>
    </row>
    <row r="33" spans="2:5" x14ac:dyDescent="0.2">
      <c r="B33" s="10" t="s">
        <v>21</v>
      </c>
      <c r="C33" s="11" t="s">
        <v>33</v>
      </c>
    </row>
    <row r="34" spans="2:5" x14ac:dyDescent="0.2">
      <c r="B34" s="10"/>
      <c r="C34" s="11"/>
    </row>
    <row r="35" spans="2:5" ht="13.5" thickBot="1" x14ac:dyDescent="0.25">
      <c r="B35" s="12" t="s">
        <v>3</v>
      </c>
      <c r="C35" s="13" t="s">
        <v>70</v>
      </c>
    </row>
    <row r="36" spans="2:5" ht="13.5" thickBot="1" x14ac:dyDescent="0.25">
      <c r="B36" s="32" t="s">
        <v>22</v>
      </c>
      <c r="C36" s="9"/>
    </row>
    <row r="37" spans="2:5" ht="13.5" thickBot="1" x14ac:dyDescent="0.25">
      <c r="B37" s="10" t="s">
        <v>37</v>
      </c>
      <c r="C37" s="11" t="s">
        <v>41</v>
      </c>
    </row>
    <row r="38" spans="2:5" ht="13.5" thickBot="1" x14ac:dyDescent="0.25">
      <c r="B38" s="32" t="s">
        <v>40</v>
      </c>
      <c r="C38" s="33" t="s">
        <v>48</v>
      </c>
      <c r="D38" s="89" t="s">
        <v>76</v>
      </c>
    </row>
    <row r="39" spans="2:5" x14ac:dyDescent="0.2">
      <c r="B39" s="137" t="s">
        <v>77</v>
      </c>
      <c r="C39" s="139" t="s">
        <v>85</v>
      </c>
      <c r="D39" s="144" t="s">
        <v>329</v>
      </c>
    </row>
    <row r="40" spans="2:5" x14ac:dyDescent="0.2">
      <c r="B40" s="20" t="s">
        <v>50</v>
      </c>
      <c r="C40" s="21" t="s">
        <v>93</v>
      </c>
      <c r="D40" s="145" t="s">
        <v>330</v>
      </c>
    </row>
    <row r="41" spans="2:5" x14ac:dyDescent="0.2">
      <c r="B41" s="20" t="s">
        <v>78</v>
      </c>
      <c r="C41" s="21" t="s">
        <v>87</v>
      </c>
      <c r="D41" s="146" t="s">
        <v>331</v>
      </c>
    </row>
    <row r="42" spans="2:5" x14ac:dyDescent="0.2">
      <c r="B42" s="20" t="s">
        <v>79</v>
      </c>
      <c r="C42" s="21" t="s">
        <v>88</v>
      </c>
      <c r="D42" s="146" t="s">
        <v>332</v>
      </c>
    </row>
    <row r="43" spans="2:5" x14ac:dyDescent="0.2">
      <c r="B43" s="20" t="s">
        <v>160</v>
      </c>
      <c r="C43" s="21" t="s">
        <v>159</v>
      </c>
      <c r="D43" s="140" t="s">
        <v>161</v>
      </c>
    </row>
    <row r="44" spans="2:5" x14ac:dyDescent="0.2">
      <c r="B44" s="20" t="s">
        <v>68</v>
      </c>
      <c r="C44" s="21" t="s">
        <v>89</v>
      </c>
      <c r="D44" s="146" t="s">
        <v>333</v>
      </c>
    </row>
    <row r="45" spans="2:5" x14ac:dyDescent="0.2">
      <c r="B45" s="20" t="s">
        <v>69</v>
      </c>
      <c r="C45" s="21" t="s">
        <v>90</v>
      </c>
      <c r="D45" s="146" t="s">
        <v>334</v>
      </c>
    </row>
    <row r="46" spans="2:5" x14ac:dyDescent="0.2">
      <c r="B46" s="20" t="s">
        <v>82</v>
      </c>
      <c r="C46" s="21" t="s">
        <v>91</v>
      </c>
      <c r="D46" s="140" t="s">
        <v>84</v>
      </c>
    </row>
    <row r="47" spans="2:5" x14ac:dyDescent="0.2">
      <c r="B47" s="20" t="s">
        <v>100</v>
      </c>
      <c r="C47" s="21" t="s">
        <v>101</v>
      </c>
      <c r="D47" s="140" t="s">
        <v>102</v>
      </c>
    </row>
    <row r="48" spans="2:5" x14ac:dyDescent="0.2">
      <c r="B48" s="20" t="s">
        <v>126</v>
      </c>
      <c r="C48" s="21" t="s">
        <v>127</v>
      </c>
      <c r="D48" s="140" t="s">
        <v>128</v>
      </c>
      <c r="E48" s="76"/>
    </row>
    <row r="49" spans="2:5" x14ac:dyDescent="0.2">
      <c r="B49" s="20" t="s">
        <v>129</v>
      </c>
      <c r="C49" s="21" t="s">
        <v>129</v>
      </c>
      <c r="D49" s="140" t="s">
        <v>96</v>
      </c>
      <c r="E49" s="76"/>
    </row>
    <row r="50" spans="2:5" x14ac:dyDescent="0.2">
      <c r="B50" s="20" t="s">
        <v>130</v>
      </c>
      <c r="C50" s="21" t="s">
        <v>130</v>
      </c>
      <c r="D50" s="140" t="s">
        <v>118</v>
      </c>
      <c r="E50" s="76"/>
    </row>
    <row r="51" spans="2:5" x14ac:dyDescent="0.2">
      <c r="B51" s="20" t="s">
        <v>131</v>
      </c>
      <c r="C51" s="21" t="s">
        <v>131</v>
      </c>
      <c r="D51" s="140" t="s">
        <v>99</v>
      </c>
      <c r="E51" s="76"/>
    </row>
    <row r="52" spans="2:5" x14ac:dyDescent="0.2">
      <c r="B52" s="20" t="s">
        <v>133</v>
      </c>
      <c r="C52" s="21" t="s">
        <v>133</v>
      </c>
      <c r="D52" s="140" t="s">
        <v>134</v>
      </c>
    </row>
    <row r="53" spans="2:5" x14ac:dyDescent="0.2">
      <c r="B53" s="20" t="s">
        <v>135</v>
      </c>
      <c r="C53" s="21" t="s">
        <v>135</v>
      </c>
      <c r="D53" s="140" t="s">
        <v>136</v>
      </c>
    </row>
    <row r="54" spans="2:5" x14ac:dyDescent="0.2">
      <c r="B54" s="20" t="s">
        <v>137</v>
      </c>
      <c r="C54" s="21" t="s">
        <v>137</v>
      </c>
      <c r="D54" s="140" t="s">
        <v>138</v>
      </c>
    </row>
    <row r="55" spans="2:5" x14ac:dyDescent="0.2">
      <c r="B55" s="20" t="s">
        <v>139</v>
      </c>
      <c r="C55" s="21" t="s">
        <v>139</v>
      </c>
      <c r="D55" s="140" t="s">
        <v>140</v>
      </c>
    </row>
    <row r="56" spans="2:5" x14ac:dyDescent="0.2">
      <c r="B56" s="20" t="s">
        <v>141</v>
      </c>
      <c r="C56" s="21" t="s">
        <v>141</v>
      </c>
      <c r="D56" s="140" t="s">
        <v>142</v>
      </c>
    </row>
    <row r="57" spans="2:5" x14ac:dyDescent="0.2">
      <c r="B57" s="20" t="s">
        <v>143</v>
      </c>
      <c r="C57" s="21" t="s">
        <v>143</v>
      </c>
      <c r="D57" s="140" t="s">
        <v>144</v>
      </c>
    </row>
    <row r="58" spans="2:5" x14ac:dyDescent="0.2">
      <c r="B58" s="20" t="s">
        <v>145</v>
      </c>
      <c r="C58" s="21" t="s">
        <v>145</v>
      </c>
      <c r="D58" s="140" t="s">
        <v>146</v>
      </c>
    </row>
    <row r="59" spans="2:5" s="79" customFormat="1" x14ac:dyDescent="0.2">
      <c r="B59" s="20" t="s">
        <v>147</v>
      </c>
      <c r="C59" s="21" t="s">
        <v>147</v>
      </c>
      <c r="D59" s="140" t="s">
        <v>148</v>
      </c>
      <c r="E59" s="78"/>
    </row>
    <row r="60" spans="2:5" x14ac:dyDescent="0.2">
      <c r="B60" s="20" t="s">
        <v>149</v>
      </c>
      <c r="C60" s="21" t="s">
        <v>149</v>
      </c>
      <c r="D60" s="140" t="s">
        <v>150</v>
      </c>
    </row>
    <row r="61" spans="2:5" x14ac:dyDescent="0.2">
      <c r="B61" s="20" t="s">
        <v>151</v>
      </c>
      <c r="C61" s="21" t="s">
        <v>151</v>
      </c>
      <c r="D61" s="140" t="s">
        <v>152</v>
      </c>
    </row>
    <row r="62" spans="2:5" x14ac:dyDescent="0.2">
      <c r="B62" s="20" t="s">
        <v>153</v>
      </c>
      <c r="C62" s="21" t="s">
        <v>153</v>
      </c>
      <c r="D62" s="140" t="s">
        <v>154</v>
      </c>
    </row>
    <row r="63" spans="2:5" s="79" customFormat="1" ht="13.5" thickBot="1" x14ac:dyDescent="0.25">
      <c r="B63" s="141" t="s">
        <v>155</v>
      </c>
      <c r="C63" s="142" t="s">
        <v>155</v>
      </c>
      <c r="D63" s="143" t="s">
        <v>156</v>
      </c>
      <c r="E63" s="78"/>
    </row>
    <row r="64" spans="2:5" ht="13.5" thickBot="1" x14ac:dyDescent="0.25">
      <c r="D64"/>
    </row>
    <row r="65" spans="2:5" ht="13.5" thickBot="1" x14ac:dyDescent="0.25">
      <c r="B65" s="200" t="s">
        <v>0</v>
      </c>
      <c r="C65" s="201"/>
      <c r="D65" s="66"/>
    </row>
    <row r="66" spans="2:5" x14ac:dyDescent="0.2">
      <c r="B66" s="14" t="s">
        <v>80</v>
      </c>
      <c r="C66" s="94">
        <v>41288.583333333336</v>
      </c>
      <c r="D66" s="65"/>
      <c r="E66" s="65"/>
    </row>
    <row r="67" spans="2:5" ht="13.5" thickBot="1" x14ac:dyDescent="0.25">
      <c r="B67" s="16" t="s">
        <v>4</v>
      </c>
      <c r="C67" s="74" t="s">
        <v>7</v>
      </c>
      <c r="D67" s="18"/>
      <c r="E67" s="18"/>
    </row>
    <row r="68" spans="2:5" ht="13.5" thickBot="1" x14ac:dyDescent="0.25"/>
    <row r="69" spans="2:5" ht="13.5" customHeight="1" thickBot="1" x14ac:dyDescent="0.25">
      <c r="B69" s="200" t="s">
        <v>39</v>
      </c>
      <c r="C69" s="201"/>
    </row>
    <row r="70" spans="2:5" x14ac:dyDescent="0.2">
      <c r="B70" s="14" t="s">
        <v>2</v>
      </c>
      <c r="C70" s="94" t="s">
        <v>338</v>
      </c>
    </row>
    <row r="71" spans="2:5" ht="13.5" thickBot="1" x14ac:dyDescent="0.25">
      <c r="B71" s="16" t="s">
        <v>23</v>
      </c>
      <c r="C71" s="74" t="s">
        <v>303</v>
      </c>
    </row>
    <row r="72" spans="2:5" ht="13.5" thickBot="1" x14ac:dyDescent="0.25">
      <c r="B72" s="34" t="s">
        <v>8</v>
      </c>
      <c r="C72" s="95" t="s">
        <v>10</v>
      </c>
      <c r="D72" s="129" t="s">
        <v>11</v>
      </c>
    </row>
    <row r="73" spans="2:5" x14ac:dyDescent="0.2">
      <c r="B73" s="14"/>
      <c r="C73" s="148">
        <v>244448</v>
      </c>
      <c r="D73" s="130" t="e">
        <f>1-(C73/B73)</f>
        <v>#DIV/0!</v>
      </c>
    </row>
    <row r="74" spans="2:5" ht="13.5" thickBot="1" x14ac:dyDescent="0.25">
      <c r="B74" s="16" t="s">
        <v>5</v>
      </c>
      <c r="C74" s="128" t="s">
        <v>66</v>
      </c>
    </row>
  </sheetData>
  <mergeCells count="6">
    <mergeCell ref="B69:C69"/>
    <mergeCell ref="B2:C2"/>
    <mergeCell ref="B12:C12"/>
    <mergeCell ref="B24:C24"/>
    <mergeCell ref="D26:J26"/>
    <mergeCell ref="B65:C65"/>
  </mergeCells>
  <dataValidations count="1">
    <dataValidation type="textLength" operator="lessThan" allowBlank="1" showInputMessage="1" showErrorMessage="1" sqref="C52:C63 B39:B63">
      <formula1>11</formula1>
    </dataValidation>
  </dataValidations>
  <hyperlinks>
    <hyperlink ref="C9" display="aviva@alchemyworx.com"/>
    <hyperlink ref="C18" display="aviva@avivaemail.co.uk"/>
    <hyperlink ref="C20" display="support-...@avivaemail.co.uk "/>
    <hyperlink ref="C6" display="kate.schindler@aviva.co.uk"/>
    <hyperlink ref="D47" r:id="rId1"/>
    <hyperlink ref="D49" r:id="rId2"/>
    <hyperlink ref="D50" r:id="rId3"/>
    <hyperlink ref="D51" r:id="rId4"/>
    <hyperlink ref="D53" r:id="rId5"/>
    <hyperlink ref="D54" r:id="rId6"/>
    <hyperlink ref="D55" r:id="rId7"/>
    <hyperlink ref="D56" r:id="rId8"/>
    <hyperlink ref="D57" r:id="rId9"/>
    <hyperlink ref="D58" r:id="rId10"/>
    <hyperlink ref="D59" r:id="rId11"/>
    <hyperlink ref="D60" r:id="rId12"/>
    <hyperlink ref="D61" r:id="rId13"/>
    <hyperlink ref="D62" r:id="rId14"/>
    <hyperlink ref="D63" r:id="rId15"/>
    <hyperlink ref="D52" r:id="rId16"/>
    <hyperlink ref="D46" r:id="rId17"/>
    <hyperlink ref="D39" r:id="rId18"/>
    <hyperlink ref="D40" r:id="rId19"/>
    <hyperlink ref="D41" r:id="rId20"/>
    <hyperlink ref="D42" r:id="rId21"/>
    <hyperlink ref="D44" r:id="rId22"/>
    <hyperlink ref="D45" r:id="rId23"/>
  </hyperlinks>
  <pageMargins left="0.75" right="0.75" top="1" bottom="1" header="0.5" footer="0.5"/>
  <pageSetup paperSize="9" scale="69" orientation="portrait" r:id="rId24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DCDA9"/>
    <pageSetUpPr fitToPage="1"/>
  </sheetPr>
  <dimension ref="A1:J74"/>
  <sheetViews>
    <sheetView zoomScale="85" zoomScaleNormal="85" workbookViewId="0">
      <selection activeCell="D9" sqref="D9"/>
    </sheetView>
  </sheetViews>
  <sheetFormatPr defaultColWidth="8.75" defaultRowHeight="12.75" x14ac:dyDescent="0.2"/>
  <cols>
    <col min="1" max="1" width="3.375" style="1" customWidth="1"/>
    <col min="2" max="2" width="29.625" style="1" customWidth="1"/>
    <col min="3" max="3" width="80.625" style="1" bestFit="1" customWidth="1"/>
    <col min="4" max="4" width="152.75" style="1" bestFit="1" customWidth="1"/>
    <col min="5" max="5" width="10.75" style="1" customWidth="1"/>
    <col min="6" max="6" width="24.375" style="1" customWidth="1"/>
    <col min="7" max="16384" width="8.75" style="1"/>
  </cols>
  <sheetData>
    <row r="1" spans="1:5" ht="13.5" thickBot="1" x14ac:dyDescent="0.25"/>
    <row r="2" spans="1:5" ht="13.5" thickBot="1" x14ac:dyDescent="0.25">
      <c r="B2" s="200" t="s">
        <v>32</v>
      </c>
      <c r="C2" s="201"/>
    </row>
    <row r="3" spans="1:5" x14ac:dyDescent="0.2">
      <c r="B3" s="24" t="s">
        <v>26</v>
      </c>
      <c r="C3" s="28" t="s">
        <v>45</v>
      </c>
    </row>
    <row r="4" spans="1:5" ht="13.5" customHeight="1" x14ac:dyDescent="0.2">
      <c r="B4" s="24" t="s">
        <v>12</v>
      </c>
      <c r="C4" s="28" t="s">
        <v>73</v>
      </c>
    </row>
    <row r="5" spans="1:5" ht="13.5" customHeight="1" x14ac:dyDescent="0.2">
      <c r="B5" s="25" t="s">
        <v>27</v>
      </c>
      <c r="C5" s="28" t="s">
        <v>74</v>
      </c>
    </row>
    <row r="6" spans="1:5" ht="13.5" customHeight="1" x14ac:dyDescent="0.2">
      <c r="B6" s="25" t="s">
        <v>28</v>
      </c>
      <c r="C6" s="37" t="s">
        <v>75</v>
      </c>
      <c r="D6" s="63"/>
      <c r="E6" s="63"/>
    </row>
    <row r="7" spans="1:5" ht="13.5" customHeight="1" x14ac:dyDescent="0.2">
      <c r="B7" s="25" t="s">
        <v>13</v>
      </c>
      <c r="C7" s="29" t="s">
        <v>103</v>
      </c>
    </row>
    <row r="8" spans="1:5" ht="13.5" customHeight="1" x14ac:dyDescent="0.2">
      <c r="B8" s="26" t="s">
        <v>29</v>
      </c>
      <c r="C8" s="30" t="s">
        <v>95</v>
      </c>
    </row>
    <row r="9" spans="1:5" ht="13.5" customHeight="1" x14ac:dyDescent="0.2">
      <c r="B9" s="26" t="s">
        <v>30</v>
      </c>
      <c r="C9" s="6" t="s">
        <v>31</v>
      </c>
    </row>
    <row r="10" spans="1:5" ht="13.5" customHeight="1" thickBot="1" x14ac:dyDescent="0.25">
      <c r="B10" s="27" t="s">
        <v>25</v>
      </c>
      <c r="C10" s="31" t="s">
        <v>342</v>
      </c>
    </row>
    <row r="11" spans="1:5" ht="13.5" thickBot="1" x14ac:dyDescent="0.25">
      <c r="A11" s="2"/>
      <c r="B11" s="87"/>
      <c r="C11" s="86"/>
    </row>
    <row r="12" spans="1:5" ht="13.5" thickBot="1" x14ac:dyDescent="0.25">
      <c r="B12" s="200" t="s">
        <v>6</v>
      </c>
      <c r="C12" s="201"/>
    </row>
    <row r="13" spans="1:5" x14ac:dyDescent="0.2">
      <c r="B13" s="15" t="s">
        <v>42</v>
      </c>
      <c r="C13" s="19" t="s">
        <v>94</v>
      </c>
    </row>
    <row r="14" spans="1:5" x14ac:dyDescent="0.2">
      <c r="B14" s="15" t="s">
        <v>44</v>
      </c>
      <c r="C14" s="19" t="s">
        <v>71</v>
      </c>
    </row>
    <row r="15" spans="1:5" x14ac:dyDescent="0.2">
      <c r="B15" s="20" t="s">
        <v>72</v>
      </c>
      <c r="C15" s="68" t="s">
        <v>83</v>
      </c>
    </row>
    <row r="16" spans="1:5" x14ac:dyDescent="0.2">
      <c r="B16" s="20" t="s">
        <v>9</v>
      </c>
      <c r="C16" s="21" t="s">
        <v>308</v>
      </c>
      <c r="D16" s="3"/>
      <c r="E16" s="3"/>
    </row>
    <row r="17" spans="2:10" x14ac:dyDescent="0.2">
      <c r="B17" s="20" t="s">
        <v>15</v>
      </c>
      <c r="C17" s="21" t="s">
        <v>45</v>
      </c>
    </row>
    <row r="18" spans="2:10" x14ac:dyDescent="0.2">
      <c r="B18" s="20" t="s">
        <v>1</v>
      </c>
      <c r="C18" s="35" t="s">
        <v>46</v>
      </c>
    </row>
    <row r="19" spans="2:10" x14ac:dyDescent="0.2">
      <c r="B19" s="10" t="s">
        <v>16</v>
      </c>
      <c r="C19" s="22" t="s">
        <v>45</v>
      </c>
    </row>
    <row r="20" spans="2:10" x14ac:dyDescent="0.2">
      <c r="B20" s="23" t="s">
        <v>17</v>
      </c>
      <c r="C20" s="36" t="s">
        <v>47</v>
      </c>
    </row>
    <row r="21" spans="2:10" x14ac:dyDescent="0.2">
      <c r="B21" s="23" t="s">
        <v>14</v>
      </c>
      <c r="C21" s="21" t="s">
        <v>307</v>
      </c>
    </row>
    <row r="22" spans="2:10" ht="13.5" thickBot="1" x14ac:dyDescent="0.25">
      <c r="B22" s="23" t="s">
        <v>282</v>
      </c>
      <c r="C22" s="127" t="s">
        <v>294</v>
      </c>
    </row>
    <row r="23" spans="2:10" ht="13.5" thickBot="1" x14ac:dyDescent="0.25">
      <c r="B23" s="4"/>
      <c r="C23" s="5"/>
    </row>
    <row r="24" spans="2:10" ht="13.5" thickBot="1" x14ac:dyDescent="0.25">
      <c r="B24" s="200" t="s">
        <v>18</v>
      </c>
      <c r="C24" s="201"/>
      <c r="D24" s="7"/>
      <c r="E24" s="7"/>
      <c r="F24" s="7"/>
      <c r="G24" s="7"/>
      <c r="H24" s="7"/>
      <c r="I24" s="7"/>
      <c r="J24" s="7"/>
    </row>
    <row r="25" spans="2:10" x14ac:dyDescent="0.2">
      <c r="B25" s="10" t="s">
        <v>51</v>
      </c>
      <c r="C25" s="11"/>
      <c r="D25" s="7"/>
      <c r="E25" s="7"/>
      <c r="F25" s="7"/>
      <c r="G25" s="7"/>
      <c r="H25" s="7"/>
      <c r="I25" s="7"/>
      <c r="J25" s="7"/>
    </row>
    <row r="26" spans="2:10" x14ac:dyDescent="0.2">
      <c r="B26" s="10" t="s">
        <v>38</v>
      </c>
      <c r="C26" s="115" t="s">
        <v>305</v>
      </c>
      <c r="D26" s="202"/>
      <c r="E26" s="202"/>
      <c r="F26" s="203"/>
      <c r="G26" s="203"/>
      <c r="H26" s="203"/>
      <c r="I26" s="203"/>
      <c r="J26" s="203"/>
    </row>
    <row r="27" spans="2:10" x14ac:dyDescent="0.2">
      <c r="B27" s="10" t="s">
        <v>20</v>
      </c>
      <c r="C27" s="103"/>
      <c r="D27" s="111"/>
      <c r="E27" s="111"/>
      <c r="F27" s="112"/>
      <c r="G27" s="112"/>
      <c r="H27" s="112"/>
      <c r="I27" s="112"/>
      <c r="J27" s="112"/>
    </row>
    <row r="28" spans="2:10" x14ac:dyDescent="0.2">
      <c r="B28" s="10" t="s">
        <v>19</v>
      </c>
      <c r="C28" s="103"/>
      <c r="D28" s="111"/>
      <c r="E28" s="111"/>
      <c r="F28" s="112"/>
      <c r="G28" s="112"/>
      <c r="H28" s="112"/>
      <c r="I28" s="112"/>
      <c r="J28" s="112"/>
    </row>
    <row r="29" spans="2:10" x14ac:dyDescent="0.2">
      <c r="B29" s="10" t="s">
        <v>24</v>
      </c>
      <c r="C29" s="103" t="s">
        <v>284</v>
      </c>
      <c r="D29" s="111"/>
      <c r="E29" s="111"/>
      <c r="F29" s="112"/>
      <c r="G29" s="112"/>
      <c r="H29" s="112"/>
      <c r="I29" s="112"/>
      <c r="J29" s="112"/>
    </row>
    <row r="30" spans="2:10" x14ac:dyDescent="0.2">
      <c r="B30" s="10"/>
      <c r="C30" s="11"/>
      <c r="D30" s="111"/>
      <c r="E30" s="111"/>
      <c r="F30" s="112"/>
      <c r="G30" s="112"/>
      <c r="H30" s="112"/>
      <c r="I30" s="112"/>
      <c r="J30" s="112"/>
    </row>
    <row r="31" spans="2:10" x14ac:dyDescent="0.2">
      <c r="B31" s="10" t="s">
        <v>49</v>
      </c>
      <c r="C31" s="11" t="s">
        <v>33</v>
      </c>
      <c r="D31" s="111"/>
      <c r="E31" s="111"/>
      <c r="F31" s="112"/>
      <c r="G31" s="112"/>
      <c r="H31" s="112"/>
      <c r="I31" s="112"/>
      <c r="J31" s="112"/>
    </row>
    <row r="32" spans="2:10" x14ac:dyDescent="0.2">
      <c r="B32" s="10"/>
      <c r="C32" s="11"/>
      <c r="D32" s="7"/>
      <c r="E32" s="7"/>
      <c r="F32" s="7"/>
      <c r="G32" s="7"/>
      <c r="H32" s="7"/>
      <c r="I32" s="7"/>
      <c r="J32" s="7"/>
    </row>
    <row r="33" spans="2:5" x14ac:dyDescent="0.2">
      <c r="B33" s="10" t="s">
        <v>21</v>
      </c>
      <c r="C33" s="11" t="s">
        <v>33</v>
      </c>
    </row>
    <row r="34" spans="2:5" x14ac:dyDescent="0.2">
      <c r="B34" s="10"/>
      <c r="C34" s="11"/>
    </row>
    <row r="35" spans="2:5" ht="13.5" thickBot="1" x14ac:dyDescent="0.25">
      <c r="B35" s="12" t="s">
        <v>3</v>
      </c>
      <c r="C35" s="13" t="s">
        <v>70</v>
      </c>
    </row>
    <row r="36" spans="2:5" ht="13.5" thickBot="1" x14ac:dyDescent="0.25">
      <c r="B36" s="32" t="s">
        <v>22</v>
      </c>
      <c r="C36" s="9"/>
    </row>
    <row r="37" spans="2:5" ht="13.5" thickBot="1" x14ac:dyDescent="0.25">
      <c r="B37" s="10" t="s">
        <v>37</v>
      </c>
      <c r="C37" s="11" t="s">
        <v>41</v>
      </c>
    </row>
    <row r="38" spans="2:5" ht="13.5" thickBot="1" x14ac:dyDescent="0.25">
      <c r="B38" s="32" t="s">
        <v>40</v>
      </c>
      <c r="C38" s="33" t="s">
        <v>48</v>
      </c>
      <c r="D38" s="89" t="s">
        <v>76</v>
      </c>
    </row>
    <row r="39" spans="2:5" ht="25.5" x14ac:dyDescent="0.2">
      <c r="B39" s="137" t="s">
        <v>77</v>
      </c>
      <c r="C39" s="134" t="s">
        <v>85</v>
      </c>
      <c r="D39" s="149" t="s">
        <v>323</v>
      </c>
    </row>
    <row r="40" spans="2:5" ht="25.5" x14ac:dyDescent="0.2">
      <c r="B40" s="10" t="s">
        <v>50</v>
      </c>
      <c r="C40" s="11" t="s">
        <v>93</v>
      </c>
      <c r="D40" s="149" t="s">
        <v>324</v>
      </c>
    </row>
    <row r="41" spans="2:5" ht="25.5" x14ac:dyDescent="0.2">
      <c r="B41" s="10" t="s">
        <v>78</v>
      </c>
      <c r="C41" s="11" t="s">
        <v>87</v>
      </c>
      <c r="D41" s="149" t="s">
        <v>325</v>
      </c>
    </row>
    <row r="42" spans="2:5" ht="25.5" x14ac:dyDescent="0.2">
      <c r="B42" s="10" t="s">
        <v>79</v>
      </c>
      <c r="C42" s="11" t="s">
        <v>88</v>
      </c>
      <c r="D42" s="149" t="s">
        <v>326</v>
      </c>
    </row>
    <row r="43" spans="2:5" x14ac:dyDescent="0.2">
      <c r="B43" s="10" t="s">
        <v>160</v>
      </c>
      <c r="C43" s="11" t="s">
        <v>159</v>
      </c>
      <c r="D43" s="135" t="s">
        <v>161</v>
      </c>
    </row>
    <row r="44" spans="2:5" ht="25.5" x14ac:dyDescent="0.2">
      <c r="B44" s="10" t="s">
        <v>68</v>
      </c>
      <c r="C44" s="11" t="s">
        <v>89</v>
      </c>
      <c r="D44" s="149" t="s">
        <v>327</v>
      </c>
    </row>
    <row r="45" spans="2:5" ht="25.5" x14ac:dyDescent="0.2">
      <c r="B45" s="10" t="s">
        <v>69</v>
      </c>
      <c r="C45" s="11" t="s">
        <v>90</v>
      </c>
      <c r="D45" s="149" t="s">
        <v>328</v>
      </c>
    </row>
    <row r="46" spans="2:5" x14ac:dyDescent="0.2">
      <c r="B46" s="10" t="s">
        <v>82</v>
      </c>
      <c r="C46" s="11" t="s">
        <v>91</v>
      </c>
      <c r="D46" s="135" t="s">
        <v>84</v>
      </c>
    </row>
    <row r="47" spans="2:5" x14ac:dyDescent="0.2">
      <c r="B47" s="10" t="s">
        <v>100</v>
      </c>
      <c r="C47" s="11" t="s">
        <v>101</v>
      </c>
      <c r="D47" s="135" t="s">
        <v>102</v>
      </c>
    </row>
    <row r="48" spans="2:5" x14ac:dyDescent="0.2">
      <c r="B48" s="10" t="s">
        <v>126</v>
      </c>
      <c r="C48" s="11" t="s">
        <v>127</v>
      </c>
      <c r="D48" s="135" t="s">
        <v>128</v>
      </c>
      <c r="E48" s="76"/>
    </row>
    <row r="49" spans="2:5" x14ac:dyDescent="0.2">
      <c r="B49" s="10" t="s">
        <v>129</v>
      </c>
      <c r="C49" s="11" t="s">
        <v>129</v>
      </c>
      <c r="D49" s="135" t="s">
        <v>96</v>
      </c>
      <c r="E49" s="76"/>
    </row>
    <row r="50" spans="2:5" x14ac:dyDescent="0.2">
      <c r="B50" s="10" t="s">
        <v>130</v>
      </c>
      <c r="C50" s="11" t="s">
        <v>130</v>
      </c>
      <c r="D50" s="135" t="s">
        <v>118</v>
      </c>
      <c r="E50" s="76"/>
    </row>
    <row r="51" spans="2:5" x14ac:dyDescent="0.2">
      <c r="B51" s="10" t="s">
        <v>131</v>
      </c>
      <c r="C51" s="11" t="s">
        <v>131</v>
      </c>
      <c r="D51" s="135" t="s">
        <v>99</v>
      </c>
      <c r="E51" s="76"/>
    </row>
    <row r="52" spans="2:5" x14ac:dyDescent="0.2">
      <c r="B52" s="10" t="s">
        <v>133</v>
      </c>
      <c r="C52" s="11" t="s">
        <v>133</v>
      </c>
      <c r="D52" s="135" t="s">
        <v>134</v>
      </c>
    </row>
    <row r="53" spans="2:5" x14ac:dyDescent="0.2">
      <c r="B53" s="10" t="s">
        <v>135</v>
      </c>
      <c r="C53" s="11" t="s">
        <v>135</v>
      </c>
      <c r="D53" s="135" t="s">
        <v>136</v>
      </c>
    </row>
    <row r="54" spans="2:5" x14ac:dyDescent="0.2">
      <c r="B54" s="10" t="s">
        <v>137</v>
      </c>
      <c r="C54" s="11" t="s">
        <v>137</v>
      </c>
      <c r="D54" s="135" t="s">
        <v>138</v>
      </c>
    </row>
    <row r="55" spans="2:5" x14ac:dyDescent="0.2">
      <c r="B55" s="10" t="s">
        <v>139</v>
      </c>
      <c r="C55" s="11" t="s">
        <v>139</v>
      </c>
      <c r="D55" s="135" t="s">
        <v>140</v>
      </c>
    </row>
    <row r="56" spans="2:5" x14ac:dyDescent="0.2">
      <c r="B56" s="10" t="s">
        <v>141</v>
      </c>
      <c r="C56" s="11" t="s">
        <v>141</v>
      </c>
      <c r="D56" s="135" t="s">
        <v>142</v>
      </c>
    </row>
    <row r="57" spans="2:5" x14ac:dyDescent="0.2">
      <c r="B57" s="10" t="s">
        <v>143</v>
      </c>
      <c r="C57" s="11" t="s">
        <v>143</v>
      </c>
      <c r="D57" s="135" t="s">
        <v>144</v>
      </c>
    </row>
    <row r="58" spans="2:5" x14ac:dyDescent="0.2">
      <c r="B58" s="10" t="s">
        <v>145</v>
      </c>
      <c r="C58" s="11" t="s">
        <v>145</v>
      </c>
      <c r="D58" s="135" t="s">
        <v>146</v>
      </c>
    </row>
    <row r="59" spans="2:5" s="79" customFormat="1" x14ac:dyDescent="0.2">
      <c r="B59" s="10" t="s">
        <v>147</v>
      </c>
      <c r="C59" s="11" t="s">
        <v>147</v>
      </c>
      <c r="D59" s="135" t="s">
        <v>148</v>
      </c>
      <c r="E59" s="78"/>
    </row>
    <row r="60" spans="2:5" x14ac:dyDescent="0.2">
      <c r="B60" s="10" t="s">
        <v>149</v>
      </c>
      <c r="C60" s="11" t="s">
        <v>149</v>
      </c>
      <c r="D60" s="135" t="s">
        <v>150</v>
      </c>
    </row>
    <row r="61" spans="2:5" x14ac:dyDescent="0.2">
      <c r="B61" s="10" t="s">
        <v>151</v>
      </c>
      <c r="C61" s="11" t="s">
        <v>151</v>
      </c>
      <c r="D61" s="135" t="s">
        <v>152</v>
      </c>
    </row>
    <row r="62" spans="2:5" x14ac:dyDescent="0.2">
      <c r="B62" s="10" t="s">
        <v>153</v>
      </c>
      <c r="C62" s="11" t="s">
        <v>153</v>
      </c>
      <c r="D62" s="135" t="s">
        <v>154</v>
      </c>
    </row>
    <row r="63" spans="2:5" s="79" customFormat="1" ht="13.5" thickBot="1" x14ac:dyDescent="0.25">
      <c r="B63" s="12" t="s">
        <v>155</v>
      </c>
      <c r="C63" s="13" t="s">
        <v>155</v>
      </c>
      <c r="D63" s="136" t="s">
        <v>156</v>
      </c>
      <c r="E63" s="78"/>
    </row>
    <row r="64" spans="2:5" ht="13.5" thickBot="1" x14ac:dyDescent="0.25">
      <c r="D64"/>
    </row>
    <row r="65" spans="2:5" ht="13.5" thickBot="1" x14ac:dyDescent="0.25">
      <c r="B65" s="200" t="s">
        <v>0</v>
      </c>
      <c r="C65" s="201"/>
      <c r="D65" s="66"/>
    </row>
    <row r="66" spans="2:5" x14ac:dyDescent="0.2">
      <c r="B66" s="14" t="s">
        <v>80</v>
      </c>
      <c r="C66" s="94">
        <v>41288.583333333336</v>
      </c>
      <c r="D66" s="65"/>
      <c r="E66" s="65"/>
    </row>
    <row r="67" spans="2:5" ht="13.5" thickBot="1" x14ac:dyDescent="0.25">
      <c r="B67" s="16" t="s">
        <v>4</v>
      </c>
      <c r="C67" s="74" t="s">
        <v>7</v>
      </c>
      <c r="D67" s="18"/>
      <c r="E67" s="18"/>
    </row>
    <row r="68" spans="2:5" ht="13.5" thickBot="1" x14ac:dyDescent="0.25"/>
    <row r="69" spans="2:5" ht="13.5" customHeight="1" thickBot="1" x14ac:dyDescent="0.25">
      <c r="B69" s="200" t="s">
        <v>39</v>
      </c>
      <c r="C69" s="201"/>
    </row>
    <row r="70" spans="2:5" x14ac:dyDescent="0.2">
      <c r="B70" s="14" t="s">
        <v>2</v>
      </c>
      <c r="C70" s="94" t="s">
        <v>339</v>
      </c>
    </row>
    <row r="71" spans="2:5" ht="13.5" thickBot="1" x14ac:dyDescent="0.25">
      <c r="B71" s="16" t="s">
        <v>23</v>
      </c>
      <c r="C71" s="74" t="s">
        <v>306</v>
      </c>
    </row>
    <row r="72" spans="2:5" ht="13.5" thickBot="1" x14ac:dyDescent="0.25">
      <c r="B72" s="34" t="s">
        <v>8</v>
      </c>
      <c r="C72" s="95" t="s">
        <v>10</v>
      </c>
      <c r="D72" s="129" t="s">
        <v>11</v>
      </c>
    </row>
    <row r="73" spans="2:5" ht="25.5" x14ac:dyDescent="0.2">
      <c r="B73" s="14"/>
      <c r="C73" s="147" t="s">
        <v>340</v>
      </c>
      <c r="D73" s="130" t="e">
        <f>1-(C73/B73)</f>
        <v>#VALUE!</v>
      </c>
    </row>
    <row r="74" spans="2:5" ht="13.5" thickBot="1" x14ac:dyDescent="0.25">
      <c r="B74" s="16" t="s">
        <v>5</v>
      </c>
      <c r="C74" s="128" t="s">
        <v>66</v>
      </c>
    </row>
  </sheetData>
  <mergeCells count="6">
    <mergeCell ref="B69:C69"/>
    <mergeCell ref="B2:C2"/>
    <mergeCell ref="B12:C12"/>
    <mergeCell ref="B24:C24"/>
    <mergeCell ref="D26:J26"/>
    <mergeCell ref="B65:C65"/>
  </mergeCells>
  <dataValidations count="1">
    <dataValidation type="textLength" operator="lessThan" allowBlank="1" showInputMessage="1" showErrorMessage="1" sqref="C52:C63 B39:B63">
      <formula1>11</formula1>
    </dataValidation>
  </dataValidations>
  <hyperlinks>
    <hyperlink ref="C9" display="aviva@alchemyworx.com"/>
    <hyperlink ref="C18" display="aviva@avivaemail.co.uk"/>
    <hyperlink ref="C20" display="support-...@avivaemail.co.uk "/>
    <hyperlink ref="C6" display="kate.schindler@aviva.co.uk"/>
    <hyperlink ref="D47" r:id="rId1"/>
    <hyperlink ref="D49" r:id="rId2"/>
    <hyperlink ref="D50" r:id="rId3"/>
    <hyperlink ref="D51" r:id="rId4"/>
    <hyperlink ref="D53" r:id="rId5"/>
    <hyperlink ref="D54" r:id="rId6"/>
    <hyperlink ref="D55" r:id="rId7"/>
    <hyperlink ref="D56" r:id="rId8"/>
    <hyperlink ref="D57" r:id="rId9"/>
    <hyperlink ref="D58" r:id="rId10"/>
    <hyperlink ref="D59" r:id="rId11"/>
    <hyperlink ref="D60" r:id="rId12"/>
    <hyperlink ref="D61" r:id="rId13"/>
    <hyperlink ref="D62" r:id="rId14"/>
    <hyperlink ref="D63" r:id="rId15"/>
    <hyperlink ref="D52" r:id="rId16"/>
    <hyperlink ref="D46" r:id="rId17"/>
    <hyperlink ref="D39" r:id="rId18" display="http://ad-emea.doubleclick.net/clk;234406537;58281379;q?http://www.aviva.co.uk/car-insurance/index.html?source=e830&amp;entry=100105_x000d_"/>
    <hyperlink ref="D40" r:id="rId19" display="http://ad-emea.doubleclick.net/clk;234406536;58281387;o?http://www.aviva.co.uk/home-insurance/index.html?source=e830&amp;entry=100106_x000d_"/>
    <hyperlink ref="D41" r:id="rId20" display="http://ad-emea.doubleclick.net/clk;234406541;58281389;m?http://www.aviva.co.uk/travel/index.html?source=e830&amp;entry=100107_x000d_"/>
    <hyperlink ref="D42" r:id="rId21" display="http://ad-emea.doubleclick.net/clk;234406539;58281390;l?http://www.aviva.co.uk/index.html?source=e830&amp;entry=100108_x000d_"/>
    <hyperlink ref="D44" r:id="rId22" display="http://ad-emea.doubleclick.net/clk;234406542;58281394;j?http://www.aviva.co.uk/van-insurance/index.html?source=e830&amp;entry=100110_x000d_"/>
    <hyperlink ref="D45" r:id="rId23" display="http://ad-emea.doubleclick.net/clk;234406540;58281396;j?http://www.aviva.co.uk/breakdown-cover/index.html?source=e830&amp;entry=100115_x000d_"/>
  </hyperlinks>
  <pageMargins left="0.75" right="0.75" top="1" bottom="1" header="0.5" footer="0.5"/>
  <pageSetup paperSize="9" scale="69" orientation="portrait" r:id="rId24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9832B"/>
    <pageSetUpPr fitToPage="1"/>
  </sheetPr>
  <dimension ref="A1:J73"/>
  <sheetViews>
    <sheetView zoomScale="85" zoomScaleNormal="85" workbookViewId="0">
      <selection activeCell="D23" sqref="D23"/>
    </sheetView>
  </sheetViews>
  <sheetFormatPr defaultColWidth="8.75" defaultRowHeight="12.75" x14ac:dyDescent="0.2"/>
  <cols>
    <col min="1" max="1" width="3.375" style="1" customWidth="1"/>
    <col min="2" max="2" width="29.625" style="1" bestFit="1" customWidth="1"/>
    <col min="3" max="3" width="44.25" style="1" bestFit="1" customWidth="1"/>
    <col min="4" max="4" width="152.75" style="1" bestFit="1" customWidth="1"/>
    <col min="5" max="5" width="10.75" style="1" customWidth="1"/>
    <col min="6" max="6" width="24.375" style="1" customWidth="1"/>
    <col min="7" max="16384" width="8.75" style="1"/>
  </cols>
  <sheetData>
    <row r="1" spans="1:5" ht="13.5" thickBot="1" x14ac:dyDescent="0.25"/>
    <row r="2" spans="1:5" ht="13.5" thickBot="1" x14ac:dyDescent="0.25">
      <c r="B2" s="200" t="s">
        <v>32</v>
      </c>
      <c r="C2" s="201"/>
    </row>
    <row r="3" spans="1:5" x14ac:dyDescent="0.2">
      <c r="B3" s="24" t="s">
        <v>26</v>
      </c>
      <c r="C3" s="28" t="s">
        <v>45</v>
      </c>
    </row>
    <row r="4" spans="1:5" ht="13.5" customHeight="1" x14ac:dyDescent="0.2">
      <c r="B4" s="24" t="s">
        <v>12</v>
      </c>
      <c r="C4" s="28" t="s">
        <v>73</v>
      </c>
    </row>
    <row r="5" spans="1:5" ht="13.5" customHeight="1" x14ac:dyDescent="0.2">
      <c r="B5" s="25" t="s">
        <v>27</v>
      </c>
      <c r="C5" s="28" t="s">
        <v>74</v>
      </c>
    </row>
    <row r="6" spans="1:5" ht="13.5" customHeight="1" x14ac:dyDescent="0.2">
      <c r="B6" s="25" t="s">
        <v>28</v>
      </c>
      <c r="C6" s="37" t="s">
        <v>75</v>
      </c>
      <c r="D6" s="63"/>
      <c r="E6" s="63"/>
    </row>
    <row r="7" spans="1:5" ht="13.5" customHeight="1" x14ac:dyDescent="0.2">
      <c r="B7" s="25" t="s">
        <v>13</v>
      </c>
      <c r="C7" s="29" t="s">
        <v>103</v>
      </c>
    </row>
    <row r="8" spans="1:5" ht="13.5" customHeight="1" x14ac:dyDescent="0.2">
      <c r="B8" s="26" t="s">
        <v>29</v>
      </c>
      <c r="C8" s="30" t="s">
        <v>95</v>
      </c>
    </row>
    <row r="9" spans="1:5" ht="13.5" customHeight="1" x14ac:dyDescent="0.2">
      <c r="B9" s="26" t="s">
        <v>30</v>
      </c>
      <c r="C9" s="6" t="s">
        <v>31</v>
      </c>
    </row>
    <row r="10" spans="1:5" ht="13.5" customHeight="1" thickBot="1" x14ac:dyDescent="0.25">
      <c r="B10" s="27" t="s">
        <v>25</v>
      </c>
      <c r="C10" s="31" t="s">
        <v>281</v>
      </c>
    </row>
    <row r="11" spans="1:5" ht="13.5" thickBot="1" x14ac:dyDescent="0.25">
      <c r="A11" s="2"/>
      <c r="B11" s="87"/>
      <c r="C11" s="86"/>
    </row>
    <row r="12" spans="1:5" ht="13.5" thickBot="1" x14ac:dyDescent="0.25">
      <c r="B12" s="200" t="s">
        <v>6</v>
      </c>
      <c r="C12" s="201"/>
    </row>
    <row r="13" spans="1:5" x14ac:dyDescent="0.2">
      <c r="B13" s="15" t="s">
        <v>42</v>
      </c>
      <c r="C13" s="19" t="s">
        <v>94</v>
      </c>
    </row>
    <row r="14" spans="1:5" x14ac:dyDescent="0.2">
      <c r="B14" s="15" t="s">
        <v>44</v>
      </c>
      <c r="C14" s="19" t="s">
        <v>71</v>
      </c>
    </row>
    <row r="15" spans="1:5" x14ac:dyDescent="0.2">
      <c r="B15" s="20" t="s">
        <v>72</v>
      </c>
      <c r="C15" s="68" t="s">
        <v>83</v>
      </c>
    </row>
    <row r="16" spans="1:5" x14ac:dyDescent="0.2">
      <c r="B16" s="20" t="s">
        <v>9</v>
      </c>
      <c r="C16" s="21" t="s">
        <v>280</v>
      </c>
      <c r="D16" s="3"/>
      <c r="E16" s="3"/>
    </row>
    <row r="17" spans="2:10" x14ac:dyDescent="0.2">
      <c r="B17" s="20" t="s">
        <v>15</v>
      </c>
      <c r="C17" s="21" t="s">
        <v>45</v>
      </c>
    </row>
    <row r="18" spans="2:10" x14ac:dyDescent="0.2">
      <c r="B18" s="20" t="s">
        <v>1</v>
      </c>
      <c r="C18" s="35" t="s">
        <v>46</v>
      </c>
    </row>
    <row r="19" spans="2:10" x14ac:dyDescent="0.2">
      <c r="B19" s="10" t="s">
        <v>16</v>
      </c>
      <c r="C19" s="22" t="s">
        <v>45</v>
      </c>
    </row>
    <row r="20" spans="2:10" x14ac:dyDescent="0.2">
      <c r="B20" s="23" t="s">
        <v>17</v>
      </c>
      <c r="C20" s="36" t="s">
        <v>47</v>
      </c>
    </row>
    <row r="21" spans="2:10" ht="13.5" thickBot="1" x14ac:dyDescent="0.25">
      <c r="B21" s="23" t="s">
        <v>14</v>
      </c>
      <c r="C21" s="21" t="s">
        <v>205</v>
      </c>
    </row>
    <row r="22" spans="2:10" ht="13.5" thickBot="1" x14ac:dyDescent="0.25">
      <c r="B22" s="4"/>
      <c r="C22" s="5"/>
    </row>
    <row r="23" spans="2:10" ht="13.5" thickBot="1" x14ac:dyDescent="0.25">
      <c r="B23" s="200" t="s">
        <v>18</v>
      </c>
      <c r="C23" s="201"/>
      <c r="D23" s="7"/>
      <c r="E23" s="7"/>
      <c r="F23" s="7"/>
      <c r="G23" s="7"/>
      <c r="H23" s="7"/>
      <c r="I23" s="7"/>
      <c r="J23" s="7"/>
    </row>
    <row r="24" spans="2:10" x14ac:dyDescent="0.2">
      <c r="B24" s="10" t="s">
        <v>51</v>
      </c>
      <c r="C24" s="11" t="s">
        <v>33</v>
      </c>
      <c r="D24" s="7"/>
      <c r="E24" s="7"/>
      <c r="F24" s="7"/>
      <c r="G24" s="7"/>
      <c r="H24" s="7"/>
      <c r="I24" s="7"/>
      <c r="J24" s="7"/>
    </row>
    <row r="25" spans="2:10" x14ac:dyDescent="0.2">
      <c r="B25" s="10" t="s">
        <v>38</v>
      </c>
      <c r="C25" s="67" t="s">
        <v>248</v>
      </c>
      <c r="D25" s="202"/>
      <c r="E25" s="202"/>
      <c r="F25" s="203"/>
      <c r="G25" s="203"/>
      <c r="H25" s="203"/>
      <c r="I25" s="203"/>
      <c r="J25" s="203"/>
    </row>
    <row r="26" spans="2:10" x14ac:dyDescent="0.2">
      <c r="B26" s="10" t="s">
        <v>20</v>
      </c>
      <c r="C26" s="21" t="s">
        <v>249</v>
      </c>
      <c r="D26" s="120"/>
      <c r="E26" s="120"/>
      <c r="F26" s="121"/>
      <c r="G26" s="121"/>
      <c r="H26" s="121"/>
      <c r="I26" s="121"/>
      <c r="J26" s="121"/>
    </row>
    <row r="27" spans="2:10" x14ac:dyDescent="0.2">
      <c r="B27" s="10" t="s">
        <v>19</v>
      </c>
      <c r="C27" s="11" t="s">
        <v>249</v>
      </c>
      <c r="D27" s="120"/>
      <c r="E27" s="120"/>
      <c r="F27" s="121"/>
      <c r="G27" s="121"/>
      <c r="H27" s="121"/>
      <c r="I27" s="121"/>
      <c r="J27" s="121"/>
    </row>
    <row r="28" spans="2:10" x14ac:dyDescent="0.2">
      <c r="B28" s="10" t="s">
        <v>24</v>
      </c>
      <c r="C28" s="11" t="s">
        <v>250</v>
      </c>
      <c r="D28" s="120"/>
      <c r="E28" s="120"/>
      <c r="F28" s="121"/>
      <c r="G28" s="121"/>
      <c r="H28" s="121"/>
      <c r="I28" s="121"/>
      <c r="J28" s="121"/>
    </row>
    <row r="29" spans="2:10" x14ac:dyDescent="0.2">
      <c r="B29" s="10"/>
      <c r="C29" s="11"/>
      <c r="D29" s="120"/>
      <c r="E29" s="120"/>
      <c r="F29" s="121"/>
      <c r="G29" s="121"/>
      <c r="H29" s="121"/>
      <c r="I29" s="121"/>
      <c r="J29" s="121"/>
    </row>
    <row r="30" spans="2:10" x14ac:dyDescent="0.2">
      <c r="B30" s="10" t="s">
        <v>49</v>
      </c>
      <c r="C30" s="11" t="s">
        <v>33</v>
      </c>
      <c r="D30" s="120"/>
      <c r="E30" s="120"/>
      <c r="F30" s="121"/>
      <c r="G30" s="121"/>
      <c r="H30" s="121"/>
      <c r="I30" s="121"/>
      <c r="J30" s="121"/>
    </row>
    <row r="31" spans="2:10" x14ac:dyDescent="0.2">
      <c r="B31" s="10"/>
      <c r="C31" s="11"/>
      <c r="D31" s="7"/>
      <c r="E31" s="7"/>
      <c r="F31" s="7"/>
      <c r="G31" s="7"/>
      <c r="H31" s="7"/>
      <c r="I31" s="7"/>
      <c r="J31" s="7"/>
    </row>
    <row r="32" spans="2:10" x14ac:dyDescent="0.2">
      <c r="B32" s="10" t="s">
        <v>21</v>
      </c>
      <c r="C32" s="11" t="s">
        <v>33</v>
      </c>
    </row>
    <row r="33" spans="2:5" x14ac:dyDescent="0.2">
      <c r="B33" s="10"/>
      <c r="C33" s="11"/>
    </row>
    <row r="34" spans="2:5" ht="13.5" thickBot="1" x14ac:dyDescent="0.25">
      <c r="B34" s="12" t="s">
        <v>3</v>
      </c>
      <c r="C34" s="13" t="s">
        <v>70</v>
      </c>
    </row>
    <row r="35" spans="2:5" ht="13.5" thickBot="1" x14ac:dyDescent="0.25">
      <c r="B35" s="32" t="s">
        <v>22</v>
      </c>
      <c r="C35" s="9"/>
    </row>
    <row r="36" spans="2:5" ht="13.5" thickBot="1" x14ac:dyDescent="0.25">
      <c r="B36" s="10" t="s">
        <v>37</v>
      </c>
      <c r="C36" s="11" t="s">
        <v>41</v>
      </c>
    </row>
    <row r="37" spans="2:5" ht="13.5" thickBot="1" x14ac:dyDescent="0.25">
      <c r="B37" s="32" t="s">
        <v>40</v>
      </c>
      <c r="C37" s="33" t="s">
        <v>48</v>
      </c>
      <c r="D37" s="89" t="s">
        <v>76</v>
      </c>
    </row>
    <row r="38" spans="2:5" ht="15" x14ac:dyDescent="0.2">
      <c r="B38" s="64" t="s">
        <v>77</v>
      </c>
      <c r="C38" s="64" t="s">
        <v>85</v>
      </c>
      <c r="D38" s="122" t="s">
        <v>261</v>
      </c>
    </row>
    <row r="39" spans="2:5" ht="15" x14ac:dyDescent="0.2">
      <c r="B39" s="64" t="s">
        <v>50</v>
      </c>
      <c r="C39" s="64" t="s">
        <v>93</v>
      </c>
      <c r="D39" s="122" t="s">
        <v>262</v>
      </c>
    </row>
    <row r="40" spans="2:5" ht="15" x14ac:dyDescent="0.2">
      <c r="B40" s="64" t="s">
        <v>78</v>
      </c>
      <c r="C40" s="64" t="s">
        <v>87</v>
      </c>
      <c r="D40" s="122" t="s">
        <v>263</v>
      </c>
    </row>
    <row r="41" spans="2:5" ht="15" x14ac:dyDescent="0.2">
      <c r="B41" s="64" t="s">
        <v>79</v>
      </c>
      <c r="C41" s="64" t="s">
        <v>88</v>
      </c>
      <c r="D41" s="122" t="s">
        <v>264</v>
      </c>
    </row>
    <row r="42" spans="2:5" x14ac:dyDescent="0.2">
      <c r="B42" s="64" t="s">
        <v>160</v>
      </c>
      <c r="C42" s="38" t="s">
        <v>159</v>
      </c>
      <c r="D42" s="110" t="s">
        <v>161</v>
      </c>
    </row>
    <row r="43" spans="2:5" ht="15" x14ac:dyDescent="0.2">
      <c r="B43" s="64" t="s">
        <v>68</v>
      </c>
      <c r="C43" s="38" t="s">
        <v>89</v>
      </c>
      <c r="D43" s="122" t="s">
        <v>265</v>
      </c>
    </row>
    <row r="44" spans="2:5" ht="15" x14ac:dyDescent="0.2">
      <c r="B44" s="64" t="s">
        <v>69</v>
      </c>
      <c r="C44" s="38" t="s">
        <v>90</v>
      </c>
      <c r="D44" s="122" t="s">
        <v>266</v>
      </c>
    </row>
    <row r="45" spans="2:5" x14ac:dyDescent="0.2">
      <c r="B45" s="64" t="s">
        <v>82</v>
      </c>
      <c r="C45" s="64" t="s">
        <v>91</v>
      </c>
      <c r="D45" t="s">
        <v>84</v>
      </c>
    </row>
    <row r="46" spans="2:5" x14ac:dyDescent="0.2">
      <c r="B46" s="64" t="s">
        <v>100</v>
      </c>
      <c r="C46" s="64" t="s">
        <v>101</v>
      </c>
      <c r="D46" t="s">
        <v>102</v>
      </c>
    </row>
    <row r="47" spans="2:5" x14ac:dyDescent="0.2">
      <c r="B47" s="64" t="s">
        <v>126</v>
      </c>
      <c r="C47" s="64" t="s">
        <v>127</v>
      </c>
      <c r="D47" t="s">
        <v>128</v>
      </c>
      <c r="E47" s="76"/>
    </row>
    <row r="48" spans="2:5" x14ac:dyDescent="0.2">
      <c r="B48" s="64" t="s">
        <v>129</v>
      </c>
      <c r="C48" s="64" t="s">
        <v>129</v>
      </c>
      <c r="D48" t="s">
        <v>96</v>
      </c>
      <c r="E48" s="76"/>
    </row>
    <row r="49" spans="2:5" x14ac:dyDescent="0.2">
      <c r="B49" s="64" t="s">
        <v>130</v>
      </c>
      <c r="C49" s="64" t="s">
        <v>130</v>
      </c>
      <c r="D49" s="67" t="s">
        <v>118</v>
      </c>
      <c r="E49" s="76"/>
    </row>
    <row r="50" spans="2:5" x14ac:dyDescent="0.2">
      <c r="B50" s="64" t="s">
        <v>131</v>
      </c>
      <c r="C50" s="64" t="s">
        <v>131</v>
      </c>
      <c r="D50" t="s">
        <v>99</v>
      </c>
      <c r="E50" s="76"/>
    </row>
    <row r="51" spans="2:5" x14ac:dyDescent="0.2">
      <c r="B51" s="64" t="s">
        <v>133</v>
      </c>
      <c r="C51" s="64" t="s">
        <v>133</v>
      </c>
      <c r="D51" t="s">
        <v>134</v>
      </c>
    </row>
    <row r="52" spans="2:5" x14ac:dyDescent="0.2">
      <c r="B52" s="64" t="s">
        <v>135</v>
      </c>
      <c r="C52" s="64" t="s">
        <v>135</v>
      </c>
      <c r="D52" t="s">
        <v>136</v>
      </c>
    </row>
    <row r="53" spans="2:5" x14ac:dyDescent="0.2">
      <c r="B53" s="64" t="s">
        <v>137</v>
      </c>
      <c r="C53" s="64" t="s">
        <v>137</v>
      </c>
      <c r="D53" t="s">
        <v>138</v>
      </c>
    </row>
    <row r="54" spans="2:5" x14ac:dyDescent="0.2">
      <c r="B54" s="64" t="s">
        <v>139</v>
      </c>
      <c r="C54" s="64" t="s">
        <v>139</v>
      </c>
      <c r="D54" t="s">
        <v>140</v>
      </c>
    </row>
    <row r="55" spans="2:5" x14ac:dyDescent="0.2">
      <c r="B55" s="64" t="s">
        <v>141</v>
      </c>
      <c r="C55" s="64" t="s">
        <v>141</v>
      </c>
      <c r="D55" t="s">
        <v>142</v>
      </c>
    </row>
    <row r="56" spans="2:5" x14ac:dyDescent="0.2">
      <c r="B56" s="64" t="s">
        <v>143</v>
      </c>
      <c r="C56" s="64" t="s">
        <v>143</v>
      </c>
      <c r="D56" t="s">
        <v>144</v>
      </c>
    </row>
    <row r="57" spans="2:5" x14ac:dyDescent="0.2">
      <c r="B57" s="64" t="s">
        <v>145</v>
      </c>
      <c r="C57" s="64" t="s">
        <v>145</v>
      </c>
      <c r="D57" t="s">
        <v>146</v>
      </c>
    </row>
    <row r="58" spans="2:5" s="79" customFormat="1" x14ac:dyDescent="0.2">
      <c r="B58" s="64" t="s">
        <v>147</v>
      </c>
      <c r="C58" s="64" t="s">
        <v>147</v>
      </c>
      <c r="D58" t="s">
        <v>148</v>
      </c>
      <c r="E58" s="78"/>
    </row>
    <row r="59" spans="2:5" x14ac:dyDescent="0.2">
      <c r="B59" s="64" t="s">
        <v>149</v>
      </c>
      <c r="C59" s="64" t="s">
        <v>149</v>
      </c>
      <c r="D59" t="s">
        <v>150</v>
      </c>
    </row>
    <row r="60" spans="2:5" x14ac:dyDescent="0.2">
      <c r="B60" s="64" t="s">
        <v>151</v>
      </c>
      <c r="C60" s="64" t="s">
        <v>151</v>
      </c>
      <c r="D60" t="s">
        <v>152</v>
      </c>
    </row>
    <row r="61" spans="2:5" x14ac:dyDescent="0.2">
      <c r="B61" s="64" t="s">
        <v>153</v>
      </c>
      <c r="C61" s="64" t="s">
        <v>153</v>
      </c>
      <c r="D61" t="s">
        <v>154</v>
      </c>
    </row>
    <row r="62" spans="2:5" s="79" customFormat="1" x14ac:dyDescent="0.2">
      <c r="B62" s="64" t="s">
        <v>155</v>
      </c>
      <c r="C62" s="64" t="s">
        <v>155</v>
      </c>
      <c r="D62" t="s">
        <v>156</v>
      </c>
      <c r="E62" s="78"/>
    </row>
    <row r="63" spans="2:5" ht="13.5" thickBot="1" x14ac:dyDescent="0.25">
      <c r="D63"/>
    </row>
    <row r="64" spans="2:5" ht="13.5" thickBot="1" x14ac:dyDescent="0.25">
      <c r="B64" s="200" t="s">
        <v>0</v>
      </c>
      <c r="C64" s="201"/>
      <c r="D64" s="66"/>
    </row>
    <row r="65" spans="2:5" x14ac:dyDescent="0.2">
      <c r="B65" s="14" t="s">
        <v>80</v>
      </c>
      <c r="C65" s="94">
        <v>41253.583333333336</v>
      </c>
      <c r="D65" s="65"/>
      <c r="E65" s="65"/>
    </row>
    <row r="66" spans="2:5" ht="13.5" thickBot="1" x14ac:dyDescent="0.25">
      <c r="B66" s="16" t="s">
        <v>4</v>
      </c>
      <c r="C66" s="74" t="s">
        <v>7</v>
      </c>
      <c r="D66" s="18"/>
      <c r="E66" s="18"/>
    </row>
    <row r="67" spans="2:5" ht="13.5" thickBot="1" x14ac:dyDescent="0.25"/>
    <row r="68" spans="2:5" ht="13.5" customHeight="1" thickBot="1" x14ac:dyDescent="0.25">
      <c r="B68" s="200" t="s">
        <v>39</v>
      </c>
      <c r="C68" s="201"/>
    </row>
    <row r="69" spans="2:5" ht="13.5" thickBot="1" x14ac:dyDescent="0.25">
      <c r="B69" s="14" t="s">
        <v>2</v>
      </c>
      <c r="C69" s="94" t="s">
        <v>277</v>
      </c>
    </row>
    <row r="70" spans="2:5" ht="13.5" thickBot="1" x14ac:dyDescent="0.25">
      <c r="B70" s="16" t="s">
        <v>23</v>
      </c>
      <c r="C70" s="94" t="s">
        <v>278</v>
      </c>
    </row>
    <row r="71" spans="2:5" ht="13.5" thickBot="1" x14ac:dyDescent="0.25">
      <c r="B71" s="34" t="s">
        <v>8</v>
      </c>
      <c r="C71" s="95" t="s">
        <v>10</v>
      </c>
      <c r="D71" s="75" t="s">
        <v>11</v>
      </c>
    </row>
    <row r="72" spans="2:5" x14ac:dyDescent="0.2">
      <c r="B72" s="97"/>
      <c r="C72" s="96">
        <v>20215</v>
      </c>
      <c r="D72" s="17" t="e">
        <f>1-(C72/B72)</f>
        <v>#DIV/0!</v>
      </c>
    </row>
    <row r="73" spans="2:5" ht="13.5" thickBot="1" x14ac:dyDescent="0.25">
      <c r="B73" s="16" t="s">
        <v>5</v>
      </c>
      <c r="C73" s="69" t="s">
        <v>66</v>
      </c>
    </row>
  </sheetData>
  <mergeCells count="6">
    <mergeCell ref="B68:C68"/>
    <mergeCell ref="B2:C2"/>
    <mergeCell ref="B12:C12"/>
    <mergeCell ref="B23:C23"/>
    <mergeCell ref="D25:J25"/>
    <mergeCell ref="B64:C64"/>
  </mergeCells>
  <dataValidations count="1">
    <dataValidation type="textLength" operator="lessThan" allowBlank="1" showInputMessage="1" showErrorMessage="1" sqref="C51:C62 B38:B62">
      <formula1>11</formula1>
    </dataValidation>
  </dataValidations>
  <hyperlinks>
    <hyperlink ref="C9" display="aviva@alchemyworx.com"/>
    <hyperlink ref="C18" display="aviva@avivaemail.co.uk"/>
    <hyperlink ref="C20" display="support-...@avivaemail.co.uk "/>
    <hyperlink ref="C6" display="kate.schindler@aviva.co.uk"/>
    <hyperlink ref="D46" r:id="rId1"/>
    <hyperlink ref="D48" r:id="rId2"/>
    <hyperlink ref="D49" r:id="rId3"/>
    <hyperlink ref="D50" r:id="rId4"/>
    <hyperlink ref="D52" r:id="rId5"/>
    <hyperlink ref="D53" r:id="rId6"/>
    <hyperlink ref="D54" r:id="rId7"/>
    <hyperlink ref="D55" r:id="rId8"/>
    <hyperlink ref="D56" r:id="rId9"/>
    <hyperlink ref="D57" r:id="rId10"/>
    <hyperlink ref="D58" r:id="rId11"/>
    <hyperlink ref="D59" r:id="rId12"/>
    <hyperlink ref="D60" r:id="rId13"/>
    <hyperlink ref="D61" r:id="rId14"/>
    <hyperlink ref="D62" r:id="rId15"/>
    <hyperlink ref="D51" r:id="rId16"/>
    <hyperlink ref="D45" r:id="rId17"/>
    <hyperlink ref="D38" r:id="rId18" tooltip="http://www.aviva.co.uk/car/?source=e376&amp;entry=37712"/>
    <hyperlink ref="D39" r:id="rId19" tooltip="http://www.aviva.co.uk/home/?source=e376&amp;entry=37713"/>
    <hyperlink ref="D40" r:id="rId20" tooltip="http://www.aviva.co.uk/travel/index.html?source=e376&amp;entry=37714"/>
    <hyperlink ref="D41" r:id="rId21" tooltip="https://www.aviva.co.uk/?source=e376&amp;entry=130535"/>
    <hyperlink ref="D43" r:id="rId22" tooltip="http://www.aviva.co.uk/van-insurance/index.html?source=e376&amp;entry=37717"/>
    <hyperlink ref="D44" r:id="rId23" tooltip="http://www.aviva.co.uk/breakdown-cover/index.html?source=e376&amp;entry=37722"/>
  </hyperlinks>
  <pageMargins left="0.75" right="0.75" top="1" bottom="1" header="0.5" footer="0.5"/>
  <pageSetup paperSize="9" scale="79" orientation="portrait" r:id="rId24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 tint="0.34998626667073579"/>
    <pageSetUpPr fitToPage="1"/>
  </sheetPr>
  <dimension ref="A1:H75"/>
  <sheetViews>
    <sheetView zoomScale="80" zoomScaleNormal="80" workbookViewId="0">
      <selection activeCell="C16" sqref="C16"/>
    </sheetView>
  </sheetViews>
  <sheetFormatPr defaultColWidth="8.75" defaultRowHeight="12.75" x14ac:dyDescent="0.2"/>
  <cols>
    <col min="1" max="1" width="3.375" style="1" customWidth="1"/>
    <col min="2" max="2" width="31.375" style="1" bestFit="1" customWidth="1"/>
    <col min="3" max="3" width="63.75" style="1" bestFit="1" customWidth="1"/>
    <col min="4" max="4" width="162.375" style="1" bestFit="1" customWidth="1"/>
    <col min="5" max="16384" width="8.75" style="1"/>
  </cols>
  <sheetData>
    <row r="1" spans="1:4" ht="13.5" thickBot="1" x14ac:dyDescent="0.25"/>
    <row r="2" spans="1:4" ht="13.5" thickBot="1" x14ac:dyDescent="0.25">
      <c r="B2" s="200" t="s">
        <v>32</v>
      </c>
      <c r="C2" s="201"/>
    </row>
    <row r="3" spans="1:4" x14ac:dyDescent="0.2">
      <c r="B3" s="24" t="s">
        <v>26</v>
      </c>
      <c r="C3" s="28" t="s">
        <v>45</v>
      </c>
    </row>
    <row r="4" spans="1:4" ht="13.5" customHeight="1" x14ac:dyDescent="0.2">
      <c r="B4" s="24" t="s">
        <v>12</v>
      </c>
      <c r="C4" s="28" t="s">
        <v>73</v>
      </c>
    </row>
    <row r="5" spans="1:4" ht="13.5" customHeight="1" x14ac:dyDescent="0.2">
      <c r="B5" s="25" t="s">
        <v>27</v>
      </c>
      <c r="C5" s="28" t="s">
        <v>74</v>
      </c>
    </row>
    <row r="6" spans="1:4" ht="13.5" customHeight="1" x14ac:dyDescent="0.2">
      <c r="B6" s="25" t="s">
        <v>28</v>
      </c>
      <c r="C6" s="37" t="s">
        <v>75</v>
      </c>
      <c r="D6" s="63"/>
    </row>
    <row r="7" spans="1:4" ht="13.5" customHeight="1" x14ac:dyDescent="0.2">
      <c r="B7" s="25" t="s">
        <v>13</v>
      </c>
      <c r="C7" s="29" t="s">
        <v>103</v>
      </c>
    </row>
    <row r="8" spans="1:4" ht="13.5" customHeight="1" x14ac:dyDescent="0.2">
      <c r="B8" s="26" t="s">
        <v>29</v>
      </c>
      <c r="C8" s="30" t="s">
        <v>95</v>
      </c>
    </row>
    <row r="9" spans="1:4" ht="13.5" customHeight="1" x14ac:dyDescent="0.2">
      <c r="B9" s="26" t="s">
        <v>30</v>
      </c>
      <c r="C9" s="6" t="s">
        <v>31</v>
      </c>
    </row>
    <row r="10" spans="1:4" ht="13.5" customHeight="1" thickBot="1" x14ac:dyDescent="0.25">
      <c r="B10" s="27" t="s">
        <v>25</v>
      </c>
      <c r="C10" s="31" t="s">
        <v>206</v>
      </c>
    </row>
    <row r="11" spans="1:4" ht="13.5" thickBot="1" x14ac:dyDescent="0.25">
      <c r="A11" s="2"/>
      <c r="B11" s="87"/>
      <c r="C11" s="87"/>
    </row>
    <row r="12" spans="1:4" ht="13.5" thickBot="1" x14ac:dyDescent="0.25">
      <c r="B12" s="200" t="s">
        <v>6</v>
      </c>
      <c r="C12" s="201"/>
    </row>
    <row r="13" spans="1:4" x14ac:dyDescent="0.2">
      <c r="B13" s="15" t="s">
        <v>42</v>
      </c>
      <c r="C13" s="19" t="s">
        <v>43</v>
      </c>
    </row>
    <row r="14" spans="1:4" x14ac:dyDescent="0.2">
      <c r="B14" s="15" t="s">
        <v>44</v>
      </c>
      <c r="C14" s="19" t="s">
        <v>71</v>
      </c>
    </row>
    <row r="15" spans="1:4" x14ac:dyDescent="0.2">
      <c r="B15" s="20" t="s">
        <v>72</v>
      </c>
      <c r="C15" s="68" t="s">
        <v>81</v>
      </c>
    </row>
    <row r="16" spans="1:4" x14ac:dyDescent="0.2">
      <c r="B16" s="20" t="s">
        <v>9</v>
      </c>
      <c r="C16" s="21" t="s">
        <v>275</v>
      </c>
      <c r="D16" s="3"/>
    </row>
    <row r="17" spans="2:8" x14ac:dyDescent="0.2">
      <c r="B17" s="20" t="s">
        <v>15</v>
      </c>
      <c r="C17" s="21" t="s">
        <v>45</v>
      </c>
    </row>
    <row r="18" spans="2:8" x14ac:dyDescent="0.2">
      <c r="B18" s="20" t="s">
        <v>1</v>
      </c>
      <c r="C18" s="35" t="s">
        <v>46</v>
      </c>
    </row>
    <row r="19" spans="2:8" x14ac:dyDescent="0.2">
      <c r="B19" s="10" t="s">
        <v>16</v>
      </c>
      <c r="C19" s="22" t="s">
        <v>45</v>
      </c>
    </row>
    <row r="20" spans="2:8" x14ac:dyDescent="0.2">
      <c r="B20" s="23" t="s">
        <v>17</v>
      </c>
      <c r="C20" s="36" t="s">
        <v>47</v>
      </c>
    </row>
    <row r="21" spans="2:8" ht="13.5" thickBot="1" x14ac:dyDescent="0.25">
      <c r="B21" s="23" t="s">
        <v>14</v>
      </c>
      <c r="C21" s="21" t="s">
        <v>271</v>
      </c>
      <c r="D21" s="90"/>
    </row>
    <row r="22" spans="2:8" ht="13.5" thickBot="1" x14ac:dyDescent="0.25">
      <c r="B22" s="4"/>
      <c r="C22" s="5"/>
    </row>
    <row r="23" spans="2:8" ht="13.5" thickBot="1" x14ac:dyDescent="0.25">
      <c r="B23" s="200" t="s">
        <v>18</v>
      </c>
      <c r="C23" s="201"/>
      <c r="D23" s="7"/>
      <c r="E23" s="7"/>
      <c r="F23" s="7"/>
      <c r="G23" s="7"/>
      <c r="H23" s="7"/>
    </row>
    <row r="24" spans="2:8" x14ac:dyDescent="0.2">
      <c r="B24" s="10" t="s">
        <v>51</v>
      </c>
      <c r="C24" s="103" t="s">
        <v>33</v>
      </c>
      <c r="D24" s="7"/>
      <c r="E24" s="7"/>
      <c r="F24" s="7"/>
      <c r="G24" s="7"/>
      <c r="H24" s="7"/>
    </row>
    <row r="25" spans="2:8" x14ac:dyDescent="0.2">
      <c r="B25" s="10" t="s">
        <v>38</v>
      </c>
      <c r="C25" s="123" t="s">
        <v>236</v>
      </c>
      <c r="D25" s="202"/>
      <c r="E25" s="203"/>
      <c r="F25" s="203"/>
      <c r="G25" s="203"/>
      <c r="H25" s="203"/>
    </row>
    <row r="26" spans="2:8" x14ac:dyDescent="0.2">
      <c r="B26" s="10" t="s">
        <v>20</v>
      </c>
      <c r="C26" s="103"/>
      <c r="D26" s="120"/>
      <c r="E26" s="121"/>
      <c r="F26" s="121"/>
      <c r="G26" s="121"/>
      <c r="H26" s="121"/>
    </row>
    <row r="27" spans="2:8" x14ac:dyDescent="0.2">
      <c r="B27" s="10" t="s">
        <v>19</v>
      </c>
      <c r="C27" s="103"/>
      <c r="D27" s="120"/>
      <c r="E27" s="121"/>
      <c r="F27" s="121"/>
      <c r="G27" s="121"/>
      <c r="H27" s="121"/>
    </row>
    <row r="28" spans="2:8" x14ac:dyDescent="0.2">
      <c r="B28" s="10" t="s">
        <v>24</v>
      </c>
      <c r="C28" s="103" t="s">
        <v>216</v>
      </c>
      <c r="D28" s="120"/>
      <c r="E28" s="121"/>
      <c r="F28" s="121"/>
      <c r="G28" s="121"/>
      <c r="H28" s="121"/>
    </row>
    <row r="29" spans="2:8" x14ac:dyDescent="0.2">
      <c r="B29" s="10"/>
      <c r="C29" s="11"/>
      <c r="D29" s="120"/>
      <c r="E29" s="121"/>
      <c r="F29" s="121"/>
      <c r="G29" s="121"/>
      <c r="H29" s="121"/>
    </row>
    <row r="30" spans="2:8" x14ac:dyDescent="0.2">
      <c r="B30" s="10" t="s">
        <v>49</v>
      </c>
      <c r="C30" s="11" t="s">
        <v>33</v>
      </c>
      <c r="D30" s="120"/>
      <c r="E30" s="121"/>
      <c r="F30" s="121"/>
      <c r="G30" s="121"/>
      <c r="H30" s="121"/>
    </row>
    <row r="31" spans="2:8" x14ac:dyDescent="0.2">
      <c r="B31" s="10"/>
      <c r="C31" s="11"/>
      <c r="D31" s="7"/>
      <c r="E31" s="7"/>
      <c r="F31" s="7"/>
      <c r="G31" s="7"/>
      <c r="H31" s="7"/>
    </row>
    <row r="32" spans="2:8" x14ac:dyDescent="0.2">
      <c r="B32" s="10" t="s">
        <v>21</v>
      </c>
      <c r="C32" s="11" t="s">
        <v>33</v>
      </c>
    </row>
    <row r="33" spans="2:5" x14ac:dyDescent="0.2">
      <c r="B33" s="10"/>
      <c r="C33" s="11"/>
    </row>
    <row r="34" spans="2:5" ht="13.5" thickBot="1" x14ac:dyDescent="0.25">
      <c r="B34" s="12" t="s">
        <v>3</v>
      </c>
      <c r="C34" s="13" t="s">
        <v>157</v>
      </c>
    </row>
    <row r="35" spans="2:5" ht="13.5" thickBot="1" x14ac:dyDescent="0.25">
      <c r="B35" s="32" t="s">
        <v>22</v>
      </c>
      <c r="C35" s="9"/>
    </row>
    <row r="36" spans="2:5" ht="13.5" thickBot="1" x14ac:dyDescent="0.25">
      <c r="B36" s="10" t="s">
        <v>37</v>
      </c>
      <c r="C36" s="11" t="s">
        <v>41</v>
      </c>
    </row>
    <row r="37" spans="2:5" ht="13.5" thickBot="1" x14ac:dyDescent="0.25">
      <c r="B37" s="32" t="s">
        <v>40</v>
      </c>
      <c r="C37" s="33" t="s">
        <v>48</v>
      </c>
      <c r="D37" s="89" t="s">
        <v>76</v>
      </c>
      <c r="E37" s="63"/>
    </row>
    <row r="38" spans="2:5" s="79" customFormat="1" ht="17.25" customHeight="1" x14ac:dyDescent="0.2">
      <c r="B38" s="64" t="s">
        <v>77</v>
      </c>
      <c r="C38" s="64" t="s">
        <v>119</v>
      </c>
      <c r="D38" s="122" t="s">
        <v>252</v>
      </c>
      <c r="E38" s="78"/>
    </row>
    <row r="39" spans="2:5" s="79" customFormat="1" ht="17.25" customHeight="1" x14ac:dyDescent="0.2">
      <c r="B39" s="64" t="s">
        <v>50</v>
      </c>
      <c r="C39" s="64" t="s">
        <v>120</v>
      </c>
      <c r="D39" s="122" t="s">
        <v>253</v>
      </c>
      <c r="E39" s="78"/>
    </row>
    <row r="40" spans="2:5" s="79" customFormat="1" ht="17.25" customHeight="1" x14ac:dyDescent="0.2">
      <c r="B40" s="64" t="s">
        <v>78</v>
      </c>
      <c r="C40" s="64" t="s">
        <v>121</v>
      </c>
      <c r="D40" s="122" t="s">
        <v>254</v>
      </c>
      <c r="E40" s="78"/>
    </row>
    <row r="41" spans="2:5" s="79" customFormat="1" ht="17.25" customHeight="1" x14ac:dyDescent="0.2">
      <c r="B41" s="64" t="s">
        <v>79</v>
      </c>
      <c r="C41" s="64" t="s">
        <v>122</v>
      </c>
      <c r="D41" s="122" t="s">
        <v>255</v>
      </c>
      <c r="E41" s="78"/>
    </row>
    <row r="42" spans="2:5" s="79" customFormat="1" ht="17.25" customHeight="1" x14ac:dyDescent="0.2">
      <c r="B42" s="108" t="s">
        <v>160</v>
      </c>
      <c r="C42" s="109" t="s">
        <v>159</v>
      </c>
      <c r="D42" s="110" t="s">
        <v>161</v>
      </c>
      <c r="E42" s="78"/>
    </row>
    <row r="43" spans="2:5" s="79" customFormat="1" ht="17.25" customHeight="1" x14ac:dyDescent="0.2">
      <c r="B43" s="64" t="s">
        <v>68</v>
      </c>
      <c r="C43" s="38" t="s">
        <v>123</v>
      </c>
      <c r="D43" s="122" t="s">
        <v>256</v>
      </c>
      <c r="E43" s="78"/>
    </row>
    <row r="44" spans="2:5" s="79" customFormat="1" ht="17.25" customHeight="1" x14ac:dyDescent="0.2">
      <c r="B44" s="64" t="s">
        <v>69</v>
      </c>
      <c r="C44" s="38" t="s">
        <v>124</v>
      </c>
      <c r="D44" s="122" t="s">
        <v>257</v>
      </c>
      <c r="E44" s="78"/>
    </row>
    <row r="45" spans="2:5" s="79" customFormat="1" x14ac:dyDescent="0.2">
      <c r="B45" s="64" t="s">
        <v>217</v>
      </c>
      <c r="C45" s="64" t="s">
        <v>218</v>
      </c>
      <c r="D45" s="124" t="s">
        <v>258</v>
      </c>
      <c r="E45" s="78"/>
    </row>
    <row r="46" spans="2:5" s="79" customFormat="1" x14ac:dyDescent="0.2">
      <c r="B46" s="64" t="s">
        <v>98</v>
      </c>
      <c r="C46" s="64" t="s">
        <v>125</v>
      </c>
      <c r="D46" s="125" t="s">
        <v>225</v>
      </c>
      <c r="E46" s="78"/>
    </row>
    <row r="47" spans="2:5" x14ac:dyDescent="0.2">
      <c r="B47" s="64" t="s">
        <v>82</v>
      </c>
      <c r="C47" s="64" t="s">
        <v>91</v>
      </c>
      <c r="D47" s="67" t="s">
        <v>84</v>
      </c>
      <c r="E47" s="76"/>
    </row>
    <row r="48" spans="2:5" x14ac:dyDescent="0.2">
      <c r="B48" s="64" t="s">
        <v>100</v>
      </c>
      <c r="C48" s="64" t="s">
        <v>101</v>
      </c>
      <c r="D48" t="s">
        <v>102</v>
      </c>
      <c r="E48" s="76"/>
    </row>
    <row r="49" spans="2:5" x14ac:dyDescent="0.2">
      <c r="B49" s="64" t="s">
        <v>126</v>
      </c>
      <c r="C49" s="64" t="s">
        <v>127</v>
      </c>
      <c r="D49" t="s">
        <v>128</v>
      </c>
      <c r="E49" s="76"/>
    </row>
    <row r="50" spans="2:5" x14ac:dyDescent="0.2">
      <c r="B50" s="64" t="s">
        <v>129</v>
      </c>
      <c r="C50" s="64" t="s">
        <v>129</v>
      </c>
      <c r="D50" t="s">
        <v>96</v>
      </c>
      <c r="E50" s="76"/>
    </row>
    <row r="51" spans="2:5" x14ac:dyDescent="0.2">
      <c r="B51" s="64" t="s">
        <v>130</v>
      </c>
      <c r="C51" s="64" t="s">
        <v>130</v>
      </c>
      <c r="D51" t="s">
        <v>118</v>
      </c>
      <c r="E51" s="76"/>
    </row>
    <row r="52" spans="2:5" x14ac:dyDescent="0.2">
      <c r="B52" s="64" t="s">
        <v>131</v>
      </c>
      <c r="C52" s="64" t="s">
        <v>131</v>
      </c>
      <c r="D52" s="67" t="s">
        <v>99</v>
      </c>
      <c r="E52" s="76"/>
    </row>
    <row r="53" spans="2:5" x14ac:dyDescent="0.2">
      <c r="B53" s="64" t="s">
        <v>133</v>
      </c>
      <c r="C53" s="64" t="s">
        <v>133</v>
      </c>
      <c r="D53" t="s">
        <v>134</v>
      </c>
    </row>
    <row r="54" spans="2:5" x14ac:dyDescent="0.2">
      <c r="B54" s="64" t="s">
        <v>135</v>
      </c>
      <c r="C54" s="64" t="s">
        <v>135</v>
      </c>
      <c r="D54" t="s">
        <v>136</v>
      </c>
    </row>
    <row r="55" spans="2:5" x14ac:dyDescent="0.2">
      <c r="B55" s="64" t="s">
        <v>137</v>
      </c>
      <c r="C55" s="64" t="s">
        <v>137</v>
      </c>
      <c r="D55" t="s">
        <v>138</v>
      </c>
    </row>
    <row r="56" spans="2:5" x14ac:dyDescent="0.2">
      <c r="B56" s="64" t="s">
        <v>139</v>
      </c>
      <c r="C56" s="64" t="s">
        <v>139</v>
      </c>
      <c r="D56" t="s">
        <v>140</v>
      </c>
    </row>
    <row r="57" spans="2:5" x14ac:dyDescent="0.2">
      <c r="B57" s="64" t="s">
        <v>141</v>
      </c>
      <c r="C57" s="64" t="s">
        <v>141</v>
      </c>
      <c r="D57" t="s">
        <v>142</v>
      </c>
    </row>
    <row r="58" spans="2:5" x14ac:dyDescent="0.2">
      <c r="B58" s="64" t="s">
        <v>143</v>
      </c>
      <c r="C58" s="64" t="s">
        <v>143</v>
      </c>
      <c r="D58" t="s">
        <v>144</v>
      </c>
    </row>
    <row r="59" spans="2:5" x14ac:dyDescent="0.2">
      <c r="B59" s="64" t="s">
        <v>145</v>
      </c>
      <c r="C59" s="64" t="s">
        <v>145</v>
      </c>
      <c r="D59" t="s">
        <v>146</v>
      </c>
    </row>
    <row r="60" spans="2:5" s="79" customFormat="1" x14ac:dyDescent="0.2">
      <c r="B60" s="64" t="s">
        <v>147</v>
      </c>
      <c r="C60" s="64" t="s">
        <v>147</v>
      </c>
      <c r="D60" t="s">
        <v>148</v>
      </c>
      <c r="E60" s="78"/>
    </row>
    <row r="61" spans="2:5" x14ac:dyDescent="0.2">
      <c r="B61" s="64" t="s">
        <v>149</v>
      </c>
      <c r="C61" s="64" t="s">
        <v>149</v>
      </c>
      <c r="D61" t="s">
        <v>150</v>
      </c>
    </row>
    <row r="62" spans="2:5" x14ac:dyDescent="0.2">
      <c r="B62" s="64" t="s">
        <v>151</v>
      </c>
      <c r="C62" s="64" t="s">
        <v>151</v>
      </c>
      <c r="D62" t="s">
        <v>152</v>
      </c>
    </row>
    <row r="63" spans="2:5" x14ac:dyDescent="0.2">
      <c r="B63" s="64" t="s">
        <v>153</v>
      </c>
      <c r="C63" s="64" t="s">
        <v>153</v>
      </c>
      <c r="D63" t="s">
        <v>154</v>
      </c>
    </row>
    <row r="64" spans="2:5" s="79" customFormat="1" x14ac:dyDescent="0.2">
      <c r="B64" s="64" t="s">
        <v>155</v>
      </c>
      <c r="C64" s="64" t="s">
        <v>155</v>
      </c>
      <c r="D64" t="s">
        <v>156</v>
      </c>
      <c r="E64" s="78"/>
    </row>
    <row r="65" spans="2:5" ht="13.5" thickBot="1" x14ac:dyDescent="0.25">
      <c r="E65" s="76"/>
    </row>
    <row r="66" spans="2:5" ht="13.5" thickBot="1" x14ac:dyDescent="0.25">
      <c r="B66" s="200" t="s">
        <v>0</v>
      </c>
      <c r="C66" s="201"/>
      <c r="D66" s="66"/>
      <c r="E66" s="76"/>
    </row>
    <row r="67" spans="2:5" x14ac:dyDescent="0.2">
      <c r="B67" s="14" t="s">
        <v>80</v>
      </c>
      <c r="C67" s="94">
        <v>41254.583333333336</v>
      </c>
      <c r="D67" s="65"/>
    </row>
    <row r="68" spans="2:5" ht="13.5" thickBot="1" x14ac:dyDescent="0.25">
      <c r="B68" s="16" t="s">
        <v>4</v>
      </c>
      <c r="C68" s="74" t="s">
        <v>7</v>
      </c>
      <c r="D68" s="18"/>
    </row>
    <row r="69" spans="2:5" ht="13.5" thickBot="1" x14ac:dyDescent="0.25"/>
    <row r="70" spans="2:5" ht="13.5" customHeight="1" thickBot="1" x14ac:dyDescent="0.25">
      <c r="B70" s="200" t="s">
        <v>39</v>
      </c>
      <c r="C70" s="201"/>
    </row>
    <row r="71" spans="2:5" x14ac:dyDescent="0.2">
      <c r="B71" s="14" t="s">
        <v>2</v>
      </c>
      <c r="C71" s="67" t="s">
        <v>269</v>
      </c>
    </row>
    <row r="72" spans="2:5" ht="26.25" thickBot="1" x14ac:dyDescent="0.25">
      <c r="B72" s="16" t="s">
        <v>23</v>
      </c>
      <c r="C72" s="117" t="s">
        <v>237</v>
      </c>
    </row>
    <row r="73" spans="2:5" ht="13.5" thickBot="1" x14ac:dyDescent="0.25">
      <c r="B73" s="34" t="s">
        <v>8</v>
      </c>
      <c r="C73" s="95" t="s">
        <v>10</v>
      </c>
      <c r="D73" s="75" t="s">
        <v>11</v>
      </c>
    </row>
    <row r="74" spans="2:5" ht="26.25" x14ac:dyDescent="0.25">
      <c r="B74" s="126">
        <v>19372</v>
      </c>
      <c r="C74" s="107" t="s">
        <v>272</v>
      </c>
      <c r="D74" s="17" t="e">
        <f>1-(C74/B74)</f>
        <v>#VALUE!</v>
      </c>
    </row>
    <row r="75" spans="2:5" ht="13.5" thickBot="1" x14ac:dyDescent="0.25">
      <c r="B75" s="16" t="s">
        <v>5</v>
      </c>
      <c r="C75" s="69" t="s">
        <v>66</v>
      </c>
    </row>
  </sheetData>
  <mergeCells count="6">
    <mergeCell ref="B70:C70"/>
    <mergeCell ref="B2:C2"/>
    <mergeCell ref="B12:C12"/>
    <mergeCell ref="B23:C23"/>
    <mergeCell ref="D25:H25"/>
    <mergeCell ref="B66:C66"/>
  </mergeCells>
  <dataValidations count="1">
    <dataValidation type="textLength" operator="lessThan" allowBlank="1" showInputMessage="1" showErrorMessage="1" sqref="C53:C64 B38:B64">
      <formula1>11</formula1>
    </dataValidation>
  </dataValidations>
  <hyperlinks>
    <hyperlink ref="C9" display="aviva@alchemyworx.com"/>
    <hyperlink ref="C18" r:id="rId1"/>
    <hyperlink ref="C20" display="support-...@avivaemail.co.uk "/>
    <hyperlink ref="C6" display="kate.schindler@aviva.co.uk"/>
    <hyperlink ref="D52" r:id="rId2"/>
    <hyperlink ref="D51" r:id="rId3"/>
    <hyperlink ref="D50" r:id="rId4"/>
    <hyperlink ref="D48" r:id="rId5" display="http://ebm.cheetahmail.com/r/webunsub?t=%25%25t%25%25&amp;n=17&amp;email=%25%25email%25%25"/>
    <hyperlink ref="D47" r:id="rId6"/>
    <hyperlink ref="D54" r:id="rId7"/>
    <hyperlink ref="D55" r:id="rId8"/>
    <hyperlink ref="D56" r:id="rId9"/>
    <hyperlink ref="D57" r:id="rId10"/>
    <hyperlink ref="D58" r:id="rId11"/>
    <hyperlink ref="D59" r:id="rId12"/>
    <hyperlink ref="D60" r:id="rId13"/>
    <hyperlink ref="D61" r:id="rId14"/>
    <hyperlink ref="D62" r:id="rId15"/>
    <hyperlink ref="D63" r:id="rId16"/>
    <hyperlink ref="D64" r:id="rId17"/>
    <hyperlink ref="D53" r:id="rId18"/>
    <hyperlink ref="D38" r:id="rId19" tooltip="http://www.aviva.co.uk/car/?source=e262&amp;entry=44734"/>
    <hyperlink ref="D39" r:id="rId20" tooltip="http://www.aviva.co.uk/home/?source=e262&amp;entry=44735"/>
    <hyperlink ref="D40" r:id="rId21" tooltip="http://www.aviva.co.uk/travel/index.html?source=e262&amp;entry=44736"/>
    <hyperlink ref="D41" r:id="rId22" tooltip="https://www.aviva.co.uk/?source=e262&amp;entry=130532"/>
    <hyperlink ref="D43" r:id="rId23" tooltip="http://www.aviva.co.uk/van-insurance/index.html?source=e262&amp;entry=44739"/>
    <hyperlink ref="D44" r:id="rId24" tooltip="http://www.aviva.co.uk/breakdown-cover/index.html?source=e262&amp;entry=44744"/>
    <hyperlink ref="D45" r:id="rId25"/>
    <hyperlink ref="C71" r:id="rId26" display="https://app.cheetahmail.com/cm/report/dataupload?limit=All&amp;detail=ls1354632902-webe3-14532--371928246-19372-19372"/>
  </hyperlinks>
  <pageMargins left="0.75" right="0.75" top="1" bottom="1" header="0.5" footer="0.5"/>
  <pageSetup paperSize="9" scale="74" orientation="portrait" r:id="rId27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 tint="0.34998626667073579"/>
    <pageSetUpPr fitToPage="1"/>
  </sheetPr>
  <dimension ref="A1:H75"/>
  <sheetViews>
    <sheetView topLeftCell="A49" zoomScale="80" zoomScaleNormal="80" workbookViewId="0">
      <selection activeCell="D14" sqref="D14"/>
    </sheetView>
  </sheetViews>
  <sheetFormatPr defaultColWidth="8.75" defaultRowHeight="12.75" x14ac:dyDescent="0.2"/>
  <cols>
    <col min="1" max="1" width="3.375" style="1" customWidth="1"/>
    <col min="2" max="2" width="31.375" style="1" bestFit="1" customWidth="1"/>
    <col min="3" max="3" width="63.75" style="1" bestFit="1" customWidth="1"/>
    <col min="4" max="4" width="162.375" style="1" bestFit="1" customWidth="1"/>
    <col min="5" max="16384" width="8.75" style="1"/>
  </cols>
  <sheetData>
    <row r="1" spans="1:4" ht="13.5" thickBot="1" x14ac:dyDescent="0.25"/>
    <row r="2" spans="1:4" ht="13.5" thickBot="1" x14ac:dyDescent="0.25">
      <c r="B2" s="200" t="s">
        <v>32</v>
      </c>
      <c r="C2" s="201"/>
    </row>
    <row r="3" spans="1:4" x14ac:dyDescent="0.2">
      <c r="B3" s="24" t="s">
        <v>26</v>
      </c>
      <c r="C3" s="28" t="s">
        <v>45</v>
      </c>
    </row>
    <row r="4" spans="1:4" ht="13.5" customHeight="1" x14ac:dyDescent="0.2">
      <c r="B4" s="24" t="s">
        <v>12</v>
      </c>
      <c r="C4" s="28" t="s">
        <v>73</v>
      </c>
    </row>
    <row r="5" spans="1:4" ht="13.5" customHeight="1" x14ac:dyDescent="0.2">
      <c r="B5" s="25" t="s">
        <v>27</v>
      </c>
      <c r="C5" s="28" t="s">
        <v>74</v>
      </c>
    </row>
    <row r="6" spans="1:4" ht="13.5" customHeight="1" x14ac:dyDescent="0.2">
      <c r="B6" s="25" t="s">
        <v>28</v>
      </c>
      <c r="C6" s="37" t="s">
        <v>75</v>
      </c>
      <c r="D6" s="63"/>
    </row>
    <row r="7" spans="1:4" ht="13.5" customHeight="1" x14ac:dyDescent="0.2">
      <c r="B7" s="25" t="s">
        <v>13</v>
      </c>
      <c r="C7" s="29" t="s">
        <v>103</v>
      </c>
    </row>
    <row r="8" spans="1:4" ht="13.5" customHeight="1" x14ac:dyDescent="0.2">
      <c r="B8" s="26" t="s">
        <v>29</v>
      </c>
      <c r="C8" s="30" t="s">
        <v>95</v>
      </c>
    </row>
    <row r="9" spans="1:4" ht="13.5" customHeight="1" x14ac:dyDescent="0.2">
      <c r="B9" s="26" t="s">
        <v>30</v>
      </c>
      <c r="C9" s="6" t="s">
        <v>31</v>
      </c>
    </row>
    <row r="10" spans="1:4" ht="13.5" customHeight="1" thickBot="1" x14ac:dyDescent="0.25">
      <c r="B10" s="27" t="s">
        <v>25</v>
      </c>
      <c r="C10" s="31" t="s">
        <v>206</v>
      </c>
    </row>
    <row r="11" spans="1:4" ht="13.5" thickBot="1" x14ac:dyDescent="0.25">
      <c r="A11" s="2"/>
      <c r="B11" s="87"/>
      <c r="C11" s="87"/>
    </row>
    <row r="12" spans="1:4" ht="13.5" thickBot="1" x14ac:dyDescent="0.25">
      <c r="B12" s="200" t="s">
        <v>6</v>
      </c>
      <c r="C12" s="201"/>
    </row>
    <row r="13" spans="1:4" x14ac:dyDescent="0.2">
      <c r="B13" s="15" t="s">
        <v>42</v>
      </c>
      <c r="C13" s="19" t="s">
        <v>43</v>
      </c>
    </row>
    <row r="14" spans="1:4" x14ac:dyDescent="0.2">
      <c r="B14" s="15" t="s">
        <v>44</v>
      </c>
      <c r="C14" s="19" t="s">
        <v>71</v>
      </c>
    </row>
    <row r="15" spans="1:4" x14ac:dyDescent="0.2">
      <c r="B15" s="20" t="s">
        <v>72</v>
      </c>
      <c r="C15" s="68" t="s">
        <v>81</v>
      </c>
    </row>
    <row r="16" spans="1:4" x14ac:dyDescent="0.2">
      <c r="B16" s="20" t="s">
        <v>9</v>
      </c>
      <c r="C16" s="21" t="s">
        <v>276</v>
      </c>
      <c r="D16" s="3"/>
    </row>
    <row r="17" spans="2:8" x14ac:dyDescent="0.2">
      <c r="B17" s="20" t="s">
        <v>15</v>
      </c>
      <c r="C17" s="21" t="s">
        <v>45</v>
      </c>
    </row>
    <row r="18" spans="2:8" x14ac:dyDescent="0.2">
      <c r="B18" s="20" t="s">
        <v>1</v>
      </c>
      <c r="C18" s="35" t="s">
        <v>46</v>
      </c>
    </row>
    <row r="19" spans="2:8" x14ac:dyDescent="0.2">
      <c r="B19" s="10" t="s">
        <v>16</v>
      </c>
      <c r="C19" s="22" t="s">
        <v>45</v>
      </c>
    </row>
    <row r="20" spans="2:8" x14ac:dyDescent="0.2">
      <c r="B20" s="23" t="s">
        <v>17</v>
      </c>
      <c r="C20" s="36" t="s">
        <v>47</v>
      </c>
    </row>
    <row r="21" spans="2:8" ht="13.5" thickBot="1" x14ac:dyDescent="0.25">
      <c r="B21" s="23" t="s">
        <v>14</v>
      </c>
      <c r="C21" s="21" t="s">
        <v>271</v>
      </c>
      <c r="D21" s="90"/>
    </row>
    <row r="22" spans="2:8" ht="13.5" thickBot="1" x14ac:dyDescent="0.25">
      <c r="B22" s="4"/>
      <c r="C22" s="5"/>
    </row>
    <row r="23" spans="2:8" ht="13.5" thickBot="1" x14ac:dyDescent="0.25">
      <c r="B23" s="200" t="s">
        <v>18</v>
      </c>
      <c r="C23" s="201"/>
      <c r="D23" s="7"/>
      <c r="E23" s="7"/>
      <c r="F23" s="7"/>
      <c r="G23" s="7"/>
      <c r="H23" s="7"/>
    </row>
    <row r="24" spans="2:8" x14ac:dyDescent="0.2">
      <c r="B24" s="10" t="s">
        <v>51</v>
      </c>
      <c r="C24" s="103" t="s">
        <v>33</v>
      </c>
      <c r="D24" s="7"/>
      <c r="E24" s="7"/>
      <c r="F24" s="7"/>
      <c r="G24" s="7"/>
      <c r="H24" s="7"/>
    </row>
    <row r="25" spans="2:8" x14ac:dyDescent="0.2">
      <c r="B25" s="10" t="s">
        <v>38</v>
      </c>
      <c r="C25" s="123" t="s">
        <v>238</v>
      </c>
      <c r="D25" s="202"/>
      <c r="E25" s="203"/>
      <c r="F25" s="203"/>
      <c r="G25" s="203"/>
      <c r="H25" s="203"/>
    </row>
    <row r="26" spans="2:8" x14ac:dyDescent="0.2">
      <c r="B26" s="10" t="s">
        <v>20</v>
      </c>
      <c r="C26" s="103"/>
      <c r="D26" s="120"/>
      <c r="E26" s="121"/>
      <c r="F26" s="121"/>
      <c r="G26" s="121"/>
      <c r="H26" s="121"/>
    </row>
    <row r="27" spans="2:8" x14ac:dyDescent="0.2">
      <c r="B27" s="10" t="s">
        <v>19</v>
      </c>
      <c r="C27" s="103"/>
      <c r="D27" s="120"/>
      <c r="E27" s="121"/>
      <c r="F27" s="121"/>
      <c r="G27" s="121"/>
      <c r="H27" s="121"/>
    </row>
    <row r="28" spans="2:8" x14ac:dyDescent="0.2">
      <c r="B28" s="10" t="s">
        <v>24</v>
      </c>
      <c r="C28" s="103" t="s">
        <v>216</v>
      </c>
      <c r="D28" s="120"/>
      <c r="E28" s="121"/>
      <c r="F28" s="121"/>
      <c r="G28" s="121"/>
      <c r="H28" s="121"/>
    </row>
    <row r="29" spans="2:8" x14ac:dyDescent="0.2">
      <c r="B29" s="10"/>
      <c r="C29" s="11"/>
      <c r="D29" s="120"/>
      <c r="E29" s="121"/>
      <c r="F29" s="121"/>
      <c r="G29" s="121"/>
      <c r="H29" s="121"/>
    </row>
    <row r="30" spans="2:8" x14ac:dyDescent="0.2">
      <c r="B30" s="10" t="s">
        <v>49</v>
      </c>
      <c r="C30" s="11" t="s">
        <v>33</v>
      </c>
      <c r="D30" s="120"/>
      <c r="E30" s="121"/>
      <c r="F30" s="121"/>
      <c r="G30" s="121"/>
      <c r="H30" s="121"/>
    </row>
    <row r="31" spans="2:8" x14ac:dyDescent="0.2">
      <c r="B31" s="10"/>
      <c r="C31" s="11"/>
      <c r="D31" s="7"/>
      <c r="E31" s="7"/>
      <c r="F31" s="7"/>
      <c r="G31" s="7"/>
      <c r="H31" s="7"/>
    </row>
    <row r="32" spans="2:8" x14ac:dyDescent="0.2">
      <c r="B32" s="10" t="s">
        <v>21</v>
      </c>
      <c r="C32" s="11" t="s">
        <v>33</v>
      </c>
    </row>
    <row r="33" spans="2:5" x14ac:dyDescent="0.2">
      <c r="B33" s="10"/>
      <c r="C33" s="11"/>
    </row>
    <row r="34" spans="2:5" ht="13.5" thickBot="1" x14ac:dyDescent="0.25">
      <c r="B34" s="12" t="s">
        <v>3</v>
      </c>
      <c r="C34" s="13" t="s">
        <v>157</v>
      </c>
    </row>
    <row r="35" spans="2:5" ht="13.5" thickBot="1" x14ac:dyDescent="0.25">
      <c r="B35" s="32" t="s">
        <v>22</v>
      </c>
      <c r="C35" s="9"/>
    </row>
    <row r="36" spans="2:5" ht="13.5" thickBot="1" x14ac:dyDescent="0.25">
      <c r="B36" s="10" t="s">
        <v>37</v>
      </c>
      <c r="C36" s="11" t="s">
        <v>41</v>
      </c>
    </row>
    <row r="37" spans="2:5" ht="13.5" thickBot="1" x14ac:dyDescent="0.25">
      <c r="B37" s="32" t="s">
        <v>40</v>
      </c>
      <c r="C37" s="33" t="s">
        <v>48</v>
      </c>
      <c r="D37" s="89" t="s">
        <v>76</v>
      </c>
      <c r="E37" s="63"/>
    </row>
    <row r="38" spans="2:5" s="79" customFormat="1" ht="17.25" customHeight="1" x14ac:dyDescent="0.2">
      <c r="B38" s="64" t="s">
        <v>77</v>
      </c>
      <c r="C38" s="64" t="s">
        <v>119</v>
      </c>
      <c r="D38" t="s">
        <v>240</v>
      </c>
      <c r="E38" s="78"/>
    </row>
    <row r="39" spans="2:5" s="79" customFormat="1" ht="17.25" customHeight="1" x14ac:dyDescent="0.2">
      <c r="B39" s="64" t="s">
        <v>50</v>
      </c>
      <c r="C39" s="64" t="s">
        <v>120</v>
      </c>
      <c r="D39" t="s">
        <v>241</v>
      </c>
      <c r="E39" s="78"/>
    </row>
    <row r="40" spans="2:5" s="79" customFormat="1" ht="17.25" customHeight="1" x14ac:dyDescent="0.2">
      <c r="B40" s="64" t="s">
        <v>78</v>
      </c>
      <c r="C40" s="64" t="s">
        <v>121</v>
      </c>
      <c r="D40" t="s">
        <v>242</v>
      </c>
      <c r="E40" s="78"/>
    </row>
    <row r="41" spans="2:5" s="79" customFormat="1" ht="17.25" customHeight="1" x14ac:dyDescent="0.2">
      <c r="B41" s="64" t="s">
        <v>79</v>
      </c>
      <c r="C41" s="64" t="s">
        <v>122</v>
      </c>
      <c r="D41" t="s">
        <v>243</v>
      </c>
      <c r="E41" s="78"/>
    </row>
    <row r="42" spans="2:5" s="79" customFormat="1" ht="17.25" customHeight="1" x14ac:dyDescent="0.2">
      <c r="B42" s="108" t="s">
        <v>160</v>
      </c>
      <c r="C42" s="109" t="s">
        <v>159</v>
      </c>
      <c r="D42" s="110" t="s">
        <v>161</v>
      </c>
      <c r="E42" s="78"/>
    </row>
    <row r="43" spans="2:5" s="79" customFormat="1" ht="17.25" customHeight="1" x14ac:dyDescent="0.2">
      <c r="B43" s="64" t="s">
        <v>68</v>
      </c>
      <c r="C43" s="38" t="s">
        <v>123</v>
      </c>
      <c r="D43" t="s">
        <v>244</v>
      </c>
      <c r="E43" s="78"/>
    </row>
    <row r="44" spans="2:5" s="79" customFormat="1" ht="17.25" customHeight="1" x14ac:dyDescent="0.2">
      <c r="B44" s="64" t="s">
        <v>69</v>
      </c>
      <c r="C44" s="38" t="s">
        <v>124</v>
      </c>
      <c r="D44" t="s">
        <v>245</v>
      </c>
      <c r="E44" s="78"/>
    </row>
    <row r="45" spans="2:5" s="79" customFormat="1" ht="15" x14ac:dyDescent="0.2">
      <c r="B45" s="64" t="s">
        <v>217</v>
      </c>
      <c r="C45" s="64" t="s">
        <v>218</v>
      </c>
      <c r="D45" s="122" t="s">
        <v>251</v>
      </c>
      <c r="E45" s="78"/>
    </row>
    <row r="46" spans="2:5" s="79" customFormat="1" x14ac:dyDescent="0.2">
      <c r="B46" s="64" t="s">
        <v>98</v>
      </c>
      <c r="C46" s="64" t="s">
        <v>125</v>
      </c>
      <c r="D46" s="125" t="s">
        <v>225</v>
      </c>
      <c r="E46" s="78"/>
    </row>
    <row r="47" spans="2:5" x14ac:dyDescent="0.2">
      <c r="B47" s="64" t="s">
        <v>82</v>
      </c>
      <c r="C47" s="64" t="s">
        <v>91</v>
      </c>
      <c r="D47" s="67" t="s">
        <v>84</v>
      </c>
      <c r="E47" s="76"/>
    </row>
    <row r="48" spans="2:5" x14ac:dyDescent="0.2">
      <c r="B48" s="64" t="s">
        <v>100</v>
      </c>
      <c r="C48" s="64" t="s">
        <v>101</v>
      </c>
      <c r="D48" t="s">
        <v>102</v>
      </c>
      <c r="E48" s="76"/>
    </row>
    <row r="49" spans="2:5" x14ac:dyDescent="0.2">
      <c r="B49" s="64" t="s">
        <v>126</v>
      </c>
      <c r="C49" s="64" t="s">
        <v>127</v>
      </c>
      <c r="D49" t="s">
        <v>128</v>
      </c>
      <c r="E49" s="76"/>
    </row>
    <row r="50" spans="2:5" x14ac:dyDescent="0.2">
      <c r="B50" s="64" t="s">
        <v>129</v>
      </c>
      <c r="C50" s="64" t="s">
        <v>129</v>
      </c>
      <c r="D50" t="s">
        <v>96</v>
      </c>
      <c r="E50" s="76"/>
    </row>
    <row r="51" spans="2:5" x14ac:dyDescent="0.2">
      <c r="B51" s="64" t="s">
        <v>130</v>
      </c>
      <c r="C51" s="64" t="s">
        <v>130</v>
      </c>
      <c r="D51" t="s">
        <v>118</v>
      </c>
      <c r="E51" s="76"/>
    </row>
    <row r="52" spans="2:5" x14ac:dyDescent="0.2">
      <c r="B52" s="64" t="s">
        <v>131</v>
      </c>
      <c r="C52" s="64" t="s">
        <v>131</v>
      </c>
      <c r="D52" s="67" t="s">
        <v>99</v>
      </c>
      <c r="E52" s="76"/>
    </row>
    <row r="53" spans="2:5" x14ac:dyDescent="0.2">
      <c r="B53" s="64" t="s">
        <v>133</v>
      </c>
      <c r="C53" s="64" t="s">
        <v>133</v>
      </c>
      <c r="D53" t="s">
        <v>134</v>
      </c>
    </row>
    <row r="54" spans="2:5" x14ac:dyDescent="0.2">
      <c r="B54" s="64" t="s">
        <v>135</v>
      </c>
      <c r="C54" s="64" t="s">
        <v>135</v>
      </c>
      <c r="D54" t="s">
        <v>136</v>
      </c>
    </row>
    <row r="55" spans="2:5" x14ac:dyDescent="0.2">
      <c r="B55" s="64" t="s">
        <v>137</v>
      </c>
      <c r="C55" s="64" t="s">
        <v>137</v>
      </c>
      <c r="D55" t="s">
        <v>138</v>
      </c>
    </row>
    <row r="56" spans="2:5" x14ac:dyDescent="0.2">
      <c r="B56" s="64" t="s">
        <v>139</v>
      </c>
      <c r="C56" s="64" t="s">
        <v>139</v>
      </c>
      <c r="D56" t="s">
        <v>140</v>
      </c>
    </row>
    <row r="57" spans="2:5" x14ac:dyDescent="0.2">
      <c r="B57" s="64" t="s">
        <v>141</v>
      </c>
      <c r="C57" s="64" t="s">
        <v>141</v>
      </c>
      <c r="D57" t="s">
        <v>142</v>
      </c>
    </row>
    <row r="58" spans="2:5" x14ac:dyDescent="0.2">
      <c r="B58" s="64" t="s">
        <v>143</v>
      </c>
      <c r="C58" s="64" t="s">
        <v>143</v>
      </c>
      <c r="D58" t="s">
        <v>144</v>
      </c>
    </row>
    <row r="59" spans="2:5" x14ac:dyDescent="0.2">
      <c r="B59" s="64" t="s">
        <v>145</v>
      </c>
      <c r="C59" s="64" t="s">
        <v>145</v>
      </c>
      <c r="D59" t="s">
        <v>146</v>
      </c>
    </row>
    <row r="60" spans="2:5" s="79" customFormat="1" x14ac:dyDescent="0.2">
      <c r="B60" s="64" t="s">
        <v>147</v>
      </c>
      <c r="C60" s="64" t="s">
        <v>147</v>
      </c>
      <c r="D60" t="s">
        <v>148</v>
      </c>
      <c r="E60" s="78"/>
    </row>
    <row r="61" spans="2:5" x14ac:dyDescent="0.2">
      <c r="B61" s="64" t="s">
        <v>149</v>
      </c>
      <c r="C61" s="64" t="s">
        <v>149</v>
      </c>
      <c r="D61" t="s">
        <v>150</v>
      </c>
    </row>
    <row r="62" spans="2:5" x14ac:dyDescent="0.2">
      <c r="B62" s="64" t="s">
        <v>151</v>
      </c>
      <c r="C62" s="64" t="s">
        <v>151</v>
      </c>
      <c r="D62" t="s">
        <v>152</v>
      </c>
    </row>
    <row r="63" spans="2:5" x14ac:dyDescent="0.2">
      <c r="B63" s="64" t="s">
        <v>153</v>
      </c>
      <c r="C63" s="64" t="s">
        <v>153</v>
      </c>
      <c r="D63" t="s">
        <v>154</v>
      </c>
    </row>
    <row r="64" spans="2:5" s="79" customFormat="1" x14ac:dyDescent="0.2">
      <c r="B64" s="64" t="s">
        <v>155</v>
      </c>
      <c r="C64" s="64" t="s">
        <v>155</v>
      </c>
      <c r="D64" t="s">
        <v>156</v>
      </c>
      <c r="E64" s="78"/>
    </row>
    <row r="65" spans="2:5" ht="13.5" thickBot="1" x14ac:dyDescent="0.25">
      <c r="E65" s="76"/>
    </row>
    <row r="66" spans="2:5" ht="13.5" thickBot="1" x14ac:dyDescent="0.25">
      <c r="B66" s="200" t="s">
        <v>0</v>
      </c>
      <c r="C66" s="201"/>
      <c r="D66" s="66"/>
      <c r="E66" s="76"/>
    </row>
    <row r="67" spans="2:5" x14ac:dyDescent="0.2">
      <c r="B67" s="14" t="s">
        <v>80</v>
      </c>
      <c r="C67" s="94">
        <v>41254.583333333336</v>
      </c>
      <c r="D67" s="65"/>
    </row>
    <row r="68" spans="2:5" ht="13.5" thickBot="1" x14ac:dyDescent="0.25">
      <c r="B68" s="16" t="s">
        <v>4</v>
      </c>
      <c r="C68" s="74" t="s">
        <v>7</v>
      </c>
      <c r="D68" s="18"/>
    </row>
    <row r="69" spans="2:5" ht="13.5" thickBot="1" x14ac:dyDescent="0.25"/>
    <row r="70" spans="2:5" ht="13.5" customHeight="1" thickBot="1" x14ac:dyDescent="0.25">
      <c r="B70" s="200" t="s">
        <v>39</v>
      </c>
      <c r="C70" s="201"/>
    </row>
    <row r="71" spans="2:5" x14ac:dyDescent="0.2">
      <c r="B71" s="14" t="s">
        <v>2</v>
      </c>
      <c r="C71" s="67" t="s">
        <v>270</v>
      </c>
    </row>
    <row r="72" spans="2:5" ht="26.25" thickBot="1" x14ac:dyDescent="0.25">
      <c r="B72" s="16" t="s">
        <v>23</v>
      </c>
      <c r="C72" s="117" t="s">
        <v>239</v>
      </c>
    </row>
    <row r="73" spans="2:5" ht="13.5" thickBot="1" x14ac:dyDescent="0.25">
      <c r="B73" s="34" t="s">
        <v>8</v>
      </c>
      <c r="C73" s="95" t="s">
        <v>10</v>
      </c>
      <c r="D73" s="75" t="s">
        <v>11</v>
      </c>
    </row>
    <row r="74" spans="2:5" ht="15" x14ac:dyDescent="0.25">
      <c r="B74" s="126">
        <v>15504</v>
      </c>
      <c r="C74" s="107">
        <v>13697</v>
      </c>
      <c r="D74" s="17">
        <f>1-(C74/B74)</f>
        <v>0.11655056759545923</v>
      </c>
    </row>
    <row r="75" spans="2:5" ht="13.5" thickBot="1" x14ac:dyDescent="0.25">
      <c r="B75" s="16" t="s">
        <v>5</v>
      </c>
      <c r="C75" s="69" t="s">
        <v>66</v>
      </c>
    </row>
  </sheetData>
  <mergeCells count="6">
    <mergeCell ref="B70:C70"/>
    <mergeCell ref="B2:C2"/>
    <mergeCell ref="B12:C12"/>
    <mergeCell ref="B23:C23"/>
    <mergeCell ref="D25:H25"/>
    <mergeCell ref="B66:C66"/>
  </mergeCells>
  <dataValidations count="1">
    <dataValidation type="textLength" operator="lessThan" allowBlank="1" showInputMessage="1" showErrorMessage="1" sqref="C53:C64 B38:B64">
      <formula1>11</formula1>
    </dataValidation>
  </dataValidations>
  <hyperlinks>
    <hyperlink ref="C9" display="aviva@alchemyworx.com"/>
    <hyperlink ref="C18" r:id="rId1"/>
    <hyperlink ref="C20" display="support-...@avivaemail.co.uk "/>
    <hyperlink ref="C6" display="kate.schindler@aviva.co.uk"/>
    <hyperlink ref="D52" r:id="rId2"/>
    <hyperlink ref="D51" r:id="rId3"/>
    <hyperlink ref="D50" r:id="rId4"/>
    <hyperlink ref="D48" r:id="rId5" display="http://ebm.cheetahmail.com/r/webunsub?t=%25%25t%25%25&amp;n=17&amp;email=%25%25email%25%25"/>
    <hyperlink ref="D47" r:id="rId6"/>
    <hyperlink ref="D54" r:id="rId7"/>
    <hyperlink ref="D55" r:id="rId8"/>
    <hyperlink ref="D56" r:id="rId9"/>
    <hyperlink ref="D57" r:id="rId10"/>
    <hyperlink ref="D58" r:id="rId11"/>
    <hyperlink ref="D59" r:id="rId12"/>
    <hyperlink ref="D60" r:id="rId13"/>
    <hyperlink ref="D61" r:id="rId14"/>
    <hyperlink ref="D62" r:id="rId15"/>
    <hyperlink ref="D63" r:id="rId16"/>
    <hyperlink ref="D64" r:id="rId17"/>
    <hyperlink ref="D53" r:id="rId18"/>
    <hyperlink ref="C71" r:id="rId19" display="https://app.cheetahmail.com/cm/report/dataupload?limit=All&amp;detail=ls1354632829-webe5-1133--371928246-15504-15504"/>
  </hyperlinks>
  <pageMargins left="0.75" right="0.75" top="1" bottom="1" header="0.5" footer="0.5"/>
  <pageSetup paperSize="9" scale="74" orientation="portrait" r:id="rId20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DCDA9"/>
    <pageSetUpPr fitToPage="1"/>
  </sheetPr>
  <dimension ref="A1:J74"/>
  <sheetViews>
    <sheetView zoomScale="80" zoomScaleNormal="80" workbookViewId="0">
      <selection activeCell="C86" sqref="C86"/>
    </sheetView>
  </sheetViews>
  <sheetFormatPr defaultColWidth="8.75" defaultRowHeight="12.75" x14ac:dyDescent="0.2"/>
  <cols>
    <col min="1" max="1" width="3.375" style="1" customWidth="1"/>
    <col min="2" max="2" width="31.375" style="1" customWidth="1"/>
    <col min="3" max="3" width="89.375" style="1" bestFit="1" customWidth="1"/>
    <col min="4" max="4" width="162.375" style="1" bestFit="1" customWidth="1"/>
    <col min="5" max="5" width="10.75" style="1" customWidth="1"/>
    <col min="6" max="6" width="24.375" style="1" customWidth="1"/>
    <col min="7" max="16384" width="8.75" style="1"/>
  </cols>
  <sheetData>
    <row r="1" spans="1:5" ht="13.5" thickBot="1" x14ac:dyDescent="0.25"/>
    <row r="2" spans="1:5" ht="13.5" thickBot="1" x14ac:dyDescent="0.25">
      <c r="B2" s="200" t="s">
        <v>32</v>
      </c>
      <c r="C2" s="201"/>
    </row>
    <row r="3" spans="1:5" x14ac:dyDescent="0.2">
      <c r="B3" s="24" t="s">
        <v>26</v>
      </c>
      <c r="C3" s="28" t="s">
        <v>45</v>
      </c>
    </row>
    <row r="4" spans="1:5" ht="13.5" customHeight="1" x14ac:dyDescent="0.2">
      <c r="B4" s="24" t="s">
        <v>12</v>
      </c>
      <c r="C4" s="28" t="s">
        <v>73</v>
      </c>
    </row>
    <row r="5" spans="1:5" ht="13.5" customHeight="1" x14ac:dyDescent="0.2">
      <c r="B5" s="25" t="s">
        <v>27</v>
      </c>
      <c r="C5" s="28" t="s">
        <v>74</v>
      </c>
    </row>
    <row r="6" spans="1:5" ht="13.5" customHeight="1" x14ac:dyDescent="0.2">
      <c r="B6" s="25" t="s">
        <v>28</v>
      </c>
      <c r="C6" s="37" t="s">
        <v>75</v>
      </c>
      <c r="D6" s="63"/>
      <c r="E6" s="63"/>
    </row>
    <row r="7" spans="1:5" ht="13.5" customHeight="1" x14ac:dyDescent="0.2">
      <c r="B7" s="25" t="s">
        <v>13</v>
      </c>
      <c r="C7" s="29" t="s">
        <v>103</v>
      </c>
    </row>
    <row r="8" spans="1:5" ht="13.5" customHeight="1" x14ac:dyDescent="0.2">
      <c r="B8" s="26" t="s">
        <v>29</v>
      </c>
      <c r="C8" s="30" t="s">
        <v>95</v>
      </c>
    </row>
    <row r="9" spans="1:5" ht="13.5" customHeight="1" x14ac:dyDescent="0.2">
      <c r="B9" s="26" t="s">
        <v>30</v>
      </c>
      <c r="C9" s="6" t="s">
        <v>31</v>
      </c>
    </row>
    <row r="10" spans="1:5" ht="13.5" customHeight="1" thickBot="1" x14ac:dyDescent="0.25">
      <c r="B10" s="27" t="s">
        <v>25</v>
      </c>
      <c r="C10" s="31" t="s">
        <v>342</v>
      </c>
    </row>
    <row r="11" spans="1:5" ht="13.5" thickBot="1" x14ac:dyDescent="0.25">
      <c r="A11" s="2"/>
      <c r="B11" s="86"/>
      <c r="C11" s="86"/>
    </row>
    <row r="12" spans="1:5" ht="13.5" thickBot="1" x14ac:dyDescent="0.25">
      <c r="B12" s="200" t="s">
        <v>6</v>
      </c>
      <c r="C12" s="201"/>
    </row>
    <row r="13" spans="1:5" x14ac:dyDescent="0.2">
      <c r="B13" s="15" t="s">
        <v>42</v>
      </c>
      <c r="C13" s="19" t="s">
        <v>43</v>
      </c>
    </row>
    <row r="14" spans="1:5" x14ac:dyDescent="0.2">
      <c r="B14" s="15" t="s">
        <v>44</v>
      </c>
      <c r="C14" s="19" t="s">
        <v>71</v>
      </c>
    </row>
    <row r="15" spans="1:5" x14ac:dyDescent="0.2">
      <c r="B15" s="20" t="s">
        <v>72</v>
      </c>
      <c r="C15" s="68" t="s">
        <v>83</v>
      </c>
    </row>
    <row r="16" spans="1:5" x14ac:dyDescent="0.2">
      <c r="B16" s="20" t="s">
        <v>9</v>
      </c>
      <c r="C16" s="21" t="s">
        <v>346</v>
      </c>
      <c r="D16" s="3"/>
      <c r="E16" s="3"/>
    </row>
    <row r="17" spans="2:10" x14ac:dyDescent="0.2">
      <c r="B17" s="20" t="s">
        <v>15</v>
      </c>
      <c r="C17" s="21" t="s">
        <v>45</v>
      </c>
    </row>
    <row r="18" spans="2:10" x14ac:dyDescent="0.2">
      <c r="B18" s="20" t="s">
        <v>1</v>
      </c>
      <c r="C18" s="35" t="s">
        <v>46</v>
      </c>
    </row>
    <row r="19" spans="2:10" x14ac:dyDescent="0.2">
      <c r="B19" s="10" t="s">
        <v>16</v>
      </c>
      <c r="C19" s="22" t="s">
        <v>45</v>
      </c>
    </row>
    <row r="20" spans="2:10" x14ac:dyDescent="0.2">
      <c r="B20" s="23" t="s">
        <v>17</v>
      </c>
      <c r="C20" s="36" t="s">
        <v>47</v>
      </c>
    </row>
    <row r="21" spans="2:10" x14ac:dyDescent="0.2">
      <c r="B21" s="23" t="s">
        <v>14</v>
      </c>
      <c r="C21" s="21" t="s">
        <v>301</v>
      </c>
    </row>
    <row r="22" spans="2:10" ht="13.5" thickBot="1" x14ac:dyDescent="0.25">
      <c r="B22" s="23" t="s">
        <v>282</v>
      </c>
      <c r="C22" s="127" t="s">
        <v>294</v>
      </c>
    </row>
    <row r="23" spans="2:10" ht="13.5" thickBot="1" x14ac:dyDescent="0.25">
      <c r="B23" s="4"/>
      <c r="C23" s="5"/>
    </row>
    <row r="24" spans="2:10" ht="13.5" thickBot="1" x14ac:dyDescent="0.25">
      <c r="B24" s="200" t="s">
        <v>18</v>
      </c>
      <c r="C24" s="201"/>
      <c r="D24" s="7"/>
      <c r="E24" s="7"/>
      <c r="F24" s="7"/>
      <c r="G24" s="7"/>
      <c r="H24" s="7"/>
      <c r="I24" s="7"/>
      <c r="J24" s="7"/>
    </row>
    <row r="25" spans="2:10" x14ac:dyDescent="0.2">
      <c r="B25" s="10" t="s">
        <v>51</v>
      </c>
      <c r="C25" s="11" t="s">
        <v>344</v>
      </c>
      <c r="D25" s="7"/>
      <c r="E25" s="7"/>
      <c r="F25" s="7"/>
      <c r="G25" s="7"/>
      <c r="H25" s="7"/>
      <c r="I25" s="7"/>
      <c r="J25" s="7"/>
    </row>
    <row r="26" spans="2:10" x14ac:dyDescent="0.2">
      <c r="B26" s="10" t="s">
        <v>38</v>
      </c>
      <c r="C26" s="37"/>
      <c r="D26" s="202"/>
      <c r="E26" s="202"/>
      <c r="F26" s="203"/>
      <c r="G26" s="203"/>
      <c r="H26" s="203"/>
      <c r="I26" s="203"/>
      <c r="J26" s="203"/>
    </row>
    <row r="27" spans="2:10" x14ac:dyDescent="0.2">
      <c r="B27" s="10" t="s">
        <v>20</v>
      </c>
      <c r="C27" s="103"/>
      <c r="D27" s="151"/>
      <c r="E27" s="151"/>
      <c r="F27" s="152"/>
      <c r="G27" s="152"/>
      <c r="H27" s="152"/>
      <c r="I27" s="152"/>
      <c r="J27" s="152"/>
    </row>
    <row r="28" spans="2:10" x14ac:dyDescent="0.2">
      <c r="B28" s="10" t="s">
        <v>19</v>
      </c>
      <c r="C28" s="103"/>
      <c r="D28" s="151"/>
      <c r="E28" s="151"/>
      <c r="F28" s="152"/>
      <c r="G28" s="152"/>
      <c r="H28" s="152"/>
      <c r="I28" s="152"/>
      <c r="J28" s="152"/>
    </row>
    <row r="29" spans="2:10" x14ac:dyDescent="0.2">
      <c r="B29" s="10" t="s">
        <v>24</v>
      </c>
      <c r="C29" s="11" t="s">
        <v>283</v>
      </c>
      <c r="D29" s="151"/>
      <c r="E29" s="151"/>
      <c r="F29" s="152"/>
      <c r="G29" s="152"/>
      <c r="H29" s="152"/>
      <c r="I29" s="152"/>
      <c r="J29" s="152"/>
    </row>
    <row r="30" spans="2:10" x14ac:dyDescent="0.2">
      <c r="B30" s="10"/>
      <c r="C30" s="11"/>
      <c r="D30" s="151"/>
      <c r="E30" s="151"/>
      <c r="F30" s="152"/>
      <c r="G30" s="152"/>
      <c r="H30" s="152"/>
      <c r="I30" s="152"/>
      <c r="J30" s="152"/>
    </row>
    <row r="31" spans="2:10" x14ac:dyDescent="0.2">
      <c r="B31" s="10" t="s">
        <v>49</v>
      </c>
      <c r="C31" s="11" t="s">
        <v>33</v>
      </c>
      <c r="D31" s="151"/>
      <c r="E31" s="151"/>
      <c r="F31" s="152"/>
      <c r="G31" s="152"/>
      <c r="H31" s="152"/>
      <c r="I31" s="152"/>
      <c r="J31" s="152"/>
    </row>
    <row r="32" spans="2:10" x14ac:dyDescent="0.2">
      <c r="B32" s="10"/>
      <c r="C32" s="11"/>
      <c r="D32" s="7"/>
      <c r="E32" s="7"/>
      <c r="F32" s="7"/>
      <c r="G32" s="7"/>
      <c r="H32" s="7"/>
      <c r="I32" s="7"/>
      <c r="J32" s="7"/>
    </row>
    <row r="33" spans="2:5" x14ac:dyDescent="0.2">
      <c r="B33" s="10" t="s">
        <v>21</v>
      </c>
      <c r="C33" s="11" t="s">
        <v>33</v>
      </c>
    </row>
    <row r="34" spans="2:5" x14ac:dyDescent="0.2">
      <c r="B34" s="10"/>
      <c r="C34" s="11"/>
    </row>
    <row r="35" spans="2:5" ht="13.5" thickBot="1" x14ac:dyDescent="0.25">
      <c r="B35" s="12" t="s">
        <v>3</v>
      </c>
      <c r="C35" s="13" t="s">
        <v>70</v>
      </c>
    </row>
    <row r="36" spans="2:5" ht="13.5" thickBot="1" x14ac:dyDescent="0.25">
      <c r="B36" s="32" t="s">
        <v>22</v>
      </c>
      <c r="C36" s="9"/>
    </row>
    <row r="37" spans="2:5" ht="13.5" thickBot="1" x14ac:dyDescent="0.25">
      <c r="B37" s="10" t="s">
        <v>37</v>
      </c>
      <c r="C37" s="11" t="s">
        <v>41</v>
      </c>
    </row>
    <row r="38" spans="2:5" ht="13.5" thickBot="1" x14ac:dyDescent="0.25">
      <c r="B38" s="32" t="s">
        <v>40</v>
      </c>
      <c r="C38" s="33" t="s">
        <v>48</v>
      </c>
      <c r="D38" s="33" t="s">
        <v>76</v>
      </c>
    </row>
    <row r="39" spans="2:5" x14ac:dyDescent="0.2">
      <c r="B39" s="137" t="s">
        <v>77</v>
      </c>
      <c r="C39" s="134" t="s">
        <v>377</v>
      </c>
      <c r="D39" s="135" t="s">
        <v>365</v>
      </c>
    </row>
    <row r="40" spans="2:5" x14ac:dyDescent="0.2">
      <c r="B40" s="10" t="s">
        <v>50</v>
      </c>
      <c r="C40" s="11" t="s">
        <v>378</v>
      </c>
      <c r="D40" s="135" t="s">
        <v>366</v>
      </c>
    </row>
    <row r="41" spans="2:5" x14ac:dyDescent="0.2">
      <c r="B41" s="10" t="s">
        <v>78</v>
      </c>
      <c r="C41" s="11" t="s">
        <v>121</v>
      </c>
      <c r="D41" s="135" t="s">
        <v>367</v>
      </c>
    </row>
    <row r="42" spans="2:5" x14ac:dyDescent="0.2">
      <c r="B42" s="10" t="s">
        <v>79</v>
      </c>
      <c r="C42" s="11" t="s">
        <v>122</v>
      </c>
      <c r="D42" s="135" t="s">
        <v>368</v>
      </c>
    </row>
    <row r="43" spans="2:5" x14ac:dyDescent="0.2">
      <c r="B43" s="10" t="s">
        <v>160</v>
      </c>
      <c r="C43" s="11" t="s">
        <v>159</v>
      </c>
      <c r="D43" s="135" t="s">
        <v>161</v>
      </c>
    </row>
    <row r="44" spans="2:5" x14ac:dyDescent="0.2">
      <c r="B44" s="10" t="s">
        <v>68</v>
      </c>
      <c r="C44" s="11" t="s">
        <v>123</v>
      </c>
      <c r="D44" s="135" t="s">
        <v>369</v>
      </c>
    </row>
    <row r="45" spans="2:5" x14ac:dyDescent="0.2">
      <c r="B45" s="10" t="s">
        <v>69</v>
      </c>
      <c r="C45" s="11" t="s">
        <v>124</v>
      </c>
      <c r="D45" s="135" t="s">
        <v>370</v>
      </c>
    </row>
    <row r="46" spans="2:5" x14ac:dyDescent="0.2">
      <c r="B46" s="10" t="s">
        <v>82</v>
      </c>
      <c r="C46" s="11" t="s">
        <v>91</v>
      </c>
      <c r="D46" s="135" t="s">
        <v>84</v>
      </c>
    </row>
    <row r="47" spans="2:5" x14ac:dyDescent="0.2">
      <c r="B47" s="10" t="s">
        <v>100</v>
      </c>
      <c r="C47" s="11" t="s">
        <v>101</v>
      </c>
      <c r="D47" s="135" t="s">
        <v>102</v>
      </c>
    </row>
    <row r="48" spans="2:5" x14ac:dyDescent="0.2">
      <c r="B48" s="10" t="s">
        <v>126</v>
      </c>
      <c r="C48" s="11" t="s">
        <v>379</v>
      </c>
      <c r="D48" s="135" t="s">
        <v>128</v>
      </c>
      <c r="E48" s="76"/>
    </row>
    <row r="49" spans="2:5" x14ac:dyDescent="0.2">
      <c r="B49" s="10" t="s">
        <v>129</v>
      </c>
      <c r="C49" s="11" t="s">
        <v>129</v>
      </c>
      <c r="D49" s="135" t="s">
        <v>96</v>
      </c>
      <c r="E49" s="76"/>
    </row>
    <row r="50" spans="2:5" x14ac:dyDescent="0.2">
      <c r="B50" s="10" t="s">
        <v>130</v>
      </c>
      <c r="C50" s="11" t="s">
        <v>130</v>
      </c>
      <c r="D50" s="135" t="s">
        <v>118</v>
      </c>
      <c r="E50" s="76"/>
    </row>
    <row r="51" spans="2:5" x14ac:dyDescent="0.2">
      <c r="B51" s="10" t="s">
        <v>131</v>
      </c>
      <c r="C51" s="11" t="s">
        <v>131</v>
      </c>
      <c r="D51" s="135" t="s">
        <v>99</v>
      </c>
      <c r="E51" s="76"/>
    </row>
    <row r="52" spans="2:5" x14ac:dyDescent="0.2">
      <c r="B52" s="10" t="s">
        <v>133</v>
      </c>
      <c r="C52" s="11" t="s">
        <v>133</v>
      </c>
      <c r="D52" s="135" t="s">
        <v>134</v>
      </c>
    </row>
    <row r="53" spans="2:5" x14ac:dyDescent="0.2">
      <c r="B53" s="10" t="s">
        <v>135</v>
      </c>
      <c r="C53" s="11" t="s">
        <v>135</v>
      </c>
      <c r="D53" s="135" t="s">
        <v>136</v>
      </c>
    </row>
    <row r="54" spans="2:5" x14ac:dyDescent="0.2">
      <c r="B54" s="10" t="s">
        <v>137</v>
      </c>
      <c r="C54" s="11" t="s">
        <v>137</v>
      </c>
      <c r="D54" s="135" t="s">
        <v>138</v>
      </c>
    </row>
    <row r="55" spans="2:5" x14ac:dyDescent="0.2">
      <c r="B55" s="10" t="s">
        <v>139</v>
      </c>
      <c r="C55" s="11" t="s">
        <v>139</v>
      </c>
      <c r="D55" s="135" t="s">
        <v>140</v>
      </c>
    </row>
    <row r="56" spans="2:5" x14ac:dyDescent="0.2">
      <c r="B56" s="10" t="s">
        <v>141</v>
      </c>
      <c r="C56" s="11" t="s">
        <v>141</v>
      </c>
      <c r="D56" s="135" t="s">
        <v>142</v>
      </c>
    </row>
    <row r="57" spans="2:5" x14ac:dyDescent="0.2">
      <c r="B57" s="10" t="s">
        <v>143</v>
      </c>
      <c r="C57" s="11" t="s">
        <v>143</v>
      </c>
      <c r="D57" s="135" t="s">
        <v>144</v>
      </c>
    </row>
    <row r="58" spans="2:5" x14ac:dyDescent="0.2">
      <c r="B58" s="10" t="s">
        <v>145</v>
      </c>
      <c r="C58" s="11" t="s">
        <v>145</v>
      </c>
      <c r="D58" s="135" t="s">
        <v>146</v>
      </c>
    </row>
    <row r="59" spans="2:5" s="79" customFormat="1" x14ac:dyDescent="0.2">
      <c r="B59" s="10" t="s">
        <v>147</v>
      </c>
      <c r="C59" s="11" t="s">
        <v>147</v>
      </c>
      <c r="D59" s="135" t="s">
        <v>148</v>
      </c>
      <c r="E59" s="78"/>
    </row>
    <row r="60" spans="2:5" x14ac:dyDescent="0.2">
      <c r="B60" s="10" t="s">
        <v>149</v>
      </c>
      <c r="C60" s="11" t="s">
        <v>149</v>
      </c>
      <c r="D60" s="135" t="s">
        <v>150</v>
      </c>
    </row>
    <row r="61" spans="2:5" x14ac:dyDescent="0.2">
      <c r="B61" s="10" t="s">
        <v>151</v>
      </c>
      <c r="C61" s="11" t="s">
        <v>151</v>
      </c>
      <c r="D61" s="135" t="s">
        <v>152</v>
      </c>
    </row>
    <row r="62" spans="2:5" x14ac:dyDescent="0.2">
      <c r="B62" s="10" t="s">
        <v>153</v>
      </c>
      <c r="C62" s="11" t="s">
        <v>153</v>
      </c>
      <c r="D62" s="135" t="s">
        <v>154</v>
      </c>
    </row>
    <row r="63" spans="2:5" s="79" customFormat="1" ht="13.5" thickBot="1" x14ac:dyDescent="0.25">
      <c r="B63" s="12" t="s">
        <v>155</v>
      </c>
      <c r="C63" s="13" t="s">
        <v>155</v>
      </c>
      <c r="D63" s="136" t="s">
        <v>156</v>
      </c>
      <c r="E63" s="78"/>
    </row>
    <row r="64" spans="2:5" ht="13.5" thickBot="1" x14ac:dyDescent="0.25"/>
    <row r="65" spans="2:5" ht="13.5" thickBot="1" x14ac:dyDescent="0.25">
      <c r="B65" s="200" t="s">
        <v>0</v>
      </c>
      <c r="C65" s="201"/>
      <c r="D65" s="66"/>
    </row>
    <row r="66" spans="2:5" x14ac:dyDescent="0.2">
      <c r="B66" s="14" t="s">
        <v>80</v>
      </c>
      <c r="C66" s="94">
        <v>41295.583333333336</v>
      </c>
      <c r="D66" s="65"/>
    </row>
    <row r="67" spans="2:5" ht="13.5" thickBot="1" x14ac:dyDescent="0.25">
      <c r="B67" s="16" t="s">
        <v>4</v>
      </c>
      <c r="C67" s="128" t="s">
        <v>7</v>
      </c>
      <c r="D67" s="18"/>
      <c r="E67" s="18"/>
    </row>
    <row r="68" spans="2:5" ht="13.5" thickBot="1" x14ac:dyDescent="0.25"/>
    <row r="69" spans="2:5" ht="13.5" customHeight="1" thickBot="1" x14ac:dyDescent="0.25">
      <c r="B69" s="200" t="s">
        <v>39</v>
      </c>
      <c r="C69" s="201"/>
    </row>
    <row r="70" spans="2:5" x14ac:dyDescent="0.2">
      <c r="B70" s="14" t="s">
        <v>2</v>
      </c>
      <c r="C70" s="94"/>
    </row>
    <row r="71" spans="2:5" ht="13.5" thickBot="1" x14ac:dyDescent="0.25">
      <c r="B71" s="16" t="s">
        <v>23</v>
      </c>
      <c r="C71" s="128"/>
    </row>
    <row r="72" spans="2:5" ht="13.5" thickBot="1" x14ac:dyDescent="0.25">
      <c r="B72" s="34" t="s">
        <v>8</v>
      </c>
      <c r="C72" s="95" t="s">
        <v>10</v>
      </c>
      <c r="D72" s="129" t="s">
        <v>11</v>
      </c>
    </row>
    <row r="73" spans="2:5" x14ac:dyDescent="0.2">
      <c r="B73" s="14"/>
      <c r="C73" s="150"/>
      <c r="D73" s="130" t="e">
        <f>1-(C73/B73)</f>
        <v>#DIV/0!</v>
      </c>
    </row>
    <row r="74" spans="2:5" ht="13.5" thickBot="1" x14ac:dyDescent="0.25">
      <c r="B74" s="16" t="s">
        <v>5</v>
      </c>
      <c r="C74" s="128" t="s">
        <v>66</v>
      </c>
    </row>
  </sheetData>
  <mergeCells count="6">
    <mergeCell ref="B69:C69"/>
    <mergeCell ref="B2:C2"/>
    <mergeCell ref="B12:C12"/>
    <mergeCell ref="B24:C24"/>
    <mergeCell ref="D26:J26"/>
    <mergeCell ref="B65:C65"/>
  </mergeCells>
  <dataValidations count="1">
    <dataValidation type="textLength" operator="lessThan" allowBlank="1" showInputMessage="1" showErrorMessage="1" sqref="B39:B63 C52:C63">
      <formula1>11</formula1>
    </dataValidation>
  </dataValidations>
  <hyperlinks>
    <hyperlink ref="C9" display="aviva@alchemyworx.com"/>
    <hyperlink ref="C18" display="aviva@avivaemail.co.uk"/>
    <hyperlink ref="C20" display="support-...@avivaemail.co.uk "/>
    <hyperlink ref="C6" display="kate.schindler@aviva.co.uk"/>
    <hyperlink ref="D46" r:id="rId1"/>
    <hyperlink ref="D47" r:id="rId2" display="http://ebm.cheetahmail.com/r/webunsub?t=%25%25t%25%25&amp;n=17&amp;email=%25%25email%25%25"/>
    <hyperlink ref="D49" r:id="rId3"/>
    <hyperlink ref="D50" r:id="rId4"/>
    <hyperlink ref="D53" r:id="rId5"/>
    <hyperlink ref="D54" r:id="rId6"/>
    <hyperlink ref="D55" r:id="rId7"/>
    <hyperlink ref="D56" r:id="rId8"/>
    <hyperlink ref="D57" r:id="rId9"/>
    <hyperlink ref="D58" r:id="rId10"/>
    <hyperlink ref="D59" r:id="rId11"/>
    <hyperlink ref="D60" r:id="rId12"/>
    <hyperlink ref="D61" r:id="rId13"/>
    <hyperlink ref="D62" r:id="rId14"/>
    <hyperlink ref="D63" r:id="rId15"/>
    <hyperlink ref="D52" r:id="rId16"/>
  </hyperlinks>
  <pageMargins left="0.75" right="0.75" top="1" bottom="1" header="0.5" footer="0.5"/>
  <pageSetup paperSize="9" scale="63" orientation="portrait" r:id="rId17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3"/>
  <sheetViews>
    <sheetView workbookViewId="0">
      <selection activeCell="A3" sqref="A3"/>
    </sheetView>
  </sheetViews>
  <sheetFormatPr defaultColWidth="8.75" defaultRowHeight="12.75" x14ac:dyDescent="0.2"/>
  <sheetData>
    <row r="1" spans="1:1" x14ac:dyDescent="0.2">
      <c r="A1" s="8" t="s">
        <v>34</v>
      </c>
    </row>
    <row r="2" spans="1:1" x14ac:dyDescent="0.2">
      <c r="A2" s="8" t="s">
        <v>35</v>
      </c>
    </row>
    <row r="3" spans="1:1" x14ac:dyDescent="0.2">
      <c r="A3" s="8" t="s">
        <v>33</v>
      </c>
    </row>
  </sheetData>
  <pageMargins left="0.7" right="0.7" top="0.75" bottom="0.75" header="0.3" footer="0.3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DCDA9"/>
    <pageSetUpPr fitToPage="1"/>
  </sheetPr>
  <dimension ref="A1:J74"/>
  <sheetViews>
    <sheetView zoomScale="80" zoomScaleNormal="80" workbookViewId="0">
      <selection activeCell="C86" sqref="C86"/>
    </sheetView>
  </sheetViews>
  <sheetFormatPr defaultColWidth="8.75" defaultRowHeight="12.75" x14ac:dyDescent="0.2"/>
  <cols>
    <col min="1" max="1" width="3.375" style="1" customWidth="1"/>
    <col min="2" max="2" width="31.375" style="1" customWidth="1"/>
    <col min="3" max="3" width="89.375" style="1" bestFit="1" customWidth="1"/>
    <col min="4" max="4" width="162.375" style="1" bestFit="1" customWidth="1"/>
    <col min="5" max="5" width="10.75" style="1" customWidth="1"/>
    <col min="6" max="6" width="24.375" style="1" customWidth="1"/>
    <col min="7" max="16384" width="8.75" style="1"/>
  </cols>
  <sheetData>
    <row r="1" spans="1:5" ht="13.5" thickBot="1" x14ac:dyDescent="0.25"/>
    <row r="2" spans="1:5" ht="13.5" thickBot="1" x14ac:dyDescent="0.25">
      <c r="B2" s="200" t="s">
        <v>32</v>
      </c>
      <c r="C2" s="201"/>
    </row>
    <row r="3" spans="1:5" x14ac:dyDescent="0.2">
      <c r="B3" s="24" t="s">
        <v>26</v>
      </c>
      <c r="C3" s="28" t="s">
        <v>45</v>
      </c>
    </row>
    <row r="4" spans="1:5" ht="13.5" customHeight="1" x14ac:dyDescent="0.2">
      <c r="B4" s="24" t="s">
        <v>12</v>
      </c>
      <c r="C4" s="28" t="s">
        <v>73</v>
      </c>
    </row>
    <row r="5" spans="1:5" ht="13.5" customHeight="1" x14ac:dyDescent="0.2">
      <c r="B5" s="25" t="s">
        <v>27</v>
      </c>
      <c r="C5" s="28" t="s">
        <v>74</v>
      </c>
    </row>
    <row r="6" spans="1:5" ht="13.5" customHeight="1" x14ac:dyDescent="0.2">
      <c r="B6" s="25" t="s">
        <v>28</v>
      </c>
      <c r="C6" s="37" t="s">
        <v>75</v>
      </c>
      <c r="D6" s="63"/>
      <c r="E6" s="63"/>
    </row>
    <row r="7" spans="1:5" ht="13.5" customHeight="1" x14ac:dyDescent="0.2">
      <c r="B7" s="25" t="s">
        <v>13</v>
      </c>
      <c r="C7" s="29" t="s">
        <v>103</v>
      </c>
    </row>
    <row r="8" spans="1:5" ht="13.5" customHeight="1" x14ac:dyDescent="0.2">
      <c r="B8" s="26" t="s">
        <v>29</v>
      </c>
      <c r="C8" s="30" t="s">
        <v>95</v>
      </c>
    </row>
    <row r="9" spans="1:5" ht="13.5" customHeight="1" x14ac:dyDescent="0.2">
      <c r="B9" s="26" t="s">
        <v>30</v>
      </c>
      <c r="C9" s="6" t="s">
        <v>31</v>
      </c>
    </row>
    <row r="10" spans="1:5" ht="13.5" customHeight="1" thickBot="1" x14ac:dyDescent="0.25">
      <c r="B10" s="27" t="s">
        <v>25</v>
      </c>
      <c r="C10" s="31" t="s">
        <v>342</v>
      </c>
    </row>
    <row r="11" spans="1:5" ht="13.5" thickBot="1" x14ac:dyDescent="0.25">
      <c r="A11" s="2"/>
      <c r="B11" s="86"/>
      <c r="C11" s="86"/>
    </row>
    <row r="12" spans="1:5" ht="13.5" thickBot="1" x14ac:dyDescent="0.25">
      <c r="B12" s="200" t="s">
        <v>6</v>
      </c>
      <c r="C12" s="201"/>
    </row>
    <row r="13" spans="1:5" x14ac:dyDescent="0.2">
      <c r="B13" s="15" t="s">
        <v>42</v>
      </c>
      <c r="C13" s="19" t="s">
        <v>43</v>
      </c>
    </row>
    <row r="14" spans="1:5" x14ac:dyDescent="0.2">
      <c r="B14" s="15" t="s">
        <v>44</v>
      </c>
      <c r="C14" s="19" t="s">
        <v>71</v>
      </c>
    </row>
    <row r="15" spans="1:5" x14ac:dyDescent="0.2">
      <c r="B15" s="20" t="s">
        <v>72</v>
      </c>
      <c r="C15" s="68" t="s">
        <v>83</v>
      </c>
    </row>
    <row r="16" spans="1:5" x14ac:dyDescent="0.2">
      <c r="B16" s="20" t="s">
        <v>9</v>
      </c>
      <c r="C16" s="21" t="s">
        <v>345</v>
      </c>
      <c r="D16" s="3"/>
      <c r="E16" s="3"/>
    </row>
    <row r="17" spans="2:10" x14ac:dyDescent="0.2">
      <c r="B17" s="20" t="s">
        <v>15</v>
      </c>
      <c r="C17" s="21" t="s">
        <v>45</v>
      </c>
    </row>
    <row r="18" spans="2:10" x14ac:dyDescent="0.2">
      <c r="B18" s="20" t="s">
        <v>1</v>
      </c>
      <c r="C18" s="35" t="s">
        <v>46</v>
      </c>
    </row>
    <row r="19" spans="2:10" x14ac:dyDescent="0.2">
      <c r="B19" s="10" t="s">
        <v>16</v>
      </c>
      <c r="C19" s="22" t="s">
        <v>45</v>
      </c>
    </row>
    <row r="20" spans="2:10" x14ac:dyDescent="0.2">
      <c r="B20" s="23" t="s">
        <v>17</v>
      </c>
      <c r="C20" s="36" t="s">
        <v>47</v>
      </c>
    </row>
    <row r="21" spans="2:10" x14ac:dyDescent="0.2">
      <c r="B21" s="23" t="s">
        <v>14</v>
      </c>
      <c r="C21" s="21" t="s">
        <v>295</v>
      </c>
    </row>
    <row r="22" spans="2:10" ht="13.5" thickBot="1" x14ac:dyDescent="0.25">
      <c r="B22" s="23" t="s">
        <v>282</v>
      </c>
      <c r="C22" s="127" t="s">
        <v>294</v>
      </c>
    </row>
    <row r="23" spans="2:10" ht="13.5" thickBot="1" x14ac:dyDescent="0.25">
      <c r="B23" s="4"/>
      <c r="C23" s="5"/>
    </row>
    <row r="24" spans="2:10" ht="13.5" thickBot="1" x14ac:dyDescent="0.25">
      <c r="B24" s="200" t="s">
        <v>18</v>
      </c>
      <c r="C24" s="201"/>
      <c r="D24" s="7"/>
      <c r="E24" s="7"/>
      <c r="F24" s="7"/>
      <c r="G24" s="7"/>
      <c r="H24" s="7"/>
      <c r="I24" s="7"/>
      <c r="J24" s="7"/>
    </row>
    <row r="25" spans="2:10" x14ac:dyDescent="0.2">
      <c r="B25" s="10" t="s">
        <v>51</v>
      </c>
      <c r="C25" s="11"/>
      <c r="D25" s="7"/>
      <c r="E25" s="7"/>
      <c r="F25" s="7"/>
      <c r="G25" s="7"/>
      <c r="H25" s="7"/>
      <c r="I25" s="7"/>
      <c r="J25" s="7"/>
    </row>
    <row r="26" spans="2:10" x14ac:dyDescent="0.2">
      <c r="B26" s="10" t="s">
        <v>38</v>
      </c>
      <c r="C26" s="115" t="s">
        <v>351</v>
      </c>
      <c r="D26" s="202"/>
      <c r="E26" s="202"/>
      <c r="F26" s="203"/>
      <c r="G26" s="203"/>
      <c r="H26" s="203"/>
      <c r="I26" s="203"/>
      <c r="J26" s="203"/>
    </row>
    <row r="27" spans="2:10" x14ac:dyDescent="0.2">
      <c r="B27" s="10" t="s">
        <v>20</v>
      </c>
      <c r="C27" s="103" t="s">
        <v>352</v>
      </c>
      <c r="D27" s="151"/>
      <c r="E27" s="151"/>
      <c r="F27" s="152"/>
      <c r="G27" s="152"/>
      <c r="H27" s="152"/>
      <c r="I27" s="152"/>
      <c r="J27" s="152"/>
    </row>
    <row r="28" spans="2:10" x14ac:dyDescent="0.2">
      <c r="B28" s="10" t="s">
        <v>19</v>
      </c>
      <c r="C28" s="11"/>
      <c r="D28" s="151"/>
      <c r="E28" s="151"/>
      <c r="F28" s="152"/>
      <c r="G28" s="152"/>
      <c r="H28" s="152"/>
      <c r="I28" s="152"/>
      <c r="J28" s="152"/>
    </row>
    <row r="29" spans="2:10" x14ac:dyDescent="0.2">
      <c r="B29" s="10" t="s">
        <v>24</v>
      </c>
      <c r="C29" s="11" t="s">
        <v>353</v>
      </c>
      <c r="D29" s="151"/>
      <c r="E29" s="151"/>
      <c r="F29" s="152"/>
      <c r="G29" s="152"/>
      <c r="H29" s="152"/>
      <c r="I29" s="152"/>
      <c r="J29" s="152"/>
    </row>
    <row r="30" spans="2:10" x14ac:dyDescent="0.2">
      <c r="B30" s="10"/>
      <c r="C30" s="11"/>
      <c r="D30" s="151"/>
      <c r="E30" s="151"/>
      <c r="F30" s="152"/>
      <c r="G30" s="152"/>
      <c r="H30" s="152"/>
      <c r="I30" s="152"/>
      <c r="J30" s="152"/>
    </row>
    <row r="31" spans="2:10" x14ac:dyDescent="0.2">
      <c r="B31" s="10" t="s">
        <v>49</v>
      </c>
      <c r="C31" s="11" t="s">
        <v>33</v>
      </c>
      <c r="D31" s="151"/>
      <c r="E31" s="151"/>
      <c r="F31" s="152"/>
      <c r="G31" s="152"/>
      <c r="H31" s="152"/>
      <c r="I31" s="152"/>
      <c r="J31" s="152"/>
    </row>
    <row r="32" spans="2:10" x14ac:dyDescent="0.2">
      <c r="B32" s="10"/>
      <c r="C32" s="11"/>
      <c r="D32" s="7"/>
      <c r="E32" s="7"/>
      <c r="F32" s="7"/>
      <c r="G32" s="7"/>
      <c r="H32" s="7"/>
      <c r="I32" s="7"/>
      <c r="J32" s="7"/>
    </row>
    <row r="33" spans="2:5" x14ac:dyDescent="0.2">
      <c r="B33" s="10" t="s">
        <v>21</v>
      </c>
      <c r="C33" s="11" t="s">
        <v>33</v>
      </c>
    </row>
    <row r="34" spans="2:5" x14ac:dyDescent="0.2">
      <c r="B34" s="10"/>
      <c r="C34" s="11"/>
    </row>
    <row r="35" spans="2:5" ht="13.5" thickBot="1" x14ac:dyDescent="0.25">
      <c r="B35" s="12" t="s">
        <v>3</v>
      </c>
      <c r="C35" s="13" t="s">
        <v>70</v>
      </c>
    </row>
    <row r="36" spans="2:5" ht="13.5" thickBot="1" x14ac:dyDescent="0.25">
      <c r="B36" s="32" t="s">
        <v>22</v>
      </c>
      <c r="C36" s="9"/>
    </row>
    <row r="37" spans="2:5" ht="13.5" thickBot="1" x14ac:dyDescent="0.25">
      <c r="B37" s="10" t="s">
        <v>37</v>
      </c>
      <c r="C37" s="11" t="s">
        <v>41</v>
      </c>
    </row>
    <row r="38" spans="2:5" ht="13.5" thickBot="1" x14ac:dyDescent="0.25">
      <c r="B38" s="32" t="s">
        <v>40</v>
      </c>
      <c r="C38" s="33" t="s">
        <v>48</v>
      </c>
      <c r="D38" s="33" t="s">
        <v>76</v>
      </c>
    </row>
    <row r="39" spans="2:5" x14ac:dyDescent="0.2">
      <c r="B39" s="137" t="s">
        <v>77</v>
      </c>
      <c r="C39" s="134" t="s">
        <v>377</v>
      </c>
      <c r="D39" s="135" t="s">
        <v>371</v>
      </c>
    </row>
    <row r="40" spans="2:5" x14ac:dyDescent="0.2">
      <c r="B40" s="10" t="s">
        <v>50</v>
      </c>
      <c r="C40" s="11" t="s">
        <v>378</v>
      </c>
      <c r="D40" s="135" t="s">
        <v>372</v>
      </c>
    </row>
    <row r="41" spans="2:5" x14ac:dyDescent="0.2">
      <c r="B41" s="10" t="s">
        <v>78</v>
      </c>
      <c r="C41" s="11" t="s">
        <v>121</v>
      </c>
      <c r="D41" s="135" t="s">
        <v>373</v>
      </c>
    </row>
    <row r="42" spans="2:5" x14ac:dyDescent="0.2">
      <c r="B42" s="10" t="s">
        <v>79</v>
      </c>
      <c r="C42" s="11" t="s">
        <v>122</v>
      </c>
      <c r="D42" s="135" t="s">
        <v>374</v>
      </c>
    </row>
    <row r="43" spans="2:5" x14ac:dyDescent="0.2">
      <c r="B43" s="10" t="s">
        <v>160</v>
      </c>
      <c r="C43" s="11" t="s">
        <v>159</v>
      </c>
      <c r="D43" s="135" t="s">
        <v>161</v>
      </c>
    </row>
    <row r="44" spans="2:5" x14ac:dyDescent="0.2">
      <c r="B44" s="10" t="s">
        <v>68</v>
      </c>
      <c r="C44" s="11" t="s">
        <v>123</v>
      </c>
      <c r="D44" s="135" t="s">
        <v>375</v>
      </c>
    </row>
    <row r="45" spans="2:5" x14ac:dyDescent="0.2">
      <c r="B45" s="10" t="s">
        <v>69</v>
      </c>
      <c r="C45" s="11" t="s">
        <v>124</v>
      </c>
      <c r="D45" s="135" t="s">
        <v>376</v>
      </c>
    </row>
    <row r="46" spans="2:5" x14ac:dyDescent="0.2">
      <c r="B46" s="10" t="s">
        <v>82</v>
      </c>
      <c r="C46" s="11" t="s">
        <v>91</v>
      </c>
      <c r="D46" s="135" t="s">
        <v>84</v>
      </c>
    </row>
    <row r="47" spans="2:5" x14ac:dyDescent="0.2">
      <c r="B47" s="10" t="s">
        <v>100</v>
      </c>
      <c r="C47" s="11" t="s">
        <v>101</v>
      </c>
      <c r="D47" s="135" t="s">
        <v>102</v>
      </c>
    </row>
    <row r="48" spans="2:5" x14ac:dyDescent="0.2">
      <c r="B48" s="10" t="s">
        <v>126</v>
      </c>
      <c r="C48" s="11" t="s">
        <v>379</v>
      </c>
      <c r="D48" s="135" t="s">
        <v>128</v>
      </c>
      <c r="E48" s="76"/>
    </row>
    <row r="49" spans="2:5" x14ac:dyDescent="0.2">
      <c r="B49" s="10" t="s">
        <v>129</v>
      </c>
      <c r="C49" s="11" t="s">
        <v>129</v>
      </c>
      <c r="D49" s="135" t="s">
        <v>96</v>
      </c>
      <c r="E49" s="76"/>
    </row>
    <row r="50" spans="2:5" x14ac:dyDescent="0.2">
      <c r="B50" s="10" t="s">
        <v>130</v>
      </c>
      <c r="C50" s="11" t="s">
        <v>130</v>
      </c>
      <c r="D50" s="135" t="s">
        <v>118</v>
      </c>
      <c r="E50" s="76"/>
    </row>
    <row r="51" spans="2:5" x14ac:dyDescent="0.2">
      <c r="B51" s="10" t="s">
        <v>131</v>
      </c>
      <c r="C51" s="11" t="s">
        <v>131</v>
      </c>
      <c r="D51" s="135" t="s">
        <v>99</v>
      </c>
      <c r="E51" s="76"/>
    </row>
    <row r="52" spans="2:5" x14ac:dyDescent="0.2">
      <c r="B52" s="10" t="s">
        <v>133</v>
      </c>
      <c r="C52" s="11" t="s">
        <v>133</v>
      </c>
      <c r="D52" s="135" t="s">
        <v>134</v>
      </c>
    </row>
    <row r="53" spans="2:5" x14ac:dyDescent="0.2">
      <c r="B53" s="10" t="s">
        <v>135</v>
      </c>
      <c r="C53" s="11" t="s">
        <v>135</v>
      </c>
      <c r="D53" s="135" t="s">
        <v>136</v>
      </c>
    </row>
    <row r="54" spans="2:5" x14ac:dyDescent="0.2">
      <c r="B54" s="10" t="s">
        <v>137</v>
      </c>
      <c r="C54" s="11" t="s">
        <v>137</v>
      </c>
      <c r="D54" s="135" t="s">
        <v>138</v>
      </c>
    </row>
    <row r="55" spans="2:5" x14ac:dyDescent="0.2">
      <c r="B55" s="10" t="s">
        <v>139</v>
      </c>
      <c r="C55" s="11" t="s">
        <v>139</v>
      </c>
      <c r="D55" s="135" t="s">
        <v>140</v>
      </c>
    </row>
    <row r="56" spans="2:5" x14ac:dyDescent="0.2">
      <c r="B56" s="10" t="s">
        <v>141</v>
      </c>
      <c r="C56" s="11" t="s">
        <v>141</v>
      </c>
      <c r="D56" s="135" t="s">
        <v>142</v>
      </c>
    </row>
    <row r="57" spans="2:5" x14ac:dyDescent="0.2">
      <c r="B57" s="10" t="s">
        <v>143</v>
      </c>
      <c r="C57" s="11" t="s">
        <v>143</v>
      </c>
      <c r="D57" s="135" t="s">
        <v>144</v>
      </c>
    </row>
    <row r="58" spans="2:5" x14ac:dyDescent="0.2">
      <c r="B58" s="10" t="s">
        <v>145</v>
      </c>
      <c r="C58" s="11" t="s">
        <v>145</v>
      </c>
      <c r="D58" s="135" t="s">
        <v>146</v>
      </c>
    </row>
    <row r="59" spans="2:5" s="79" customFormat="1" x14ac:dyDescent="0.2">
      <c r="B59" s="10" t="s">
        <v>147</v>
      </c>
      <c r="C59" s="11" t="s">
        <v>147</v>
      </c>
      <c r="D59" s="135" t="s">
        <v>148</v>
      </c>
      <c r="E59" s="78"/>
    </row>
    <row r="60" spans="2:5" x14ac:dyDescent="0.2">
      <c r="B60" s="10" t="s">
        <v>149</v>
      </c>
      <c r="C60" s="11" t="s">
        <v>149</v>
      </c>
      <c r="D60" s="135" t="s">
        <v>150</v>
      </c>
    </row>
    <row r="61" spans="2:5" x14ac:dyDescent="0.2">
      <c r="B61" s="10" t="s">
        <v>151</v>
      </c>
      <c r="C61" s="11" t="s">
        <v>151</v>
      </c>
      <c r="D61" s="135" t="s">
        <v>152</v>
      </c>
    </row>
    <row r="62" spans="2:5" x14ac:dyDescent="0.2">
      <c r="B62" s="10" t="s">
        <v>153</v>
      </c>
      <c r="C62" s="11" t="s">
        <v>153</v>
      </c>
      <c r="D62" s="135" t="s">
        <v>154</v>
      </c>
    </row>
    <row r="63" spans="2:5" s="79" customFormat="1" ht="13.5" thickBot="1" x14ac:dyDescent="0.25">
      <c r="B63" s="12" t="s">
        <v>155</v>
      </c>
      <c r="C63" s="13" t="s">
        <v>155</v>
      </c>
      <c r="D63" s="136" t="s">
        <v>156</v>
      </c>
      <c r="E63" s="78"/>
    </row>
    <row r="64" spans="2:5" ht="13.5" thickBot="1" x14ac:dyDescent="0.25"/>
    <row r="65" spans="2:5" ht="13.5" thickBot="1" x14ac:dyDescent="0.25">
      <c r="B65" s="200" t="s">
        <v>0</v>
      </c>
      <c r="C65" s="201"/>
      <c r="D65" s="66"/>
    </row>
    <row r="66" spans="2:5" x14ac:dyDescent="0.2">
      <c r="B66" s="14" t="s">
        <v>80</v>
      </c>
      <c r="C66" s="94">
        <v>41295.583333333336</v>
      </c>
      <c r="D66" s="65"/>
    </row>
    <row r="67" spans="2:5" ht="13.5" thickBot="1" x14ac:dyDescent="0.25">
      <c r="B67" s="16" t="s">
        <v>4</v>
      </c>
      <c r="C67" s="128" t="s">
        <v>7</v>
      </c>
      <c r="D67" s="18"/>
      <c r="E67" s="18"/>
    </row>
    <row r="68" spans="2:5" ht="13.5" thickBot="1" x14ac:dyDescent="0.25"/>
    <row r="69" spans="2:5" ht="13.5" customHeight="1" thickBot="1" x14ac:dyDescent="0.25">
      <c r="B69" s="200" t="s">
        <v>39</v>
      </c>
      <c r="C69" s="201"/>
    </row>
    <row r="70" spans="2:5" x14ac:dyDescent="0.2">
      <c r="B70" s="14" t="s">
        <v>2</v>
      </c>
      <c r="C70" s="94"/>
    </row>
    <row r="71" spans="2:5" ht="13.5" thickBot="1" x14ac:dyDescent="0.25">
      <c r="B71" s="16" t="s">
        <v>23</v>
      </c>
      <c r="C71" s="128"/>
    </row>
    <row r="72" spans="2:5" ht="13.5" thickBot="1" x14ac:dyDescent="0.25">
      <c r="B72" s="34" t="s">
        <v>8</v>
      </c>
      <c r="C72" s="95" t="s">
        <v>10</v>
      </c>
      <c r="D72" s="129" t="s">
        <v>11</v>
      </c>
    </row>
    <row r="73" spans="2:5" x14ac:dyDescent="0.2">
      <c r="B73" s="14"/>
      <c r="C73" s="150"/>
      <c r="D73" s="130" t="e">
        <f>1-(C73/B73)</f>
        <v>#DIV/0!</v>
      </c>
    </row>
    <row r="74" spans="2:5" ht="13.5" thickBot="1" x14ac:dyDescent="0.25">
      <c r="B74" s="16" t="s">
        <v>5</v>
      </c>
      <c r="C74" s="128" t="s">
        <v>66</v>
      </c>
    </row>
  </sheetData>
  <mergeCells count="6">
    <mergeCell ref="B69:C69"/>
    <mergeCell ref="B2:C2"/>
    <mergeCell ref="B12:C12"/>
    <mergeCell ref="B24:C24"/>
    <mergeCell ref="D26:J26"/>
    <mergeCell ref="B65:C65"/>
  </mergeCells>
  <dataValidations count="1">
    <dataValidation type="textLength" operator="lessThan" allowBlank="1" showInputMessage="1" showErrorMessage="1" sqref="B39:B63 C52:C63">
      <formula1>11</formula1>
    </dataValidation>
  </dataValidations>
  <hyperlinks>
    <hyperlink ref="C9" display="aviva@alchemyworx.com"/>
    <hyperlink ref="C18" display="aviva@avivaemail.co.uk"/>
    <hyperlink ref="C20" display="support-...@avivaemail.co.uk "/>
    <hyperlink ref="C6" display="kate.schindler@aviva.co.uk"/>
    <hyperlink ref="D46" r:id="rId1"/>
    <hyperlink ref="D47" r:id="rId2" display="http://ebm.cheetahmail.com/r/webunsub?t=%25%25t%25%25&amp;n=17&amp;email=%25%25email%25%25"/>
    <hyperlink ref="D49" r:id="rId3"/>
    <hyperlink ref="D50" r:id="rId4"/>
    <hyperlink ref="D53" r:id="rId5"/>
    <hyperlink ref="D54" r:id="rId6"/>
    <hyperlink ref="D55" r:id="rId7"/>
    <hyperlink ref="D56" r:id="rId8"/>
    <hyperlink ref="D57" r:id="rId9"/>
    <hyperlink ref="D58" r:id="rId10"/>
    <hyperlink ref="D59" r:id="rId11"/>
    <hyperlink ref="D60" r:id="rId12"/>
    <hyperlink ref="D61" r:id="rId13"/>
    <hyperlink ref="D62" r:id="rId14"/>
    <hyperlink ref="D63" r:id="rId15"/>
    <hyperlink ref="D52" r:id="rId16"/>
    <hyperlink ref="C26" r:id="rId17"/>
  </hyperlinks>
  <pageMargins left="0.75" right="0.75" top="1" bottom="1" header="0.5" footer="0.5"/>
  <pageSetup paperSize="9" scale="63" orientation="portrait" r:id="rId18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DCDA9"/>
    <pageSetUpPr fitToPage="1"/>
  </sheetPr>
  <dimension ref="A1:J75"/>
  <sheetViews>
    <sheetView topLeftCell="A34" zoomScale="85" zoomScaleNormal="85" workbookViewId="0">
      <selection activeCell="B53" sqref="B53:D64"/>
    </sheetView>
  </sheetViews>
  <sheetFormatPr defaultColWidth="8.75" defaultRowHeight="12.75" x14ac:dyDescent="0.2"/>
  <cols>
    <col min="1" max="1" width="3.375" style="1" customWidth="1"/>
    <col min="2" max="2" width="28.875" style="1" bestFit="1" customWidth="1"/>
    <col min="3" max="3" width="40.875" style="1" customWidth="1"/>
    <col min="4" max="4" width="78.125" style="1" customWidth="1"/>
    <col min="5" max="5" width="10.75" style="1" customWidth="1"/>
    <col min="6" max="6" width="24.375" style="1" customWidth="1"/>
    <col min="7" max="16384" width="8.75" style="1"/>
  </cols>
  <sheetData>
    <row r="1" spans="1:5" ht="13.5" thickBot="1" x14ac:dyDescent="0.25"/>
    <row r="2" spans="1:5" ht="13.5" thickBot="1" x14ac:dyDescent="0.25">
      <c r="B2" s="200" t="s">
        <v>32</v>
      </c>
      <c r="C2" s="201"/>
    </row>
    <row r="3" spans="1:5" x14ac:dyDescent="0.2">
      <c r="B3" s="24" t="s">
        <v>26</v>
      </c>
      <c r="C3" s="28" t="s">
        <v>45</v>
      </c>
    </row>
    <row r="4" spans="1:5" ht="13.5" customHeight="1" x14ac:dyDescent="0.2">
      <c r="B4" s="24" t="s">
        <v>12</v>
      </c>
      <c r="C4" s="28" t="s">
        <v>73</v>
      </c>
    </row>
    <row r="5" spans="1:5" ht="13.5" customHeight="1" x14ac:dyDescent="0.2">
      <c r="B5" s="25" t="s">
        <v>27</v>
      </c>
      <c r="C5" s="28" t="s">
        <v>74</v>
      </c>
    </row>
    <row r="6" spans="1:5" ht="13.5" customHeight="1" x14ac:dyDescent="0.2">
      <c r="B6" s="25" t="s">
        <v>28</v>
      </c>
      <c r="C6" s="37" t="s">
        <v>75</v>
      </c>
      <c r="D6" s="63"/>
      <c r="E6" s="63"/>
    </row>
    <row r="7" spans="1:5" ht="13.5" customHeight="1" x14ac:dyDescent="0.2">
      <c r="B7" s="25" t="s">
        <v>13</v>
      </c>
      <c r="C7" s="29" t="s">
        <v>103</v>
      </c>
    </row>
    <row r="8" spans="1:5" ht="13.5" customHeight="1" x14ac:dyDescent="0.2">
      <c r="B8" s="26" t="s">
        <v>29</v>
      </c>
      <c r="C8" s="30" t="s">
        <v>95</v>
      </c>
    </row>
    <row r="9" spans="1:5" ht="13.5" customHeight="1" x14ac:dyDescent="0.2">
      <c r="B9" s="26" t="s">
        <v>30</v>
      </c>
      <c r="C9" s="6" t="s">
        <v>31</v>
      </c>
    </row>
    <row r="10" spans="1:5" ht="13.5" customHeight="1" thickBot="1" x14ac:dyDescent="0.25">
      <c r="B10" s="27" t="s">
        <v>25</v>
      </c>
      <c r="C10" s="31" t="s">
        <v>508</v>
      </c>
    </row>
    <row r="11" spans="1:5" ht="13.5" thickBot="1" x14ac:dyDescent="0.25">
      <c r="A11" s="2"/>
      <c r="B11" s="168"/>
      <c r="C11" s="168"/>
    </row>
    <row r="12" spans="1:5" ht="13.5" thickBot="1" x14ac:dyDescent="0.25">
      <c r="B12" s="200" t="s">
        <v>6</v>
      </c>
      <c r="C12" s="201"/>
    </row>
    <row r="13" spans="1:5" x14ac:dyDescent="0.2">
      <c r="B13" s="15" t="s">
        <v>42</v>
      </c>
      <c r="C13" s="19" t="s">
        <v>43</v>
      </c>
    </row>
    <row r="14" spans="1:5" x14ac:dyDescent="0.2">
      <c r="B14" s="15" t="s">
        <v>44</v>
      </c>
      <c r="C14" s="19" t="s">
        <v>71</v>
      </c>
    </row>
    <row r="15" spans="1:5" x14ac:dyDescent="0.2">
      <c r="B15" s="20" t="s">
        <v>72</v>
      </c>
      <c r="C15" s="68" t="s">
        <v>83</v>
      </c>
    </row>
    <row r="16" spans="1:5" x14ac:dyDescent="0.2">
      <c r="B16" s="20" t="s">
        <v>9</v>
      </c>
      <c r="C16" s="21" t="s">
        <v>503</v>
      </c>
      <c r="D16" s="3"/>
      <c r="E16" s="3"/>
    </row>
    <row r="17" spans="2:10" x14ac:dyDescent="0.2">
      <c r="B17" s="20" t="s">
        <v>15</v>
      </c>
      <c r="C17" s="21" t="s">
        <v>45</v>
      </c>
    </row>
    <row r="18" spans="2:10" x14ac:dyDescent="0.2">
      <c r="B18" s="20" t="s">
        <v>1</v>
      </c>
      <c r="C18" s="35" t="s">
        <v>46</v>
      </c>
    </row>
    <row r="19" spans="2:10" x14ac:dyDescent="0.2">
      <c r="B19" s="10" t="s">
        <v>16</v>
      </c>
      <c r="C19" s="22" t="s">
        <v>45</v>
      </c>
    </row>
    <row r="20" spans="2:10" x14ac:dyDescent="0.2">
      <c r="B20" s="23" t="s">
        <v>17</v>
      </c>
      <c r="C20" s="36" t="s">
        <v>47</v>
      </c>
    </row>
    <row r="21" spans="2:10" x14ac:dyDescent="0.2">
      <c r="B21" s="23" t="s">
        <v>14</v>
      </c>
      <c r="C21" s="21" t="s">
        <v>482</v>
      </c>
    </row>
    <row r="22" spans="2:10" x14ac:dyDescent="0.2">
      <c r="B22" s="23" t="s">
        <v>282</v>
      </c>
      <c r="C22" s="161" t="s">
        <v>481</v>
      </c>
    </row>
    <row r="23" spans="2:10" ht="13.5" thickBot="1" x14ac:dyDescent="0.25">
      <c r="B23" s="16" t="s">
        <v>381</v>
      </c>
      <c r="C23" s="153" t="s">
        <v>476</v>
      </c>
    </row>
    <row r="24" spans="2:10" ht="13.5" thickBot="1" x14ac:dyDescent="0.25">
      <c r="B24" s="4"/>
      <c r="C24" s="5"/>
    </row>
    <row r="25" spans="2:10" ht="13.5" thickBot="1" x14ac:dyDescent="0.25">
      <c r="B25" s="200" t="s">
        <v>18</v>
      </c>
      <c r="C25" s="201"/>
      <c r="D25" s="7"/>
      <c r="E25" s="7"/>
      <c r="F25" s="7"/>
      <c r="G25" s="7"/>
      <c r="H25" s="7"/>
      <c r="I25" s="7"/>
      <c r="J25" s="7"/>
    </row>
    <row r="26" spans="2:10" x14ac:dyDescent="0.2">
      <c r="B26" s="10" t="s">
        <v>51</v>
      </c>
      <c r="C26" s="11"/>
      <c r="D26" s="7"/>
      <c r="E26" s="7"/>
      <c r="F26" s="7"/>
      <c r="G26" s="7"/>
      <c r="H26" s="7"/>
      <c r="I26" s="7"/>
      <c r="J26" s="7"/>
    </row>
    <row r="27" spans="2:10" x14ac:dyDescent="0.2">
      <c r="B27" s="10" t="s">
        <v>38</v>
      </c>
      <c r="C27" s="37" t="s">
        <v>509</v>
      </c>
      <c r="D27" s="202"/>
      <c r="E27" s="202"/>
      <c r="F27" s="203"/>
      <c r="G27" s="203"/>
      <c r="H27" s="203"/>
      <c r="I27" s="203"/>
      <c r="J27" s="203"/>
    </row>
    <row r="28" spans="2:10" x14ac:dyDescent="0.2">
      <c r="B28" s="10" t="s">
        <v>20</v>
      </c>
      <c r="C28" s="11" t="s">
        <v>502</v>
      </c>
      <c r="D28" s="166"/>
      <c r="E28" s="166"/>
      <c r="F28" s="167"/>
      <c r="G28" s="167"/>
      <c r="H28" s="167"/>
      <c r="I28" s="167"/>
      <c r="J28" s="167"/>
    </row>
    <row r="29" spans="2:10" x14ac:dyDescent="0.2">
      <c r="B29" s="10" t="s">
        <v>19</v>
      </c>
      <c r="C29" s="11" t="s">
        <v>501</v>
      </c>
      <c r="D29" s="166"/>
      <c r="E29" s="166"/>
      <c r="F29" s="167"/>
      <c r="G29" s="167"/>
      <c r="H29" s="167"/>
      <c r="I29" s="167"/>
      <c r="J29" s="167"/>
    </row>
    <row r="30" spans="2:10" x14ac:dyDescent="0.2">
      <c r="B30" s="10" t="s">
        <v>24</v>
      </c>
      <c r="C30" s="11" t="s">
        <v>424</v>
      </c>
      <c r="D30" s="166"/>
      <c r="E30" s="166"/>
      <c r="F30" s="167"/>
      <c r="G30" s="167"/>
      <c r="H30" s="167"/>
      <c r="I30" s="167"/>
      <c r="J30" s="167"/>
    </row>
    <row r="31" spans="2:10" x14ac:dyDescent="0.2">
      <c r="B31" s="10"/>
      <c r="C31" s="11"/>
      <c r="D31" s="166"/>
      <c r="E31" s="166"/>
      <c r="F31" s="167"/>
      <c r="G31" s="167"/>
      <c r="H31" s="167"/>
      <c r="I31" s="167"/>
      <c r="J31" s="167"/>
    </row>
    <row r="32" spans="2:10" x14ac:dyDescent="0.2">
      <c r="B32" s="10" t="s">
        <v>49</v>
      </c>
      <c r="C32" s="11" t="s">
        <v>33</v>
      </c>
      <c r="D32" s="166"/>
      <c r="E32" s="166"/>
      <c r="F32" s="167"/>
      <c r="G32" s="167"/>
      <c r="H32" s="167"/>
      <c r="I32" s="167"/>
      <c r="J32" s="167"/>
    </row>
    <row r="33" spans="2:10" x14ac:dyDescent="0.2">
      <c r="B33" s="10"/>
      <c r="C33" s="11"/>
      <c r="D33" s="7"/>
      <c r="E33" s="7"/>
      <c r="F33" s="7"/>
      <c r="G33" s="7"/>
      <c r="H33" s="7"/>
      <c r="I33" s="7"/>
      <c r="J33" s="7"/>
    </row>
    <row r="34" spans="2:10" x14ac:dyDescent="0.2">
      <c r="B34" s="10" t="s">
        <v>21</v>
      </c>
      <c r="C34" s="11" t="s">
        <v>33</v>
      </c>
    </row>
    <row r="35" spans="2:10" x14ac:dyDescent="0.2">
      <c r="B35" s="10"/>
      <c r="C35" s="11"/>
    </row>
    <row r="36" spans="2:10" ht="13.5" thickBot="1" x14ac:dyDescent="0.25">
      <c r="B36" s="12" t="s">
        <v>3</v>
      </c>
      <c r="C36" s="13" t="s">
        <v>70</v>
      </c>
    </row>
    <row r="37" spans="2:10" ht="13.5" thickBot="1" x14ac:dyDescent="0.25">
      <c r="B37" s="32" t="s">
        <v>22</v>
      </c>
      <c r="C37" s="9"/>
    </row>
    <row r="38" spans="2:10" ht="13.5" thickBot="1" x14ac:dyDescent="0.25">
      <c r="B38" s="10" t="s">
        <v>37</v>
      </c>
      <c r="C38" s="11" t="s">
        <v>41</v>
      </c>
    </row>
    <row r="39" spans="2:10" ht="13.5" thickBot="1" x14ac:dyDescent="0.25">
      <c r="B39" s="32" t="s">
        <v>40</v>
      </c>
      <c r="C39" s="33" t="s">
        <v>48</v>
      </c>
      <c r="D39" s="89" t="s">
        <v>76</v>
      </c>
    </row>
    <row r="40" spans="2:10" ht="13.5" thickBot="1" x14ac:dyDescent="0.25">
      <c r="B40" s="133" t="s">
        <v>406</v>
      </c>
      <c r="C40" s="11" t="s">
        <v>389</v>
      </c>
      <c r="D40" s="159" t="s">
        <v>484</v>
      </c>
    </row>
    <row r="41" spans="2:10" ht="13.5" thickBot="1" x14ac:dyDescent="0.25">
      <c r="B41" s="133" t="s">
        <v>383</v>
      </c>
      <c r="C41" s="11" t="s">
        <v>483</v>
      </c>
      <c r="D41" s="184" t="s">
        <v>491</v>
      </c>
    </row>
    <row r="42" spans="2:10" ht="13.5" thickBot="1" x14ac:dyDescent="0.25">
      <c r="B42" s="133" t="s">
        <v>50</v>
      </c>
      <c r="C42" s="11" t="s">
        <v>390</v>
      </c>
      <c r="D42" s="159" t="s">
        <v>485</v>
      </c>
    </row>
    <row r="43" spans="2:10" ht="13.5" thickBot="1" x14ac:dyDescent="0.25">
      <c r="B43" s="133" t="s">
        <v>462</v>
      </c>
      <c r="C43" s="11" t="s">
        <v>390</v>
      </c>
      <c r="D43" s="184" t="s">
        <v>485</v>
      </c>
    </row>
    <row r="44" spans="2:10" ht="13.5" thickBot="1" x14ac:dyDescent="0.25">
      <c r="B44" s="133" t="s">
        <v>78</v>
      </c>
      <c r="C44" s="11" t="s">
        <v>391</v>
      </c>
      <c r="D44" s="159" t="s">
        <v>486</v>
      </c>
    </row>
    <row r="45" spans="2:10" ht="13.5" thickBot="1" x14ac:dyDescent="0.25">
      <c r="B45" s="133" t="s">
        <v>79</v>
      </c>
      <c r="C45" s="11" t="s">
        <v>392</v>
      </c>
      <c r="D45" s="159" t="s">
        <v>487</v>
      </c>
    </row>
    <row r="46" spans="2:10" ht="13.5" thickBot="1" x14ac:dyDescent="0.25">
      <c r="B46" s="133" t="s">
        <v>409</v>
      </c>
      <c r="C46" s="11" t="s">
        <v>390</v>
      </c>
      <c r="D46" s="184" t="s">
        <v>485</v>
      </c>
    </row>
    <row r="47" spans="2:10" ht="13.5" thickBot="1" x14ac:dyDescent="0.25">
      <c r="B47" s="133" t="s">
        <v>68</v>
      </c>
      <c r="C47" s="11" t="s">
        <v>393</v>
      </c>
      <c r="D47" s="159" t="s">
        <v>488</v>
      </c>
    </row>
    <row r="48" spans="2:10" ht="13.5" thickBot="1" x14ac:dyDescent="0.25">
      <c r="B48" s="133" t="s">
        <v>404</v>
      </c>
      <c r="C48" s="11" t="s">
        <v>396</v>
      </c>
      <c r="D48" s="159" t="s">
        <v>489</v>
      </c>
    </row>
    <row r="49" spans="2:5" ht="13.5" thickBot="1" x14ac:dyDescent="0.25">
      <c r="B49" s="133" t="s">
        <v>160</v>
      </c>
      <c r="C49" s="11" t="s">
        <v>397</v>
      </c>
      <c r="D49" s="159" t="s">
        <v>490</v>
      </c>
    </row>
    <row r="50" spans="2:5" ht="13.5" thickBot="1" x14ac:dyDescent="0.25">
      <c r="B50" s="133" t="s">
        <v>387</v>
      </c>
      <c r="C50" s="11" t="s">
        <v>384</v>
      </c>
      <c r="D50" s="131" t="s">
        <v>96</v>
      </c>
    </row>
    <row r="51" spans="2:5" ht="13.5" thickBot="1" x14ac:dyDescent="0.25">
      <c r="B51" s="133" t="s">
        <v>100</v>
      </c>
      <c r="C51" s="11" t="s">
        <v>385</v>
      </c>
      <c r="D51" s="131" t="s">
        <v>102</v>
      </c>
      <c r="E51" s="76"/>
    </row>
    <row r="52" spans="2:5" ht="13.5" thickBot="1" x14ac:dyDescent="0.25">
      <c r="B52" s="133" t="s">
        <v>388</v>
      </c>
      <c r="C52" s="11" t="s">
        <v>386</v>
      </c>
      <c r="D52" s="131" t="s">
        <v>118</v>
      </c>
      <c r="E52" s="76"/>
    </row>
    <row r="53" spans="2:5" s="79" customFormat="1" ht="13.5" thickBot="1" x14ac:dyDescent="0.25">
      <c r="B53" s="133" t="s">
        <v>133</v>
      </c>
      <c r="C53" s="154"/>
      <c r="D53" s="184" t="s">
        <v>475</v>
      </c>
      <c r="E53" s="78"/>
    </row>
    <row r="54" spans="2:5" s="79" customFormat="1" ht="13.5" thickBot="1" x14ac:dyDescent="0.25">
      <c r="B54" s="133" t="s">
        <v>135</v>
      </c>
      <c r="C54" s="11"/>
      <c r="D54" s="184" t="s">
        <v>477</v>
      </c>
      <c r="E54" s="78"/>
    </row>
    <row r="55" spans="2:5" s="79" customFormat="1" ht="13.5" thickBot="1" x14ac:dyDescent="0.25">
      <c r="B55" s="133" t="s">
        <v>137</v>
      </c>
      <c r="C55" s="11"/>
      <c r="D55" s="184" t="s">
        <v>512</v>
      </c>
      <c r="E55" s="78"/>
    </row>
    <row r="56" spans="2:5" ht="13.5" thickBot="1" x14ac:dyDescent="0.25">
      <c r="B56" s="169" t="s">
        <v>139</v>
      </c>
      <c r="C56" s="11"/>
      <c r="D56" s="184" t="s">
        <v>478</v>
      </c>
      <c r="E56" s="76"/>
    </row>
    <row r="57" spans="2:5" ht="13.5" thickBot="1" x14ac:dyDescent="0.25">
      <c r="B57" s="169" t="s">
        <v>141</v>
      </c>
      <c r="C57" s="11"/>
      <c r="D57" s="184" t="s">
        <v>511</v>
      </c>
      <c r="E57" s="76"/>
    </row>
    <row r="58" spans="2:5" ht="13.5" thickBot="1" x14ac:dyDescent="0.25">
      <c r="B58" s="133" t="s">
        <v>143</v>
      </c>
      <c r="C58" s="11"/>
      <c r="D58" s="184" t="s">
        <v>468</v>
      </c>
      <c r="E58" s="76"/>
    </row>
    <row r="59" spans="2:5" ht="13.5" thickBot="1" x14ac:dyDescent="0.25">
      <c r="B59" s="133" t="s">
        <v>145</v>
      </c>
      <c r="C59" s="11"/>
      <c r="D59" s="184" t="s">
        <v>469</v>
      </c>
      <c r="E59" s="76"/>
    </row>
    <row r="60" spans="2:5" ht="13.5" thickBot="1" x14ac:dyDescent="0.25">
      <c r="B60" s="133" t="s">
        <v>147</v>
      </c>
      <c r="C60" s="11"/>
      <c r="D60" s="184" t="s">
        <v>470</v>
      </c>
      <c r="E60" s="76"/>
    </row>
    <row r="61" spans="2:5" ht="13.5" thickBot="1" x14ac:dyDescent="0.25">
      <c r="B61" s="133" t="s">
        <v>149</v>
      </c>
      <c r="C61" s="11"/>
      <c r="D61" s="184" t="s">
        <v>471</v>
      </c>
      <c r="E61" s="76"/>
    </row>
    <row r="62" spans="2:5" ht="13.5" thickBot="1" x14ac:dyDescent="0.25">
      <c r="B62" s="133" t="s">
        <v>151</v>
      </c>
      <c r="C62" s="11"/>
      <c r="D62" s="184" t="s">
        <v>472</v>
      </c>
    </row>
    <row r="63" spans="2:5" ht="13.5" thickBot="1" x14ac:dyDescent="0.25">
      <c r="B63" s="133" t="s">
        <v>153</v>
      </c>
      <c r="C63" s="11"/>
      <c r="D63" s="184" t="s">
        <v>473</v>
      </c>
    </row>
    <row r="64" spans="2:5" x14ac:dyDescent="0.2">
      <c r="B64" s="133" t="s">
        <v>155</v>
      </c>
      <c r="C64" s="154"/>
      <c r="D64" s="184" t="s">
        <v>474</v>
      </c>
    </row>
    <row r="65" spans="2:5" ht="13.5" thickBot="1" x14ac:dyDescent="0.25"/>
    <row r="66" spans="2:5" ht="13.5" thickBot="1" x14ac:dyDescent="0.25">
      <c r="B66" s="200" t="s">
        <v>0</v>
      </c>
      <c r="C66" s="201"/>
      <c r="D66" s="66"/>
      <c r="E66" s="76"/>
    </row>
    <row r="67" spans="2:5" x14ac:dyDescent="0.2">
      <c r="B67" s="14" t="s">
        <v>80</v>
      </c>
      <c r="C67" s="94">
        <v>41737.583333333336</v>
      </c>
      <c r="D67" s="65"/>
    </row>
    <row r="68" spans="2:5" ht="13.5" thickBot="1" x14ac:dyDescent="0.25">
      <c r="B68" s="16" t="s">
        <v>4</v>
      </c>
      <c r="C68" s="128" t="s">
        <v>7</v>
      </c>
      <c r="D68" s="18"/>
    </row>
    <row r="69" spans="2:5" ht="13.5" thickBot="1" x14ac:dyDescent="0.25"/>
    <row r="70" spans="2:5" ht="13.5" customHeight="1" thickBot="1" x14ac:dyDescent="0.25">
      <c r="B70" s="200" t="s">
        <v>39</v>
      </c>
      <c r="C70" s="201"/>
    </row>
    <row r="71" spans="2:5" ht="13.5" thickBot="1" x14ac:dyDescent="0.25">
      <c r="B71" s="14" t="s">
        <v>2</v>
      </c>
      <c r="C71" s="94" t="s">
        <v>506</v>
      </c>
    </row>
    <row r="72" spans="2:5" ht="13.5" thickBot="1" x14ac:dyDescent="0.25">
      <c r="B72" s="16" t="s">
        <v>23</v>
      </c>
      <c r="C72" s="94" t="s">
        <v>506</v>
      </c>
    </row>
    <row r="73" spans="2:5" ht="13.5" thickBot="1" x14ac:dyDescent="0.25">
      <c r="B73" s="34" t="s">
        <v>8</v>
      </c>
      <c r="C73" s="95" t="s">
        <v>10</v>
      </c>
      <c r="D73" s="75" t="s">
        <v>11</v>
      </c>
    </row>
    <row r="74" spans="2:5" x14ac:dyDescent="0.2">
      <c r="B74" s="148">
        <v>15307</v>
      </c>
      <c r="C74" s="170">
        <v>15032</v>
      </c>
      <c r="D74" s="17">
        <f>1-C74/B74</f>
        <v>1.7965636636832816E-2</v>
      </c>
    </row>
    <row r="75" spans="2:5" ht="13.5" thickBot="1" x14ac:dyDescent="0.25">
      <c r="B75" s="16" t="s">
        <v>5</v>
      </c>
      <c r="C75" s="74" t="s">
        <v>66</v>
      </c>
    </row>
  </sheetData>
  <mergeCells count="6">
    <mergeCell ref="B70:C70"/>
    <mergeCell ref="B2:C2"/>
    <mergeCell ref="B12:C12"/>
    <mergeCell ref="B25:C25"/>
    <mergeCell ref="D27:J27"/>
    <mergeCell ref="B66:C66"/>
  </mergeCells>
  <dataValidations count="1">
    <dataValidation type="textLength" operator="lessThan" allowBlank="1" showInputMessage="1" showErrorMessage="1" sqref="B53:C64">
      <formula1>11</formula1>
    </dataValidation>
  </dataValidations>
  <hyperlinks>
    <hyperlink ref="C9" display="aviva@alchemyworx.com"/>
    <hyperlink ref="C18" display="aviva@avivaemail.co.uk"/>
    <hyperlink ref="C20" display="support-...@avivaemail.co.uk "/>
    <hyperlink ref="C6" display="kate.schindler@aviva.co.uk"/>
    <hyperlink ref="D50" r:id="rId1"/>
    <hyperlink ref="D51" r:id="rId2"/>
    <hyperlink ref="C27" r:id="rId3" display="file:///S:/2014/aviva/avi_p13532_acq_ch_032014/_html/avi_p13532_acq_ch_012014_Home_Winback_B.html"/>
    <hyperlink ref="D48" r:id="rId4"/>
    <hyperlink ref="D47" r:id="rId5"/>
    <hyperlink ref="D44" r:id="rId6"/>
    <hyperlink ref="D49" r:id="rId7"/>
    <hyperlink ref="D45" r:id="rId8"/>
    <hyperlink ref="D42" r:id="rId9"/>
    <hyperlink ref="D40" r:id="rId10"/>
    <hyperlink ref="D53" r:id="rId11"/>
    <hyperlink ref="D55" r:id="rId12"/>
    <hyperlink ref="D57" r:id="rId13"/>
    <hyperlink ref="D58" r:id="rId14"/>
    <hyperlink ref="D59" r:id="rId15"/>
    <hyperlink ref="D60" r:id="rId16"/>
    <hyperlink ref="D61" r:id="rId17"/>
    <hyperlink ref="D62" r:id="rId18"/>
    <hyperlink ref="D63" r:id="rId19"/>
    <hyperlink ref="D64" r:id="rId20"/>
    <hyperlink ref="D54" r:id="rId21"/>
    <hyperlink ref="D56" r:id="rId22"/>
  </hyperlinks>
  <pageMargins left="0.75" right="0.75" top="1" bottom="1" header="0.5" footer="0.5"/>
  <pageSetup paperSize="9" scale="77" orientation="portrait" r:id="rId23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DCDA9"/>
    <pageSetUpPr fitToPage="1"/>
  </sheetPr>
  <dimension ref="A1:J75"/>
  <sheetViews>
    <sheetView topLeftCell="A40" zoomScale="84" zoomScaleNormal="84" workbookViewId="0">
      <selection activeCell="D73" sqref="D73"/>
    </sheetView>
  </sheetViews>
  <sheetFormatPr defaultColWidth="8.75" defaultRowHeight="12.75" x14ac:dyDescent="0.2"/>
  <cols>
    <col min="1" max="1" width="3.375" style="1" customWidth="1"/>
    <col min="2" max="2" width="28.875" style="1" bestFit="1" customWidth="1"/>
    <col min="3" max="3" width="37.875" style="1" customWidth="1"/>
    <col min="4" max="4" width="72.75" style="1" customWidth="1"/>
    <col min="5" max="5" width="10.75" style="1" customWidth="1"/>
    <col min="6" max="6" width="24.375" style="1" customWidth="1"/>
    <col min="7" max="16384" width="8.75" style="1"/>
  </cols>
  <sheetData>
    <row r="1" spans="1:5" ht="13.5" thickBot="1" x14ac:dyDescent="0.25"/>
    <row r="2" spans="1:5" ht="13.5" thickBot="1" x14ac:dyDescent="0.25">
      <c r="B2" s="200" t="s">
        <v>32</v>
      </c>
      <c r="C2" s="201"/>
    </row>
    <row r="3" spans="1:5" x14ac:dyDescent="0.2">
      <c r="B3" s="24" t="s">
        <v>26</v>
      </c>
      <c r="C3" s="28" t="s">
        <v>45</v>
      </c>
    </row>
    <row r="4" spans="1:5" ht="13.5" customHeight="1" x14ac:dyDescent="0.2">
      <c r="B4" s="24" t="s">
        <v>12</v>
      </c>
      <c r="C4" s="28" t="s">
        <v>73</v>
      </c>
    </row>
    <row r="5" spans="1:5" ht="13.5" customHeight="1" x14ac:dyDescent="0.2">
      <c r="B5" s="25" t="s">
        <v>27</v>
      </c>
      <c r="C5" s="28" t="s">
        <v>74</v>
      </c>
    </row>
    <row r="6" spans="1:5" ht="13.5" customHeight="1" x14ac:dyDescent="0.2">
      <c r="B6" s="25" t="s">
        <v>28</v>
      </c>
      <c r="C6" s="37" t="s">
        <v>75</v>
      </c>
      <c r="D6" s="63"/>
      <c r="E6" s="63"/>
    </row>
    <row r="7" spans="1:5" ht="13.5" customHeight="1" x14ac:dyDescent="0.2">
      <c r="B7" s="25" t="s">
        <v>13</v>
      </c>
      <c r="C7" s="29" t="s">
        <v>103</v>
      </c>
    </row>
    <row r="8" spans="1:5" ht="13.5" customHeight="1" x14ac:dyDescent="0.2">
      <c r="B8" s="26" t="s">
        <v>29</v>
      </c>
      <c r="C8" s="30" t="s">
        <v>95</v>
      </c>
    </row>
    <row r="9" spans="1:5" ht="13.5" customHeight="1" x14ac:dyDescent="0.2">
      <c r="B9" s="26" t="s">
        <v>30</v>
      </c>
      <c r="C9" s="6" t="s">
        <v>31</v>
      </c>
    </row>
    <row r="10" spans="1:5" ht="13.5" customHeight="1" thickBot="1" x14ac:dyDescent="0.25">
      <c r="B10" s="27" t="s">
        <v>25</v>
      </c>
      <c r="C10" s="31" t="s">
        <v>465</v>
      </c>
    </row>
    <row r="11" spans="1:5" ht="13.5" thickBot="1" x14ac:dyDescent="0.25">
      <c r="A11" s="2"/>
      <c r="B11" s="168"/>
      <c r="C11" s="168"/>
    </row>
    <row r="12" spans="1:5" ht="13.5" thickBot="1" x14ac:dyDescent="0.25">
      <c r="B12" s="200" t="s">
        <v>6</v>
      </c>
      <c r="C12" s="201"/>
    </row>
    <row r="13" spans="1:5" x14ac:dyDescent="0.2">
      <c r="B13" s="15" t="s">
        <v>42</v>
      </c>
      <c r="C13" s="19" t="s">
        <v>43</v>
      </c>
    </row>
    <row r="14" spans="1:5" x14ac:dyDescent="0.2">
      <c r="B14" s="15" t="s">
        <v>44</v>
      </c>
      <c r="C14" s="19" t="s">
        <v>71</v>
      </c>
    </row>
    <row r="15" spans="1:5" x14ac:dyDescent="0.2">
      <c r="B15" s="20" t="s">
        <v>72</v>
      </c>
      <c r="C15" s="68" t="s">
        <v>83</v>
      </c>
    </row>
    <row r="16" spans="1:5" x14ac:dyDescent="0.2">
      <c r="B16" s="20" t="s">
        <v>9</v>
      </c>
      <c r="C16" s="21" t="s">
        <v>504</v>
      </c>
      <c r="D16" s="3"/>
      <c r="E16" s="3"/>
    </row>
    <row r="17" spans="2:10" x14ac:dyDescent="0.2">
      <c r="B17" s="20" t="s">
        <v>15</v>
      </c>
      <c r="C17" s="21" t="s">
        <v>45</v>
      </c>
    </row>
    <row r="18" spans="2:10" x14ac:dyDescent="0.2">
      <c r="B18" s="20" t="s">
        <v>1</v>
      </c>
      <c r="C18" s="35" t="s">
        <v>46</v>
      </c>
    </row>
    <row r="19" spans="2:10" x14ac:dyDescent="0.2">
      <c r="B19" s="10" t="s">
        <v>16</v>
      </c>
      <c r="C19" s="22" t="s">
        <v>45</v>
      </c>
    </row>
    <row r="20" spans="2:10" x14ac:dyDescent="0.2">
      <c r="B20" s="23" t="s">
        <v>17</v>
      </c>
      <c r="C20" s="36" t="s">
        <v>47</v>
      </c>
    </row>
    <row r="21" spans="2:10" x14ac:dyDescent="0.2">
      <c r="B21" s="23" t="s">
        <v>14</v>
      </c>
      <c r="C21" s="21" t="s">
        <v>480</v>
      </c>
    </row>
    <row r="22" spans="2:10" x14ac:dyDescent="0.2">
      <c r="B22" s="23" t="s">
        <v>282</v>
      </c>
      <c r="C22" s="161" t="s">
        <v>481</v>
      </c>
    </row>
    <row r="23" spans="2:10" ht="13.5" thickBot="1" x14ac:dyDescent="0.25">
      <c r="B23" s="16" t="s">
        <v>381</v>
      </c>
      <c r="C23" s="153" t="s">
        <v>476</v>
      </c>
    </row>
    <row r="24" spans="2:10" ht="13.5" thickBot="1" x14ac:dyDescent="0.25">
      <c r="B24" s="4"/>
      <c r="C24" s="5"/>
    </row>
    <row r="25" spans="2:10" ht="13.5" thickBot="1" x14ac:dyDescent="0.25">
      <c r="B25" s="200" t="s">
        <v>18</v>
      </c>
      <c r="C25" s="201"/>
      <c r="D25" s="7"/>
      <c r="E25" s="7"/>
      <c r="F25" s="7"/>
      <c r="G25" s="7"/>
      <c r="H25" s="7"/>
      <c r="I25" s="7"/>
      <c r="J25" s="7"/>
    </row>
    <row r="26" spans="2:10" x14ac:dyDescent="0.2">
      <c r="B26" s="10" t="s">
        <v>51</v>
      </c>
      <c r="C26" s="11"/>
      <c r="D26" s="7"/>
      <c r="E26" s="7"/>
      <c r="F26" s="7"/>
      <c r="G26" s="7"/>
      <c r="H26" s="7"/>
      <c r="I26" s="7"/>
      <c r="J26" s="7"/>
    </row>
    <row r="27" spans="2:10" x14ac:dyDescent="0.2">
      <c r="B27" s="10" t="s">
        <v>38</v>
      </c>
      <c r="C27" s="67" t="s">
        <v>505</v>
      </c>
      <c r="D27" s="202"/>
      <c r="E27" s="202"/>
      <c r="F27" s="203"/>
      <c r="G27" s="203"/>
      <c r="H27" s="203"/>
      <c r="I27" s="203"/>
      <c r="J27" s="203"/>
    </row>
    <row r="28" spans="2:10" x14ac:dyDescent="0.2">
      <c r="B28" s="10" t="s">
        <v>20</v>
      </c>
      <c r="C28" s="103"/>
      <c r="D28" s="166"/>
      <c r="E28" s="166"/>
      <c r="F28" s="167"/>
      <c r="G28" s="167"/>
      <c r="H28" s="167"/>
      <c r="I28" s="167"/>
      <c r="J28" s="167"/>
    </row>
    <row r="29" spans="2:10" x14ac:dyDescent="0.2">
      <c r="B29" s="10" t="s">
        <v>19</v>
      </c>
      <c r="C29" s="103"/>
      <c r="D29" s="166"/>
      <c r="E29" s="166"/>
      <c r="F29" s="167"/>
      <c r="G29" s="167"/>
      <c r="H29" s="167"/>
      <c r="I29" s="167"/>
      <c r="J29" s="167"/>
    </row>
    <row r="30" spans="2:10" x14ac:dyDescent="0.2">
      <c r="B30" s="10" t="s">
        <v>24</v>
      </c>
      <c r="C30" s="11" t="s">
        <v>423</v>
      </c>
      <c r="D30" s="166"/>
      <c r="E30" s="166"/>
      <c r="F30" s="167"/>
      <c r="G30" s="167"/>
      <c r="H30" s="167"/>
      <c r="I30" s="167"/>
      <c r="J30" s="167"/>
    </row>
    <row r="31" spans="2:10" x14ac:dyDescent="0.2">
      <c r="B31" s="10"/>
      <c r="C31" s="11"/>
      <c r="D31" s="166"/>
      <c r="E31" s="166"/>
      <c r="F31" s="167"/>
      <c r="G31" s="167"/>
      <c r="H31" s="167"/>
      <c r="I31" s="167"/>
      <c r="J31" s="167"/>
    </row>
    <row r="32" spans="2:10" x14ac:dyDescent="0.2">
      <c r="B32" s="10" t="s">
        <v>49</v>
      </c>
      <c r="C32" s="11" t="s">
        <v>33</v>
      </c>
      <c r="D32" s="166"/>
      <c r="E32" s="166"/>
      <c r="F32" s="167"/>
      <c r="G32" s="167"/>
      <c r="H32" s="167"/>
      <c r="I32" s="167"/>
      <c r="J32" s="167"/>
    </row>
    <row r="33" spans="2:10" x14ac:dyDescent="0.2">
      <c r="B33" s="10"/>
      <c r="C33" s="11"/>
      <c r="D33" s="7"/>
      <c r="E33" s="7"/>
      <c r="F33" s="7"/>
      <c r="G33" s="7"/>
      <c r="H33" s="7"/>
      <c r="I33" s="7"/>
      <c r="J33" s="7"/>
    </row>
    <row r="34" spans="2:10" x14ac:dyDescent="0.2">
      <c r="B34" s="10" t="s">
        <v>21</v>
      </c>
      <c r="C34" s="11" t="s">
        <v>33</v>
      </c>
    </row>
    <row r="35" spans="2:10" x14ac:dyDescent="0.2">
      <c r="B35" s="10"/>
      <c r="C35" s="11"/>
    </row>
    <row r="36" spans="2:10" ht="13.5" thickBot="1" x14ac:dyDescent="0.25">
      <c r="B36" s="12" t="s">
        <v>3</v>
      </c>
      <c r="C36" s="13" t="s">
        <v>70</v>
      </c>
    </row>
    <row r="37" spans="2:10" ht="13.5" thickBot="1" x14ac:dyDescent="0.25">
      <c r="B37" s="32" t="s">
        <v>22</v>
      </c>
      <c r="C37" s="9"/>
    </row>
    <row r="38" spans="2:10" ht="13.5" thickBot="1" x14ac:dyDescent="0.25">
      <c r="B38" s="10" t="s">
        <v>37</v>
      </c>
      <c r="C38" s="11" t="s">
        <v>41</v>
      </c>
    </row>
    <row r="39" spans="2:10" ht="13.5" thickBot="1" x14ac:dyDescent="0.25">
      <c r="B39" s="32" t="s">
        <v>40</v>
      </c>
      <c r="C39" s="33" t="s">
        <v>48</v>
      </c>
      <c r="D39" s="89" t="s">
        <v>76</v>
      </c>
    </row>
    <row r="40" spans="2:10" ht="13.5" thickBot="1" x14ac:dyDescent="0.25">
      <c r="B40" s="133" t="s">
        <v>406</v>
      </c>
      <c r="C40" s="11" t="s">
        <v>389</v>
      </c>
      <c r="D40" s="159" t="s">
        <v>494</v>
      </c>
    </row>
    <row r="41" spans="2:10" ht="13.5" thickBot="1" x14ac:dyDescent="0.25">
      <c r="B41" s="133" t="s">
        <v>383</v>
      </c>
      <c r="C41" s="11" t="s">
        <v>492</v>
      </c>
      <c r="D41" s="159" t="s">
        <v>493</v>
      </c>
    </row>
    <row r="42" spans="2:10" ht="13.5" thickBot="1" x14ac:dyDescent="0.25">
      <c r="B42" s="133" t="s">
        <v>50</v>
      </c>
      <c r="C42" s="11" t="s">
        <v>390</v>
      </c>
      <c r="D42" s="159" t="s">
        <v>495</v>
      </c>
    </row>
    <row r="43" spans="2:10" ht="13.5" thickBot="1" x14ac:dyDescent="0.25">
      <c r="B43" s="133" t="s">
        <v>462</v>
      </c>
      <c r="C43" s="11" t="s">
        <v>390</v>
      </c>
      <c r="D43" s="184" t="s">
        <v>495</v>
      </c>
    </row>
    <row r="44" spans="2:10" ht="13.5" thickBot="1" x14ac:dyDescent="0.25">
      <c r="B44" s="133" t="s">
        <v>78</v>
      </c>
      <c r="C44" s="11" t="s">
        <v>391</v>
      </c>
      <c r="D44" s="159" t="s">
        <v>496</v>
      </c>
    </row>
    <row r="45" spans="2:10" ht="13.5" thickBot="1" x14ac:dyDescent="0.25">
      <c r="B45" s="133" t="s">
        <v>79</v>
      </c>
      <c r="C45" s="11" t="s">
        <v>392</v>
      </c>
      <c r="D45" s="159" t="s">
        <v>497</v>
      </c>
    </row>
    <row r="46" spans="2:10" ht="13.5" thickBot="1" x14ac:dyDescent="0.25">
      <c r="B46" s="133" t="s">
        <v>409</v>
      </c>
      <c r="C46" s="11" t="s">
        <v>467</v>
      </c>
      <c r="D46" s="184" t="s">
        <v>495</v>
      </c>
    </row>
    <row r="47" spans="2:10" ht="13.5" thickBot="1" x14ac:dyDescent="0.25">
      <c r="B47" s="133" t="s">
        <v>68</v>
      </c>
      <c r="C47" s="11" t="s">
        <v>393</v>
      </c>
      <c r="D47" s="159" t="s">
        <v>498</v>
      </c>
    </row>
    <row r="48" spans="2:10" ht="13.5" thickBot="1" x14ac:dyDescent="0.25">
      <c r="B48" s="133" t="s">
        <v>404</v>
      </c>
      <c r="C48" s="11" t="s">
        <v>396</v>
      </c>
      <c r="D48" s="184" t="s">
        <v>499</v>
      </c>
    </row>
    <row r="49" spans="2:5" ht="13.5" thickBot="1" x14ac:dyDescent="0.25">
      <c r="B49" s="133" t="s">
        <v>160</v>
      </c>
      <c r="C49" s="11" t="s">
        <v>397</v>
      </c>
      <c r="D49" s="159" t="s">
        <v>500</v>
      </c>
    </row>
    <row r="50" spans="2:5" ht="13.5" thickBot="1" x14ac:dyDescent="0.25">
      <c r="B50" s="133" t="s">
        <v>387</v>
      </c>
      <c r="C50" s="11" t="s">
        <v>384</v>
      </c>
      <c r="D50" s="131" t="s">
        <v>96</v>
      </c>
    </row>
    <row r="51" spans="2:5" ht="13.5" thickBot="1" x14ac:dyDescent="0.25">
      <c r="B51" s="133" t="s">
        <v>100</v>
      </c>
      <c r="C51" s="11" t="s">
        <v>385</v>
      </c>
      <c r="D51" s="184" t="s">
        <v>102</v>
      </c>
      <c r="E51" s="76"/>
    </row>
    <row r="52" spans="2:5" ht="13.5" thickBot="1" x14ac:dyDescent="0.25">
      <c r="B52" s="133" t="s">
        <v>388</v>
      </c>
      <c r="C52" s="11" t="s">
        <v>386</v>
      </c>
      <c r="D52" s="184" t="s">
        <v>118</v>
      </c>
      <c r="E52" s="76"/>
    </row>
    <row r="53" spans="2:5" s="79" customFormat="1" ht="13.5" thickBot="1" x14ac:dyDescent="0.25">
      <c r="B53" s="133" t="s">
        <v>133</v>
      </c>
      <c r="C53" s="154"/>
      <c r="D53" s="184" t="s">
        <v>475</v>
      </c>
      <c r="E53" s="78"/>
    </row>
    <row r="54" spans="2:5" s="79" customFormat="1" ht="13.5" thickBot="1" x14ac:dyDescent="0.25">
      <c r="B54" s="133" t="s">
        <v>135</v>
      </c>
      <c r="C54" s="11"/>
      <c r="D54" s="184" t="s">
        <v>477</v>
      </c>
      <c r="E54" s="78"/>
    </row>
    <row r="55" spans="2:5" s="79" customFormat="1" ht="13.5" thickBot="1" x14ac:dyDescent="0.25">
      <c r="B55" s="133" t="s">
        <v>137</v>
      </c>
      <c r="C55" s="11"/>
      <c r="D55" s="184" t="s">
        <v>512</v>
      </c>
      <c r="E55" s="78"/>
    </row>
    <row r="56" spans="2:5" ht="13.5" thickBot="1" x14ac:dyDescent="0.25">
      <c r="B56" s="169" t="s">
        <v>139</v>
      </c>
      <c r="C56" s="11"/>
      <c r="D56" s="184" t="s">
        <v>478</v>
      </c>
      <c r="E56" s="76"/>
    </row>
    <row r="57" spans="2:5" ht="13.5" thickBot="1" x14ac:dyDescent="0.25">
      <c r="B57" s="169" t="s">
        <v>141</v>
      </c>
      <c r="C57" s="11"/>
      <c r="D57" s="184" t="s">
        <v>511</v>
      </c>
      <c r="E57" s="76"/>
    </row>
    <row r="58" spans="2:5" ht="13.5" thickBot="1" x14ac:dyDescent="0.25">
      <c r="B58" s="133" t="s">
        <v>143</v>
      </c>
      <c r="C58" s="11"/>
      <c r="D58" s="184" t="s">
        <v>468</v>
      </c>
      <c r="E58" s="76"/>
    </row>
    <row r="59" spans="2:5" ht="13.5" thickBot="1" x14ac:dyDescent="0.25">
      <c r="B59" s="133" t="s">
        <v>145</v>
      </c>
      <c r="C59" s="11"/>
      <c r="D59" s="184" t="s">
        <v>469</v>
      </c>
      <c r="E59" s="76"/>
    </row>
    <row r="60" spans="2:5" ht="13.5" thickBot="1" x14ac:dyDescent="0.25">
      <c r="B60" s="133" t="s">
        <v>147</v>
      </c>
      <c r="C60" s="11"/>
      <c r="D60" s="184" t="s">
        <v>470</v>
      </c>
      <c r="E60" s="76"/>
    </row>
    <row r="61" spans="2:5" ht="13.5" thickBot="1" x14ac:dyDescent="0.25">
      <c r="B61" s="133" t="s">
        <v>149</v>
      </c>
      <c r="C61" s="11"/>
      <c r="D61" s="184" t="s">
        <v>471</v>
      </c>
      <c r="E61" s="76"/>
    </row>
    <row r="62" spans="2:5" ht="13.5" thickBot="1" x14ac:dyDescent="0.25">
      <c r="B62" s="133" t="s">
        <v>151</v>
      </c>
      <c r="C62" s="11"/>
      <c r="D62" s="184" t="s">
        <v>472</v>
      </c>
    </row>
    <row r="63" spans="2:5" ht="13.5" thickBot="1" x14ac:dyDescent="0.25">
      <c r="B63" s="133" t="s">
        <v>153</v>
      </c>
      <c r="C63" s="11"/>
      <c r="D63" s="184" t="s">
        <v>473</v>
      </c>
    </row>
    <row r="64" spans="2:5" x14ac:dyDescent="0.2">
      <c r="B64" s="133" t="s">
        <v>155</v>
      </c>
      <c r="C64" s="154"/>
      <c r="D64" s="184" t="s">
        <v>474</v>
      </c>
    </row>
    <row r="65" spans="2:5" ht="13.5" thickBot="1" x14ac:dyDescent="0.25"/>
    <row r="66" spans="2:5" ht="13.5" thickBot="1" x14ac:dyDescent="0.25">
      <c r="B66" s="200" t="s">
        <v>0</v>
      </c>
      <c r="C66" s="201"/>
      <c r="D66" s="66"/>
      <c r="E66" s="76"/>
    </row>
    <row r="67" spans="2:5" x14ac:dyDescent="0.2">
      <c r="B67" s="14" t="s">
        <v>80</v>
      </c>
      <c r="C67" s="94">
        <v>41737.583333333336</v>
      </c>
      <c r="D67" s="65"/>
    </row>
    <row r="68" spans="2:5" ht="13.5" thickBot="1" x14ac:dyDescent="0.25">
      <c r="B68" s="16" t="s">
        <v>4</v>
      </c>
      <c r="C68" s="128" t="s">
        <v>7</v>
      </c>
      <c r="D68" s="18"/>
    </row>
    <row r="69" spans="2:5" ht="13.5" thickBot="1" x14ac:dyDescent="0.25"/>
    <row r="70" spans="2:5" ht="13.5" customHeight="1" thickBot="1" x14ac:dyDescent="0.25">
      <c r="B70" s="200" t="s">
        <v>39</v>
      </c>
      <c r="C70" s="201"/>
    </row>
    <row r="71" spans="2:5" ht="13.5" thickBot="1" x14ac:dyDescent="0.25">
      <c r="B71" s="14" t="s">
        <v>2</v>
      </c>
      <c r="C71" s="94" t="s">
        <v>507</v>
      </c>
    </row>
    <row r="72" spans="2:5" ht="13.5" thickBot="1" x14ac:dyDescent="0.25">
      <c r="B72" s="16" t="s">
        <v>23</v>
      </c>
      <c r="C72" s="94" t="s">
        <v>507</v>
      </c>
    </row>
    <row r="73" spans="2:5" ht="13.5" thickBot="1" x14ac:dyDescent="0.25">
      <c r="B73" s="34" t="s">
        <v>8</v>
      </c>
      <c r="C73" s="95" t="s">
        <v>10</v>
      </c>
      <c r="D73" s="75" t="s">
        <v>11</v>
      </c>
    </row>
    <row r="74" spans="2:5" x14ac:dyDescent="0.2">
      <c r="B74" s="148">
        <v>6651</v>
      </c>
      <c r="C74" s="170">
        <v>6517</v>
      </c>
      <c r="D74" s="17">
        <f>1-C74/B74</f>
        <v>2.0147346263719723E-2</v>
      </c>
    </row>
    <row r="75" spans="2:5" ht="13.5" thickBot="1" x14ac:dyDescent="0.25">
      <c r="B75" s="16" t="s">
        <v>5</v>
      </c>
      <c r="C75" s="74" t="s">
        <v>66</v>
      </c>
    </row>
  </sheetData>
  <mergeCells count="6">
    <mergeCell ref="B70:C70"/>
    <mergeCell ref="B2:C2"/>
    <mergeCell ref="B12:C12"/>
    <mergeCell ref="B25:C25"/>
    <mergeCell ref="D27:J27"/>
    <mergeCell ref="B66:C66"/>
  </mergeCells>
  <dataValidations count="1">
    <dataValidation type="textLength" operator="lessThan" allowBlank="1" showInputMessage="1" showErrorMessage="1" sqref="B53:C64">
      <formula1>11</formula1>
    </dataValidation>
  </dataValidations>
  <hyperlinks>
    <hyperlink ref="C9" display="aviva@alchemyworx.com"/>
    <hyperlink ref="C18" display="aviva@avivaemail.co.uk"/>
    <hyperlink ref="C20" display="support-...@avivaemail.co.uk "/>
    <hyperlink ref="C6" display="kate.schindler@aviva.co.uk"/>
    <hyperlink ref="D50" r:id="rId1"/>
    <hyperlink ref="D51" r:id="rId2"/>
    <hyperlink ref="D42" r:id="rId3"/>
    <hyperlink ref="D40" r:id="rId4"/>
    <hyperlink ref="D47" r:id="rId5"/>
    <hyperlink ref="D44" r:id="rId6"/>
    <hyperlink ref="D49" r:id="rId7"/>
    <hyperlink ref="D45" r:id="rId8"/>
    <hyperlink ref="D41" r:id="rId9"/>
    <hyperlink ref="D53" r:id="rId10"/>
    <hyperlink ref="D55" r:id="rId11"/>
    <hyperlink ref="D57" r:id="rId12"/>
    <hyperlink ref="D58" r:id="rId13"/>
    <hyperlink ref="D59" r:id="rId14"/>
    <hyperlink ref="D60" r:id="rId15"/>
    <hyperlink ref="D61" r:id="rId16"/>
    <hyperlink ref="D62" r:id="rId17"/>
    <hyperlink ref="D63" r:id="rId18"/>
    <hyperlink ref="D64" r:id="rId19"/>
    <hyperlink ref="D54" r:id="rId20"/>
    <hyperlink ref="D56" r:id="rId21"/>
  </hyperlinks>
  <pageMargins left="0.75" right="0.75" top="1" bottom="1" header="0.5" footer="0.5"/>
  <pageSetup paperSize="9" scale="77" orientation="portrait" r:id="rId2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2"/>
  <sheetViews>
    <sheetView workbookViewId="0">
      <selection activeCell="A3" sqref="A3"/>
    </sheetView>
  </sheetViews>
  <sheetFormatPr defaultColWidth="8.75" defaultRowHeight="12.75" x14ac:dyDescent="0.2"/>
  <sheetData>
    <row r="1" spans="1:1" x14ac:dyDescent="0.2">
      <c r="A1" s="8" t="s">
        <v>36</v>
      </c>
    </row>
    <row r="2" spans="1:1" x14ac:dyDescent="0.2">
      <c r="A2" s="8" t="s">
        <v>33</v>
      </c>
    </row>
  </sheetData>
  <pageMargins left="0.7" right="0.7" top="0.75" bottom="0.75" header="0.3" footer="0.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  <pageSetUpPr fitToPage="1"/>
  </sheetPr>
  <dimension ref="A1:H77"/>
  <sheetViews>
    <sheetView topLeftCell="A43" zoomScale="85" zoomScaleNormal="85" workbookViewId="0">
      <selection activeCell="D86" sqref="D86"/>
    </sheetView>
  </sheetViews>
  <sheetFormatPr defaultColWidth="8.75" defaultRowHeight="12.75" x14ac:dyDescent="0.2"/>
  <cols>
    <col min="1" max="1" width="3.375" style="1" customWidth="1"/>
    <col min="2" max="2" width="31.375" style="1" bestFit="1" customWidth="1"/>
    <col min="3" max="3" width="80.375" style="1" bestFit="1" customWidth="1"/>
    <col min="4" max="4" width="162.375" style="1" bestFit="1" customWidth="1"/>
    <col min="5" max="16384" width="8.75" style="1"/>
  </cols>
  <sheetData>
    <row r="1" spans="1:4" ht="13.5" thickBot="1" x14ac:dyDescent="0.25"/>
    <row r="2" spans="1:4" ht="13.5" thickBot="1" x14ac:dyDescent="0.25">
      <c r="B2" s="200" t="s">
        <v>32</v>
      </c>
      <c r="C2" s="201"/>
    </row>
    <row r="3" spans="1:4" x14ac:dyDescent="0.2">
      <c r="B3" s="24" t="s">
        <v>26</v>
      </c>
      <c r="C3" s="28" t="s">
        <v>45</v>
      </c>
    </row>
    <row r="4" spans="1:4" ht="13.5" customHeight="1" x14ac:dyDescent="0.2">
      <c r="B4" s="24" t="s">
        <v>12</v>
      </c>
      <c r="C4" s="28" t="s">
        <v>73</v>
      </c>
    </row>
    <row r="5" spans="1:4" ht="13.5" customHeight="1" x14ac:dyDescent="0.2">
      <c r="B5" s="25" t="s">
        <v>27</v>
      </c>
      <c r="C5" s="28" t="s">
        <v>74</v>
      </c>
    </row>
    <row r="6" spans="1:4" ht="13.5" customHeight="1" x14ac:dyDescent="0.2">
      <c r="B6" s="25" t="s">
        <v>28</v>
      </c>
      <c r="C6" s="37" t="s">
        <v>75</v>
      </c>
      <c r="D6" s="63"/>
    </row>
    <row r="7" spans="1:4" ht="13.5" customHeight="1" x14ac:dyDescent="0.2">
      <c r="B7" s="25" t="s">
        <v>13</v>
      </c>
      <c r="C7" s="29" t="s">
        <v>103</v>
      </c>
    </row>
    <row r="8" spans="1:4" ht="13.5" customHeight="1" x14ac:dyDescent="0.2">
      <c r="B8" s="26" t="s">
        <v>29</v>
      </c>
      <c r="C8" s="30" t="s">
        <v>95</v>
      </c>
    </row>
    <row r="9" spans="1:4" ht="13.5" customHeight="1" x14ac:dyDescent="0.2">
      <c r="B9" s="26" t="s">
        <v>30</v>
      </c>
      <c r="C9" s="6" t="s">
        <v>31</v>
      </c>
    </row>
    <row r="10" spans="1:4" ht="13.5" customHeight="1" thickBot="1" x14ac:dyDescent="0.25">
      <c r="B10" s="27" t="s">
        <v>25</v>
      </c>
      <c r="C10" s="31" t="s">
        <v>436</v>
      </c>
    </row>
    <row r="11" spans="1:4" ht="13.5" thickBot="1" x14ac:dyDescent="0.25">
      <c r="A11" s="2"/>
      <c r="B11" s="87"/>
      <c r="C11" s="87"/>
    </row>
    <row r="12" spans="1:4" ht="13.5" thickBot="1" x14ac:dyDescent="0.25">
      <c r="B12" s="200" t="s">
        <v>6</v>
      </c>
      <c r="C12" s="201"/>
    </row>
    <row r="13" spans="1:4" x14ac:dyDescent="0.2">
      <c r="B13" s="15" t="s">
        <v>42</v>
      </c>
      <c r="C13" s="19" t="s">
        <v>43</v>
      </c>
    </row>
    <row r="14" spans="1:4" x14ac:dyDescent="0.2">
      <c r="B14" s="15" t="s">
        <v>44</v>
      </c>
      <c r="C14" s="19" t="s">
        <v>71</v>
      </c>
    </row>
    <row r="15" spans="1:4" x14ac:dyDescent="0.2">
      <c r="B15" s="20" t="s">
        <v>72</v>
      </c>
      <c r="C15" s="68" t="s">
        <v>81</v>
      </c>
    </row>
    <row r="16" spans="1:4" x14ac:dyDescent="0.2">
      <c r="B16" s="20" t="s">
        <v>9</v>
      </c>
      <c r="C16" s="21" t="s">
        <v>441</v>
      </c>
      <c r="D16" s="3"/>
    </row>
    <row r="17" spans="2:8" x14ac:dyDescent="0.2">
      <c r="B17" s="20" t="s">
        <v>15</v>
      </c>
      <c r="C17" s="21" t="s">
        <v>45</v>
      </c>
    </row>
    <row r="18" spans="2:8" x14ac:dyDescent="0.2">
      <c r="B18" s="20" t="s">
        <v>1</v>
      </c>
      <c r="C18" s="35" t="s">
        <v>46</v>
      </c>
    </row>
    <row r="19" spans="2:8" x14ac:dyDescent="0.2">
      <c r="B19" s="10" t="s">
        <v>16</v>
      </c>
      <c r="C19" s="22" t="s">
        <v>45</v>
      </c>
    </row>
    <row r="20" spans="2:8" x14ac:dyDescent="0.2">
      <c r="B20" s="23" t="s">
        <v>17</v>
      </c>
      <c r="C20" s="36" t="s">
        <v>47</v>
      </c>
    </row>
    <row r="21" spans="2:8" x14ac:dyDescent="0.2">
      <c r="B21" s="23" t="s">
        <v>14</v>
      </c>
      <c r="C21" s="21" t="s">
        <v>421</v>
      </c>
    </row>
    <row r="22" spans="2:8" x14ac:dyDescent="0.2">
      <c r="B22" s="23" t="s">
        <v>282</v>
      </c>
      <c r="C22" s="127" t="s">
        <v>408</v>
      </c>
      <c r="D22" s="90"/>
    </row>
    <row r="23" spans="2:8" ht="13.5" thickBot="1" x14ac:dyDescent="0.25">
      <c r="B23" s="16" t="s">
        <v>381</v>
      </c>
      <c r="C23" s="153" t="s">
        <v>382</v>
      </c>
    </row>
    <row r="25" spans="2:8" ht="13.5" thickBot="1" x14ac:dyDescent="0.25"/>
    <row r="26" spans="2:8" ht="13.5" thickBot="1" x14ac:dyDescent="0.25">
      <c r="B26" s="200" t="s">
        <v>18</v>
      </c>
      <c r="C26" s="201"/>
      <c r="D26" s="7"/>
      <c r="E26" s="7"/>
      <c r="F26" s="7"/>
      <c r="G26" s="7"/>
      <c r="H26" s="7"/>
    </row>
    <row r="27" spans="2:8" x14ac:dyDescent="0.2">
      <c r="B27" s="10" t="s">
        <v>51</v>
      </c>
      <c r="C27" s="11"/>
      <c r="D27" s="7"/>
      <c r="E27" s="7"/>
      <c r="F27" s="7"/>
      <c r="G27" s="7"/>
      <c r="H27" s="7"/>
    </row>
    <row r="28" spans="2:8" x14ac:dyDescent="0.2">
      <c r="B28" s="10" t="s">
        <v>38</v>
      </c>
      <c r="C28" s="67" t="s">
        <v>439</v>
      </c>
      <c r="D28" s="198"/>
      <c r="E28" s="199"/>
      <c r="F28" s="199"/>
      <c r="G28" s="199"/>
      <c r="H28" s="199"/>
    </row>
    <row r="29" spans="2:8" x14ac:dyDescent="0.2">
      <c r="B29" s="10" t="s">
        <v>20</v>
      </c>
      <c r="C29" s="103"/>
      <c r="D29" s="104"/>
      <c r="E29" s="105"/>
      <c r="F29" s="105"/>
      <c r="G29" s="105"/>
      <c r="H29" s="105"/>
    </row>
    <row r="30" spans="2:8" x14ac:dyDescent="0.2">
      <c r="B30" s="10" t="s">
        <v>19</v>
      </c>
      <c r="C30" s="103"/>
      <c r="D30" s="104"/>
      <c r="E30" s="105"/>
      <c r="F30" s="105"/>
      <c r="G30" s="105"/>
      <c r="H30" s="105"/>
    </row>
    <row r="31" spans="2:8" x14ac:dyDescent="0.2">
      <c r="B31" s="10" t="s">
        <v>24</v>
      </c>
      <c r="C31" s="11" t="s">
        <v>411</v>
      </c>
      <c r="D31" s="104"/>
      <c r="E31" s="105"/>
      <c r="F31" s="105"/>
      <c r="G31" s="105"/>
      <c r="H31" s="105"/>
    </row>
    <row r="32" spans="2:8" x14ac:dyDescent="0.2">
      <c r="B32" s="10"/>
      <c r="C32" s="11"/>
      <c r="D32" s="104"/>
      <c r="E32" s="105"/>
      <c r="F32" s="105"/>
      <c r="G32" s="105"/>
      <c r="H32" s="105"/>
    </row>
    <row r="33" spans="2:8" x14ac:dyDescent="0.2">
      <c r="B33" s="10" t="s">
        <v>49</v>
      </c>
      <c r="C33" s="11" t="s">
        <v>33</v>
      </c>
      <c r="D33" s="104"/>
      <c r="E33" s="105"/>
      <c r="F33" s="105"/>
      <c r="G33" s="105"/>
      <c r="H33" s="105"/>
    </row>
    <row r="34" spans="2:8" x14ac:dyDescent="0.2">
      <c r="B34" s="10"/>
      <c r="C34" s="11"/>
      <c r="D34" s="7"/>
      <c r="E34" s="7"/>
      <c r="F34" s="7"/>
      <c r="G34" s="7"/>
      <c r="H34" s="7"/>
    </row>
    <row r="35" spans="2:8" x14ac:dyDescent="0.2">
      <c r="B35" s="10" t="s">
        <v>21</v>
      </c>
      <c r="C35" s="11" t="s">
        <v>33</v>
      </c>
    </row>
    <row r="36" spans="2:8" x14ac:dyDescent="0.2">
      <c r="B36" s="10"/>
      <c r="C36" s="11"/>
    </row>
    <row r="37" spans="2:8" ht="13.5" thickBot="1" x14ac:dyDescent="0.25">
      <c r="B37" s="12" t="s">
        <v>3</v>
      </c>
      <c r="C37" s="13" t="s">
        <v>70</v>
      </c>
    </row>
    <row r="38" spans="2:8" ht="13.5" thickBot="1" x14ac:dyDescent="0.25">
      <c r="B38" s="32" t="s">
        <v>22</v>
      </c>
      <c r="C38" s="9"/>
    </row>
    <row r="39" spans="2:8" ht="13.5" thickBot="1" x14ac:dyDescent="0.25">
      <c r="B39" s="10" t="s">
        <v>37</v>
      </c>
      <c r="C39" s="11" t="s">
        <v>41</v>
      </c>
    </row>
    <row r="40" spans="2:8" ht="13.5" thickBot="1" x14ac:dyDescent="0.25">
      <c r="B40" s="32" t="s">
        <v>40</v>
      </c>
      <c r="C40" s="33" t="s">
        <v>48</v>
      </c>
      <c r="D40" s="89" t="s">
        <v>76</v>
      </c>
      <c r="E40" s="63"/>
    </row>
    <row r="41" spans="2:8" s="79" customFormat="1" ht="13.5" thickBot="1" x14ac:dyDescent="0.25">
      <c r="B41" s="133" t="s">
        <v>462</v>
      </c>
      <c r="C41" s="174" t="s">
        <v>463</v>
      </c>
      <c r="D41" s="93" t="s">
        <v>447</v>
      </c>
      <c r="E41" s="78"/>
    </row>
    <row r="42" spans="2:8" s="79" customFormat="1" ht="13.5" thickBot="1" x14ac:dyDescent="0.25">
      <c r="B42" s="133" t="s">
        <v>383</v>
      </c>
      <c r="C42" s="11" t="s">
        <v>389</v>
      </c>
      <c r="D42" s="93" t="s">
        <v>447</v>
      </c>
      <c r="E42" s="78"/>
    </row>
    <row r="43" spans="2:8" s="79" customFormat="1" ht="13.5" thickBot="1" x14ac:dyDescent="0.25">
      <c r="B43" s="133" t="s">
        <v>50</v>
      </c>
      <c r="C43" s="11" t="s">
        <v>390</v>
      </c>
      <c r="D43" s="93" t="s">
        <v>448</v>
      </c>
      <c r="E43" s="78"/>
    </row>
    <row r="44" spans="2:8" s="79" customFormat="1" ht="13.5" thickBot="1" x14ac:dyDescent="0.25">
      <c r="B44" s="133" t="s">
        <v>78</v>
      </c>
      <c r="C44" s="11" t="s">
        <v>391</v>
      </c>
      <c r="D44" s="93" t="s">
        <v>449</v>
      </c>
      <c r="E44" s="78"/>
    </row>
    <row r="45" spans="2:8" s="79" customFormat="1" ht="26.25" thickBot="1" x14ac:dyDescent="0.25">
      <c r="B45" s="133" t="s">
        <v>79</v>
      </c>
      <c r="C45" s="11" t="s">
        <v>392</v>
      </c>
      <c r="D45" s="175" t="s">
        <v>450</v>
      </c>
      <c r="E45" s="78"/>
    </row>
    <row r="46" spans="2:8" s="79" customFormat="1" ht="13.5" thickBot="1" x14ac:dyDescent="0.25">
      <c r="B46" s="133" t="s">
        <v>409</v>
      </c>
      <c r="C46" s="11" t="s">
        <v>440</v>
      </c>
      <c r="D46" s="67" t="s">
        <v>453</v>
      </c>
      <c r="E46" s="78"/>
    </row>
    <row r="47" spans="2:8" s="79" customFormat="1" ht="13.5" thickBot="1" x14ac:dyDescent="0.25">
      <c r="B47" s="133" t="s">
        <v>68</v>
      </c>
      <c r="C47" s="11" t="s">
        <v>442</v>
      </c>
      <c r="D47" s="67" t="s">
        <v>454</v>
      </c>
      <c r="E47" s="78"/>
    </row>
    <row r="48" spans="2:8" s="79" customFormat="1" ht="13.5" thickBot="1" x14ac:dyDescent="0.25">
      <c r="B48" s="133" t="s">
        <v>404</v>
      </c>
      <c r="C48" s="11" t="s">
        <v>396</v>
      </c>
      <c r="D48" s="93" t="s">
        <v>451</v>
      </c>
      <c r="E48" s="78"/>
    </row>
    <row r="49" spans="2:5" s="79" customFormat="1" ht="13.5" thickBot="1" x14ac:dyDescent="0.25">
      <c r="B49" s="133" t="s">
        <v>395</v>
      </c>
      <c r="C49" s="11" t="s">
        <v>394</v>
      </c>
      <c r="D49" s="93" t="s">
        <v>452</v>
      </c>
      <c r="E49" s="78"/>
    </row>
    <row r="50" spans="2:5" s="79" customFormat="1" ht="13.5" thickBot="1" x14ac:dyDescent="0.25">
      <c r="B50" s="133" t="s">
        <v>160</v>
      </c>
      <c r="C50" s="11" t="s">
        <v>397</v>
      </c>
      <c r="D50" s="131" t="s">
        <v>161</v>
      </c>
      <c r="E50" s="78"/>
    </row>
    <row r="51" spans="2:5" ht="13.5" thickBot="1" x14ac:dyDescent="0.25">
      <c r="B51" s="133" t="s">
        <v>387</v>
      </c>
      <c r="C51" s="11" t="s">
        <v>384</v>
      </c>
      <c r="D51" s="131" t="s">
        <v>96</v>
      </c>
      <c r="E51" s="76"/>
    </row>
    <row r="52" spans="2:5" ht="13.5" thickBot="1" x14ac:dyDescent="0.25">
      <c r="B52" s="133" t="s">
        <v>100</v>
      </c>
      <c r="C52" s="11" t="s">
        <v>385</v>
      </c>
      <c r="D52" s="131" t="s">
        <v>102</v>
      </c>
      <c r="E52" s="76"/>
    </row>
    <row r="53" spans="2:5" ht="13.5" thickBot="1" x14ac:dyDescent="0.25">
      <c r="B53" s="133" t="s">
        <v>388</v>
      </c>
      <c r="C53" s="11" t="s">
        <v>386</v>
      </c>
      <c r="D53" s="131" t="s">
        <v>118</v>
      </c>
      <c r="E53" s="76"/>
    </row>
    <row r="54" spans="2:5" ht="13.5" thickBot="1" x14ac:dyDescent="0.25">
      <c r="B54" s="133" t="s">
        <v>133</v>
      </c>
      <c r="C54" s="154"/>
      <c r="D54" s="159" t="s">
        <v>425</v>
      </c>
      <c r="E54" s="76"/>
    </row>
    <row r="55" spans="2:5" ht="13.5" thickBot="1" x14ac:dyDescent="0.25">
      <c r="B55" s="133" t="s">
        <v>135</v>
      </c>
      <c r="C55" s="11"/>
      <c r="D55" s="159" t="s">
        <v>426</v>
      </c>
      <c r="E55" s="76"/>
    </row>
    <row r="56" spans="2:5" ht="13.5" thickBot="1" x14ac:dyDescent="0.25">
      <c r="B56" s="133" t="s">
        <v>137</v>
      </c>
      <c r="C56" s="11"/>
      <c r="D56" s="159" t="s">
        <v>427</v>
      </c>
      <c r="E56" s="76"/>
    </row>
    <row r="57" spans="2:5" ht="13.5" thickBot="1" x14ac:dyDescent="0.25">
      <c r="B57" s="133" t="s">
        <v>139</v>
      </c>
      <c r="C57" s="11"/>
      <c r="D57" s="159" t="s">
        <v>428</v>
      </c>
    </row>
    <row r="58" spans="2:5" ht="13.5" thickBot="1" x14ac:dyDescent="0.25">
      <c r="B58" s="133" t="s">
        <v>141</v>
      </c>
      <c r="C58" s="11"/>
      <c r="D58" s="159" t="s">
        <v>429</v>
      </c>
    </row>
    <row r="59" spans="2:5" ht="13.5" thickBot="1" x14ac:dyDescent="0.25">
      <c r="B59" s="133" t="s">
        <v>143</v>
      </c>
      <c r="C59" s="11"/>
      <c r="D59" s="159" t="s">
        <v>430</v>
      </c>
    </row>
    <row r="60" spans="2:5" ht="13.5" thickBot="1" x14ac:dyDescent="0.25">
      <c r="B60" s="133" t="s">
        <v>145</v>
      </c>
      <c r="C60" s="11"/>
      <c r="D60" s="159" t="s">
        <v>431</v>
      </c>
    </row>
    <row r="61" spans="2:5" ht="13.5" thickBot="1" x14ac:dyDescent="0.25">
      <c r="B61" s="133" t="s">
        <v>147</v>
      </c>
      <c r="C61" s="11"/>
      <c r="D61" s="159" t="s">
        <v>432</v>
      </c>
    </row>
    <row r="62" spans="2:5" ht="13.5" thickBot="1" x14ac:dyDescent="0.25">
      <c r="B62" s="133" t="s">
        <v>149</v>
      </c>
      <c r="C62" s="11"/>
      <c r="D62" s="159" t="s">
        <v>433</v>
      </c>
    </row>
    <row r="63" spans="2:5" s="79" customFormat="1" ht="13.5" thickBot="1" x14ac:dyDescent="0.25">
      <c r="B63" s="169" t="s">
        <v>151</v>
      </c>
      <c r="C63" s="11"/>
      <c r="D63" s="159" t="s">
        <v>437</v>
      </c>
      <c r="E63" s="78"/>
    </row>
    <row r="64" spans="2:5" ht="13.5" thickBot="1" x14ac:dyDescent="0.25">
      <c r="B64" s="169" t="s">
        <v>153</v>
      </c>
      <c r="C64" s="11"/>
      <c r="D64" s="159" t="s">
        <v>434</v>
      </c>
    </row>
    <row r="65" spans="2:5" x14ac:dyDescent="0.2">
      <c r="B65" s="133" t="s">
        <v>155</v>
      </c>
      <c r="C65" s="154"/>
      <c r="D65" s="159" t="s">
        <v>438</v>
      </c>
    </row>
    <row r="67" spans="2:5" ht="13.5" thickBot="1" x14ac:dyDescent="0.25">
      <c r="E67" s="76"/>
    </row>
    <row r="68" spans="2:5" ht="13.5" thickBot="1" x14ac:dyDescent="0.25">
      <c r="B68" s="200" t="s">
        <v>0</v>
      </c>
      <c r="C68" s="201"/>
      <c r="D68" s="66"/>
      <c r="E68" s="76"/>
    </row>
    <row r="69" spans="2:5" x14ac:dyDescent="0.2">
      <c r="B69" s="14" t="s">
        <v>80</v>
      </c>
      <c r="C69" s="94">
        <v>41582.583333333336</v>
      </c>
      <c r="D69" s="65"/>
    </row>
    <row r="70" spans="2:5" ht="13.5" thickBot="1" x14ac:dyDescent="0.25">
      <c r="B70" s="16" t="s">
        <v>4</v>
      </c>
      <c r="C70" s="128" t="s">
        <v>7</v>
      </c>
      <c r="D70" s="18"/>
    </row>
    <row r="71" spans="2:5" ht="13.5" thickBot="1" x14ac:dyDescent="0.25"/>
    <row r="72" spans="2:5" ht="13.5" customHeight="1" thickBot="1" x14ac:dyDescent="0.25">
      <c r="B72" s="200" t="s">
        <v>39</v>
      </c>
      <c r="C72" s="201"/>
    </row>
    <row r="73" spans="2:5" ht="13.5" thickBot="1" x14ac:dyDescent="0.25">
      <c r="B73" s="14" t="s">
        <v>2</v>
      </c>
      <c r="C73" s="94"/>
    </row>
    <row r="74" spans="2:5" ht="13.5" thickBot="1" x14ac:dyDescent="0.25">
      <c r="B74" s="16" t="s">
        <v>23</v>
      </c>
      <c r="C74" s="94"/>
    </row>
    <row r="75" spans="2:5" ht="13.5" thickBot="1" x14ac:dyDescent="0.25">
      <c r="B75" s="34" t="s">
        <v>8</v>
      </c>
      <c r="C75" s="95" t="s">
        <v>10</v>
      </c>
      <c r="D75" s="75" t="s">
        <v>11</v>
      </c>
    </row>
    <row r="76" spans="2:5" x14ac:dyDescent="0.2">
      <c r="B76" s="158"/>
      <c r="C76" s="170"/>
      <c r="D76" s="17"/>
    </row>
    <row r="77" spans="2:5" ht="13.5" thickBot="1" x14ac:dyDescent="0.25">
      <c r="B77" s="16" t="s">
        <v>5</v>
      </c>
      <c r="C77" s="74" t="s">
        <v>66</v>
      </c>
    </row>
  </sheetData>
  <mergeCells count="6">
    <mergeCell ref="B72:C72"/>
    <mergeCell ref="B2:C2"/>
    <mergeCell ref="B12:C12"/>
    <mergeCell ref="B26:C26"/>
    <mergeCell ref="D28:H28"/>
    <mergeCell ref="B68:C68"/>
  </mergeCells>
  <dataValidations count="1">
    <dataValidation type="textLength" operator="lessThan" allowBlank="1" showInputMessage="1" showErrorMessage="1" sqref="B54:C65">
      <formula1>11</formula1>
    </dataValidation>
  </dataValidations>
  <hyperlinks>
    <hyperlink ref="C9" display="aviva@alchemyworx.com"/>
    <hyperlink ref="C18" r:id="rId1"/>
    <hyperlink ref="C20" display="support-...@avivaemail.co.uk "/>
    <hyperlink ref="C6" display="kate.schindler@aviva.co.uk"/>
    <hyperlink ref="D51" r:id="rId2"/>
    <hyperlink ref="D50" r:id="rId3"/>
    <hyperlink ref="D64" r:id="rId4"/>
    <hyperlink ref="D54" r:id="rId5"/>
    <hyperlink ref="D55" r:id="rId6"/>
    <hyperlink ref="D56" r:id="rId7"/>
    <hyperlink ref="D57" r:id="rId8"/>
    <hyperlink ref="D58" r:id="rId9"/>
    <hyperlink ref="D59" r:id="rId10"/>
    <hyperlink ref="D60" r:id="rId11"/>
    <hyperlink ref="D61" r:id="rId12"/>
    <hyperlink ref="D62" r:id="rId13"/>
    <hyperlink ref="D63" r:id="rId14"/>
    <hyperlink ref="D65" r:id="rId15"/>
    <hyperlink ref="D49" r:id="rId16"/>
    <hyperlink ref="D46" r:id="rId17"/>
    <hyperlink ref="D47" r:id="rId18" tooltip="http://www.aviva.co.uk/van-insurance/index.html?source=e142&amp;entry=51292"/>
    <hyperlink ref="D45" r:id="rId19"/>
  </hyperlinks>
  <pageMargins left="0.75" right="0.75" top="1" bottom="1" header="0.5" footer="0.5"/>
  <pageSetup paperSize="9" scale="68" orientation="portrait" r:id="rId2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H77"/>
  <sheetViews>
    <sheetView topLeftCell="A46" zoomScale="83" zoomScaleNormal="83" workbookViewId="0">
      <selection activeCell="D46" sqref="D46"/>
    </sheetView>
  </sheetViews>
  <sheetFormatPr defaultColWidth="8.75" defaultRowHeight="12.75" x14ac:dyDescent="0.2"/>
  <cols>
    <col min="1" max="1" width="3.375" style="1" customWidth="1"/>
    <col min="2" max="2" width="31.375" style="1" bestFit="1" customWidth="1"/>
    <col min="3" max="3" width="42.625" style="1" customWidth="1"/>
    <col min="4" max="4" width="162.375" style="1" bestFit="1" customWidth="1"/>
    <col min="5" max="16384" width="8.75" style="1"/>
  </cols>
  <sheetData>
    <row r="1" spans="1:4" ht="13.5" thickBot="1" x14ac:dyDescent="0.25"/>
    <row r="2" spans="1:4" ht="13.5" thickBot="1" x14ac:dyDescent="0.25">
      <c r="B2" s="200" t="s">
        <v>32</v>
      </c>
      <c r="C2" s="201"/>
    </row>
    <row r="3" spans="1:4" x14ac:dyDescent="0.2">
      <c r="B3" s="24" t="s">
        <v>26</v>
      </c>
      <c r="C3" s="28" t="s">
        <v>45</v>
      </c>
    </row>
    <row r="4" spans="1:4" ht="13.5" customHeight="1" x14ac:dyDescent="0.2">
      <c r="B4" s="24" t="s">
        <v>12</v>
      </c>
      <c r="C4" s="28" t="s">
        <v>73</v>
      </c>
    </row>
    <row r="5" spans="1:4" ht="13.5" customHeight="1" x14ac:dyDescent="0.2">
      <c r="B5" s="25" t="s">
        <v>27</v>
      </c>
      <c r="C5" s="28" t="s">
        <v>74</v>
      </c>
    </row>
    <row r="6" spans="1:4" ht="13.5" customHeight="1" x14ac:dyDescent="0.2">
      <c r="B6" s="25" t="s">
        <v>28</v>
      </c>
      <c r="C6" s="37" t="s">
        <v>75</v>
      </c>
      <c r="D6" s="63"/>
    </row>
    <row r="7" spans="1:4" ht="13.5" customHeight="1" x14ac:dyDescent="0.2">
      <c r="B7" s="25" t="s">
        <v>13</v>
      </c>
      <c r="C7" s="29" t="s">
        <v>103</v>
      </c>
    </row>
    <row r="8" spans="1:4" ht="13.5" customHeight="1" x14ac:dyDescent="0.2">
      <c r="B8" s="26" t="s">
        <v>29</v>
      </c>
      <c r="C8" s="30" t="s">
        <v>95</v>
      </c>
    </row>
    <row r="9" spans="1:4" ht="13.5" customHeight="1" x14ac:dyDescent="0.2">
      <c r="B9" s="26" t="s">
        <v>30</v>
      </c>
      <c r="C9" s="6" t="s">
        <v>31</v>
      </c>
    </row>
    <row r="10" spans="1:4" ht="13.5" customHeight="1" thickBot="1" x14ac:dyDescent="0.25">
      <c r="B10" s="27" t="s">
        <v>25</v>
      </c>
      <c r="C10" s="31" t="s">
        <v>436</v>
      </c>
    </row>
    <row r="11" spans="1:4" ht="13.5" thickBot="1" x14ac:dyDescent="0.25">
      <c r="A11" s="2"/>
      <c r="B11" s="87"/>
      <c r="C11" s="87"/>
    </row>
    <row r="12" spans="1:4" ht="13.5" thickBot="1" x14ac:dyDescent="0.25">
      <c r="B12" s="200" t="s">
        <v>6</v>
      </c>
      <c r="C12" s="201"/>
    </row>
    <row r="13" spans="1:4" x14ac:dyDescent="0.2">
      <c r="B13" s="15" t="s">
        <v>42</v>
      </c>
      <c r="C13" s="19" t="s">
        <v>43</v>
      </c>
    </row>
    <row r="14" spans="1:4" x14ac:dyDescent="0.2">
      <c r="B14" s="15" t="s">
        <v>44</v>
      </c>
      <c r="C14" s="19" t="s">
        <v>71</v>
      </c>
    </row>
    <row r="15" spans="1:4" x14ac:dyDescent="0.2">
      <c r="B15" s="20" t="s">
        <v>72</v>
      </c>
      <c r="C15" s="68" t="s">
        <v>81</v>
      </c>
    </row>
    <row r="16" spans="1:4" x14ac:dyDescent="0.2">
      <c r="B16" s="20" t="s">
        <v>9</v>
      </c>
      <c r="C16" s="21" t="s">
        <v>443</v>
      </c>
      <c r="D16" s="3"/>
    </row>
    <row r="17" spans="2:8" x14ac:dyDescent="0.2">
      <c r="B17" s="20" t="s">
        <v>15</v>
      </c>
      <c r="C17" s="21" t="s">
        <v>45</v>
      </c>
    </row>
    <row r="18" spans="2:8" x14ac:dyDescent="0.2">
      <c r="B18" s="20" t="s">
        <v>1</v>
      </c>
      <c r="C18" s="35" t="s">
        <v>46</v>
      </c>
    </row>
    <row r="19" spans="2:8" x14ac:dyDescent="0.2">
      <c r="B19" s="10" t="s">
        <v>16</v>
      </c>
      <c r="C19" s="22" t="s">
        <v>45</v>
      </c>
    </row>
    <row r="20" spans="2:8" x14ac:dyDescent="0.2">
      <c r="B20" s="23" t="s">
        <v>17</v>
      </c>
      <c r="C20" s="36" t="s">
        <v>47</v>
      </c>
    </row>
    <row r="21" spans="2:8" x14ac:dyDescent="0.2">
      <c r="B21" s="23" t="s">
        <v>14</v>
      </c>
      <c r="C21" s="21" t="s">
        <v>421</v>
      </c>
    </row>
    <row r="22" spans="2:8" x14ac:dyDescent="0.2">
      <c r="B22" s="23" t="s">
        <v>282</v>
      </c>
      <c r="C22" s="160" t="s">
        <v>408</v>
      </c>
      <c r="D22" s="90"/>
    </row>
    <row r="23" spans="2:8" ht="13.5" thickBot="1" x14ac:dyDescent="0.25">
      <c r="B23" s="16" t="s">
        <v>381</v>
      </c>
      <c r="C23" s="153" t="s">
        <v>382</v>
      </c>
    </row>
    <row r="25" spans="2:8" ht="13.5" thickBot="1" x14ac:dyDescent="0.25"/>
    <row r="26" spans="2:8" ht="13.5" thickBot="1" x14ac:dyDescent="0.25">
      <c r="B26" s="200" t="s">
        <v>18</v>
      </c>
      <c r="C26" s="201"/>
      <c r="D26" s="7"/>
      <c r="E26" s="7"/>
      <c r="F26" s="7"/>
      <c r="G26" s="7"/>
      <c r="H26" s="7"/>
    </row>
    <row r="27" spans="2:8" x14ac:dyDescent="0.2">
      <c r="B27" s="10" t="s">
        <v>51</v>
      </c>
      <c r="C27" s="11"/>
      <c r="D27" s="7"/>
      <c r="E27" s="7"/>
      <c r="F27" s="7"/>
      <c r="G27" s="7"/>
      <c r="H27" s="7"/>
    </row>
    <row r="28" spans="2:8" x14ac:dyDescent="0.2">
      <c r="B28" s="10" t="s">
        <v>38</v>
      </c>
      <c r="C28" s="67" t="s">
        <v>439</v>
      </c>
      <c r="D28" s="198"/>
      <c r="E28" s="199"/>
      <c r="F28" s="199"/>
      <c r="G28" s="199"/>
      <c r="H28" s="199"/>
    </row>
    <row r="29" spans="2:8" x14ac:dyDescent="0.2">
      <c r="B29" s="10" t="s">
        <v>20</v>
      </c>
      <c r="C29" s="103"/>
      <c r="D29" s="164"/>
      <c r="E29" s="165"/>
      <c r="F29" s="165"/>
      <c r="G29" s="165"/>
      <c r="H29" s="165"/>
    </row>
    <row r="30" spans="2:8" x14ac:dyDescent="0.2">
      <c r="B30" s="10" t="s">
        <v>19</v>
      </c>
      <c r="C30" s="103"/>
      <c r="D30" s="164"/>
      <c r="E30" s="165"/>
      <c r="F30" s="165"/>
      <c r="G30" s="165"/>
      <c r="H30" s="165"/>
    </row>
    <row r="31" spans="2:8" x14ac:dyDescent="0.2">
      <c r="B31" s="10" t="s">
        <v>24</v>
      </c>
      <c r="C31" s="11" t="s">
        <v>411</v>
      </c>
      <c r="D31" s="164"/>
      <c r="E31" s="165"/>
      <c r="F31" s="165"/>
      <c r="G31" s="165"/>
      <c r="H31" s="165"/>
    </row>
    <row r="32" spans="2:8" x14ac:dyDescent="0.2">
      <c r="B32" s="10"/>
      <c r="C32" s="11"/>
      <c r="D32" s="164"/>
      <c r="E32" s="165"/>
      <c r="F32" s="165"/>
      <c r="G32" s="165"/>
      <c r="H32" s="165"/>
    </row>
    <row r="33" spans="2:8" x14ac:dyDescent="0.2">
      <c r="B33" s="10" t="s">
        <v>49</v>
      </c>
      <c r="C33" s="11" t="s">
        <v>33</v>
      </c>
      <c r="D33" s="164"/>
      <c r="E33" s="165"/>
      <c r="F33" s="165"/>
      <c r="G33" s="165"/>
      <c r="H33" s="165"/>
    </row>
    <row r="34" spans="2:8" x14ac:dyDescent="0.2">
      <c r="B34" s="10"/>
      <c r="C34" s="11"/>
      <c r="D34" s="7"/>
      <c r="E34" s="7"/>
      <c r="F34" s="7"/>
      <c r="G34" s="7"/>
      <c r="H34" s="7"/>
    </row>
    <row r="35" spans="2:8" x14ac:dyDescent="0.2">
      <c r="B35" s="10" t="s">
        <v>21</v>
      </c>
      <c r="C35" s="11" t="s">
        <v>33</v>
      </c>
    </row>
    <row r="36" spans="2:8" x14ac:dyDescent="0.2">
      <c r="B36" s="10"/>
      <c r="C36" s="11"/>
    </row>
    <row r="37" spans="2:8" ht="13.5" thickBot="1" x14ac:dyDescent="0.25">
      <c r="B37" s="12" t="s">
        <v>3</v>
      </c>
      <c r="C37" s="13" t="s">
        <v>70</v>
      </c>
    </row>
    <row r="38" spans="2:8" ht="13.5" thickBot="1" x14ac:dyDescent="0.25">
      <c r="B38" s="32" t="s">
        <v>22</v>
      </c>
      <c r="C38" s="9"/>
    </row>
    <row r="39" spans="2:8" ht="13.5" thickBot="1" x14ac:dyDescent="0.25">
      <c r="B39" s="10" t="s">
        <v>37</v>
      </c>
      <c r="C39" s="11" t="s">
        <v>41</v>
      </c>
    </row>
    <row r="40" spans="2:8" ht="13.5" thickBot="1" x14ac:dyDescent="0.25">
      <c r="B40" s="32" t="s">
        <v>40</v>
      </c>
      <c r="C40" s="33" t="s">
        <v>48</v>
      </c>
      <c r="D40" s="89" t="s">
        <v>76</v>
      </c>
      <c r="E40" s="63"/>
    </row>
    <row r="41" spans="2:8" s="79" customFormat="1" ht="13.5" thickBot="1" x14ac:dyDescent="0.25">
      <c r="B41" s="133" t="s">
        <v>462</v>
      </c>
      <c r="C41" s="174" t="s">
        <v>463</v>
      </c>
      <c r="D41" s="173" t="s">
        <v>455</v>
      </c>
      <c r="E41" s="78"/>
    </row>
    <row r="42" spans="2:8" s="79" customFormat="1" ht="13.5" thickBot="1" x14ac:dyDescent="0.25">
      <c r="B42" s="133" t="s">
        <v>383</v>
      </c>
      <c r="C42" s="11" t="s">
        <v>389</v>
      </c>
      <c r="D42" s="173" t="s">
        <v>455</v>
      </c>
      <c r="E42" s="78"/>
    </row>
    <row r="43" spans="2:8" s="79" customFormat="1" ht="13.5" thickBot="1" x14ac:dyDescent="0.25">
      <c r="B43" s="133" t="s">
        <v>50</v>
      </c>
      <c r="C43" s="11" t="s">
        <v>390</v>
      </c>
      <c r="D43" s="173" t="s">
        <v>456</v>
      </c>
      <c r="E43" s="78"/>
    </row>
    <row r="44" spans="2:8" s="79" customFormat="1" ht="13.5" thickBot="1" x14ac:dyDescent="0.25">
      <c r="B44" s="133" t="s">
        <v>78</v>
      </c>
      <c r="C44" s="11" t="s">
        <v>391</v>
      </c>
      <c r="D44" s="173" t="s">
        <v>457</v>
      </c>
      <c r="E44" s="78"/>
    </row>
    <row r="45" spans="2:8" s="79" customFormat="1" ht="15.75" thickBot="1" x14ac:dyDescent="0.3">
      <c r="B45" s="133" t="s">
        <v>79</v>
      </c>
      <c r="C45" s="11" t="s">
        <v>392</v>
      </c>
      <c r="D45" s="172" t="s">
        <v>458</v>
      </c>
      <c r="E45" s="78"/>
    </row>
    <row r="46" spans="2:8" s="79" customFormat="1" ht="13.5" thickBot="1" x14ac:dyDescent="0.25">
      <c r="B46" s="133" t="s">
        <v>409</v>
      </c>
      <c r="C46" s="11" t="s">
        <v>440</v>
      </c>
      <c r="D46" s="149" t="s">
        <v>459</v>
      </c>
      <c r="E46" s="78"/>
    </row>
    <row r="47" spans="2:8" s="79" customFormat="1" ht="13.5" thickBot="1" x14ac:dyDescent="0.25">
      <c r="B47" s="133" t="s">
        <v>68</v>
      </c>
      <c r="C47" s="11" t="s">
        <v>444</v>
      </c>
      <c r="D47" s="67" t="s">
        <v>464</v>
      </c>
      <c r="E47" s="78"/>
    </row>
    <row r="48" spans="2:8" s="79" customFormat="1" ht="13.5" thickBot="1" x14ac:dyDescent="0.25">
      <c r="B48" s="133" t="s">
        <v>404</v>
      </c>
      <c r="C48" s="11" t="s">
        <v>396</v>
      </c>
      <c r="D48" s="173" t="s">
        <v>460</v>
      </c>
      <c r="E48" s="78"/>
    </row>
    <row r="49" spans="2:5" s="79" customFormat="1" ht="15.75" thickBot="1" x14ac:dyDescent="0.3">
      <c r="B49" s="133" t="s">
        <v>395</v>
      </c>
      <c r="C49" s="11" t="s">
        <v>394</v>
      </c>
      <c r="D49" s="171" t="s">
        <v>461</v>
      </c>
      <c r="E49" s="78"/>
    </row>
    <row r="50" spans="2:5" s="79" customFormat="1" ht="13.5" thickBot="1" x14ac:dyDescent="0.25">
      <c r="B50" s="133" t="s">
        <v>160</v>
      </c>
      <c r="C50" s="11" t="s">
        <v>397</v>
      </c>
      <c r="D50" s="131" t="s">
        <v>161</v>
      </c>
      <c r="E50" s="78"/>
    </row>
    <row r="51" spans="2:5" ht="13.5" thickBot="1" x14ac:dyDescent="0.25">
      <c r="B51" s="133" t="s">
        <v>387</v>
      </c>
      <c r="C51" s="11" t="s">
        <v>384</v>
      </c>
      <c r="D51" s="131" t="s">
        <v>96</v>
      </c>
      <c r="E51" s="76"/>
    </row>
    <row r="52" spans="2:5" ht="13.5" thickBot="1" x14ac:dyDescent="0.25">
      <c r="B52" s="133" t="s">
        <v>100</v>
      </c>
      <c r="C52" s="11" t="s">
        <v>385</v>
      </c>
      <c r="D52" s="131" t="s">
        <v>102</v>
      </c>
      <c r="E52" s="76"/>
    </row>
    <row r="53" spans="2:5" ht="13.5" thickBot="1" x14ac:dyDescent="0.25">
      <c r="B53" s="133" t="s">
        <v>388</v>
      </c>
      <c r="C53" s="11" t="s">
        <v>386</v>
      </c>
      <c r="D53" s="131" t="s">
        <v>118</v>
      </c>
      <c r="E53" s="76"/>
    </row>
    <row r="54" spans="2:5" ht="13.5" thickBot="1" x14ac:dyDescent="0.25">
      <c r="B54" s="133" t="s">
        <v>133</v>
      </c>
      <c r="C54" s="154"/>
      <c r="D54" s="159" t="s">
        <v>425</v>
      </c>
      <c r="E54" s="76"/>
    </row>
    <row r="55" spans="2:5" ht="13.5" thickBot="1" x14ac:dyDescent="0.25">
      <c r="B55" s="133" t="s">
        <v>135</v>
      </c>
      <c r="C55" s="11"/>
      <c r="D55" s="159" t="s">
        <v>426</v>
      </c>
      <c r="E55" s="76"/>
    </row>
    <row r="56" spans="2:5" ht="13.5" thickBot="1" x14ac:dyDescent="0.25">
      <c r="B56" s="133" t="s">
        <v>137</v>
      </c>
      <c r="C56" s="11"/>
      <c r="D56" s="159" t="s">
        <v>427</v>
      </c>
      <c r="E56" s="76"/>
    </row>
    <row r="57" spans="2:5" ht="13.5" thickBot="1" x14ac:dyDescent="0.25">
      <c r="B57" s="133" t="s">
        <v>139</v>
      </c>
      <c r="C57" s="11"/>
      <c r="D57" s="159" t="s">
        <v>428</v>
      </c>
    </row>
    <row r="58" spans="2:5" ht="13.5" thickBot="1" x14ac:dyDescent="0.25">
      <c r="B58" s="133" t="s">
        <v>141</v>
      </c>
      <c r="C58" s="11"/>
      <c r="D58" s="159" t="s">
        <v>429</v>
      </c>
    </row>
    <row r="59" spans="2:5" ht="13.5" thickBot="1" x14ac:dyDescent="0.25">
      <c r="B59" s="133" t="s">
        <v>143</v>
      </c>
      <c r="C59" s="11"/>
      <c r="D59" s="159" t="s">
        <v>430</v>
      </c>
    </row>
    <row r="60" spans="2:5" ht="13.5" thickBot="1" x14ac:dyDescent="0.25">
      <c r="B60" s="133" t="s">
        <v>145</v>
      </c>
      <c r="C60" s="11"/>
      <c r="D60" s="159" t="s">
        <v>431</v>
      </c>
    </row>
    <row r="61" spans="2:5" ht="13.5" thickBot="1" x14ac:dyDescent="0.25">
      <c r="B61" s="133" t="s">
        <v>147</v>
      </c>
      <c r="C61" s="11"/>
      <c r="D61" s="159" t="s">
        <v>432</v>
      </c>
    </row>
    <row r="62" spans="2:5" ht="13.5" thickBot="1" x14ac:dyDescent="0.25">
      <c r="B62" s="133" t="s">
        <v>149</v>
      </c>
      <c r="C62" s="11"/>
      <c r="D62" s="159" t="s">
        <v>433</v>
      </c>
    </row>
    <row r="63" spans="2:5" s="79" customFormat="1" ht="13.5" thickBot="1" x14ac:dyDescent="0.25">
      <c r="B63" s="169" t="s">
        <v>151</v>
      </c>
      <c r="C63" s="11"/>
      <c r="D63" s="159" t="s">
        <v>437</v>
      </c>
      <c r="E63" s="78"/>
    </row>
    <row r="64" spans="2:5" ht="13.5" thickBot="1" x14ac:dyDescent="0.25">
      <c r="B64" s="169" t="s">
        <v>153</v>
      </c>
      <c r="C64" s="11"/>
      <c r="D64" s="159" t="s">
        <v>434</v>
      </c>
    </row>
    <row r="65" spans="2:5" x14ac:dyDescent="0.2">
      <c r="B65" s="133" t="s">
        <v>155</v>
      </c>
      <c r="C65" s="154"/>
      <c r="D65" s="159" t="s">
        <v>438</v>
      </c>
    </row>
    <row r="67" spans="2:5" ht="13.5" thickBot="1" x14ac:dyDescent="0.25">
      <c r="E67" s="76"/>
    </row>
    <row r="68" spans="2:5" ht="13.5" thickBot="1" x14ac:dyDescent="0.25">
      <c r="B68" s="200" t="s">
        <v>0</v>
      </c>
      <c r="C68" s="201"/>
      <c r="D68" s="66"/>
      <c r="E68" s="76"/>
    </row>
    <row r="69" spans="2:5" x14ac:dyDescent="0.2">
      <c r="B69" s="14" t="s">
        <v>80</v>
      </c>
      <c r="C69" s="94">
        <v>41582.583333333336</v>
      </c>
      <c r="D69" s="65"/>
    </row>
    <row r="70" spans="2:5" ht="13.5" thickBot="1" x14ac:dyDescent="0.25">
      <c r="B70" s="16" t="s">
        <v>4</v>
      </c>
      <c r="C70" s="128" t="s">
        <v>7</v>
      </c>
      <c r="D70" s="18"/>
    </row>
    <row r="71" spans="2:5" ht="13.5" thickBot="1" x14ac:dyDescent="0.25"/>
    <row r="72" spans="2:5" ht="13.5" customHeight="1" thickBot="1" x14ac:dyDescent="0.25">
      <c r="B72" s="200" t="s">
        <v>39</v>
      </c>
      <c r="C72" s="201"/>
    </row>
    <row r="73" spans="2:5" ht="13.5" thickBot="1" x14ac:dyDescent="0.25">
      <c r="B73" s="14" t="s">
        <v>2</v>
      </c>
      <c r="C73" s="94"/>
    </row>
    <row r="74" spans="2:5" ht="13.5" thickBot="1" x14ac:dyDescent="0.25">
      <c r="B74" s="16" t="s">
        <v>23</v>
      </c>
      <c r="C74" s="94"/>
    </row>
    <row r="75" spans="2:5" ht="13.5" thickBot="1" x14ac:dyDescent="0.25">
      <c r="B75" s="34" t="s">
        <v>8</v>
      </c>
      <c r="C75" s="95" t="s">
        <v>10</v>
      </c>
      <c r="D75" s="75" t="s">
        <v>11</v>
      </c>
    </row>
    <row r="76" spans="2:5" x14ac:dyDescent="0.2">
      <c r="B76" s="158"/>
      <c r="C76" s="170"/>
      <c r="D76" s="17"/>
    </row>
    <row r="77" spans="2:5" ht="13.5" thickBot="1" x14ac:dyDescent="0.25">
      <c r="B77" s="16" t="s">
        <v>5</v>
      </c>
      <c r="C77" s="74" t="s">
        <v>66</v>
      </c>
    </row>
  </sheetData>
  <mergeCells count="6">
    <mergeCell ref="B72:C72"/>
    <mergeCell ref="B2:C2"/>
    <mergeCell ref="B12:C12"/>
    <mergeCell ref="B26:C26"/>
    <mergeCell ref="D28:H28"/>
    <mergeCell ref="B68:C68"/>
  </mergeCells>
  <dataValidations count="1">
    <dataValidation type="textLength" operator="lessThan" allowBlank="1" showInputMessage="1" showErrorMessage="1" sqref="B54:C65">
      <formula1>11</formula1>
    </dataValidation>
  </dataValidations>
  <hyperlinks>
    <hyperlink ref="C9" display="aviva@alchemyworx.com"/>
    <hyperlink ref="C18" r:id="rId1"/>
    <hyperlink ref="C20" display="support-...@avivaemail.co.uk "/>
    <hyperlink ref="C6" display="kate.schindler@aviva.co.uk"/>
    <hyperlink ref="D51" r:id="rId2"/>
    <hyperlink ref="D50" r:id="rId3"/>
    <hyperlink ref="D64" r:id="rId4"/>
    <hyperlink ref="D54" r:id="rId5"/>
    <hyperlink ref="D55" r:id="rId6"/>
    <hyperlink ref="D56" r:id="rId7"/>
    <hyperlink ref="D57" r:id="rId8"/>
    <hyperlink ref="D58" r:id="rId9"/>
    <hyperlink ref="D59" r:id="rId10"/>
    <hyperlink ref="D60" r:id="rId11"/>
    <hyperlink ref="D61" r:id="rId12"/>
    <hyperlink ref="D62" r:id="rId13"/>
    <hyperlink ref="D63" r:id="rId14"/>
    <hyperlink ref="D65" r:id="rId15"/>
    <hyperlink ref="D45" r:id="rId16"/>
    <hyperlink ref="D46" r:id="rId17"/>
    <hyperlink ref="D49" r:id="rId18"/>
    <hyperlink ref="D47" r:id="rId19" tooltip="http://www.aviva.co.uk/van-insurance/index.html?source=e146&amp;entry=51348"/>
  </hyperlinks>
  <pageMargins left="0.75" right="0.75" top="1" bottom="1" header="0.5" footer="0.5"/>
  <pageSetup paperSize="9" scale="74" orientation="portrait" r:id="rId2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H75"/>
  <sheetViews>
    <sheetView topLeftCell="C43" zoomScale="80" zoomScaleNormal="80" workbookViewId="0">
      <selection activeCell="C74" sqref="C74"/>
    </sheetView>
  </sheetViews>
  <sheetFormatPr defaultColWidth="8.75" defaultRowHeight="12.75" x14ac:dyDescent="0.2"/>
  <cols>
    <col min="1" max="1" width="3.375" style="1" customWidth="1"/>
    <col min="2" max="2" width="31.375" style="1" bestFit="1" customWidth="1"/>
    <col min="3" max="3" width="74.375" style="1" customWidth="1"/>
    <col min="4" max="4" width="101.75" style="1" customWidth="1"/>
    <col min="5" max="16384" width="8.75" style="1"/>
  </cols>
  <sheetData>
    <row r="1" spans="1:4" ht="13.5" thickBot="1" x14ac:dyDescent="0.25"/>
    <row r="2" spans="1:4" ht="13.5" thickBot="1" x14ac:dyDescent="0.25">
      <c r="B2" s="200" t="s">
        <v>32</v>
      </c>
      <c r="C2" s="201"/>
    </row>
    <row r="3" spans="1:4" x14ac:dyDescent="0.2">
      <c r="B3" s="24" t="s">
        <v>26</v>
      </c>
      <c r="C3" s="28" t="s">
        <v>45</v>
      </c>
    </row>
    <row r="4" spans="1:4" ht="13.5" customHeight="1" x14ac:dyDescent="0.2">
      <c r="B4" s="24" t="s">
        <v>12</v>
      </c>
      <c r="C4" s="28" t="s">
        <v>73</v>
      </c>
    </row>
    <row r="5" spans="1:4" ht="13.5" customHeight="1" x14ac:dyDescent="0.2">
      <c r="B5" s="25" t="s">
        <v>27</v>
      </c>
      <c r="C5" s="28" t="s">
        <v>74</v>
      </c>
    </row>
    <row r="6" spans="1:4" ht="13.5" customHeight="1" x14ac:dyDescent="0.2">
      <c r="B6" s="25" t="s">
        <v>28</v>
      </c>
      <c r="C6" s="37" t="s">
        <v>75</v>
      </c>
      <c r="D6" s="63"/>
    </row>
    <row r="7" spans="1:4" ht="13.5" customHeight="1" x14ac:dyDescent="0.2">
      <c r="B7" s="25" t="s">
        <v>13</v>
      </c>
      <c r="C7" s="29" t="s">
        <v>103</v>
      </c>
    </row>
    <row r="8" spans="1:4" ht="13.5" customHeight="1" x14ac:dyDescent="0.2">
      <c r="B8" s="26" t="s">
        <v>29</v>
      </c>
      <c r="C8" s="30" t="s">
        <v>95</v>
      </c>
    </row>
    <row r="9" spans="1:4" ht="13.5" customHeight="1" x14ac:dyDescent="0.2">
      <c r="B9" s="26" t="s">
        <v>30</v>
      </c>
      <c r="C9" s="6" t="s">
        <v>31</v>
      </c>
    </row>
    <row r="10" spans="1:4" ht="13.5" customHeight="1" thickBot="1" x14ac:dyDescent="0.25">
      <c r="B10" s="27" t="s">
        <v>25</v>
      </c>
      <c r="C10" s="31" t="s">
        <v>542</v>
      </c>
    </row>
    <row r="11" spans="1:4" ht="13.5" thickBot="1" x14ac:dyDescent="0.25">
      <c r="A11" s="2"/>
      <c r="B11" s="87"/>
      <c r="C11" s="87"/>
    </row>
    <row r="12" spans="1:4" ht="13.5" thickBot="1" x14ac:dyDescent="0.25">
      <c r="B12" s="200" t="s">
        <v>6</v>
      </c>
      <c r="C12" s="201"/>
    </row>
    <row r="13" spans="1:4" x14ac:dyDescent="0.2">
      <c r="B13" s="15" t="s">
        <v>42</v>
      </c>
      <c r="C13" s="19" t="s">
        <v>43</v>
      </c>
    </row>
    <row r="14" spans="1:4" x14ac:dyDescent="0.2">
      <c r="B14" s="15" t="s">
        <v>44</v>
      </c>
      <c r="C14" s="19" t="s">
        <v>71</v>
      </c>
    </row>
    <row r="15" spans="1:4" x14ac:dyDescent="0.2">
      <c r="B15" s="20" t="s">
        <v>72</v>
      </c>
      <c r="C15" s="68" t="s">
        <v>81</v>
      </c>
    </row>
    <row r="16" spans="1:4" x14ac:dyDescent="0.2">
      <c r="B16" s="20" t="s">
        <v>9</v>
      </c>
      <c r="C16" s="21" t="s">
        <v>552</v>
      </c>
      <c r="D16" s="3"/>
    </row>
    <row r="17" spans="2:8" x14ac:dyDescent="0.2">
      <c r="B17" s="20" t="s">
        <v>15</v>
      </c>
      <c r="C17" s="21" t="s">
        <v>45</v>
      </c>
    </row>
    <row r="18" spans="2:8" x14ac:dyDescent="0.2">
      <c r="B18" s="20" t="s">
        <v>1</v>
      </c>
      <c r="C18" s="35" t="s">
        <v>46</v>
      </c>
    </row>
    <row r="19" spans="2:8" x14ac:dyDescent="0.2">
      <c r="B19" s="10" t="s">
        <v>16</v>
      </c>
      <c r="C19" s="22" t="s">
        <v>45</v>
      </c>
    </row>
    <row r="20" spans="2:8" x14ac:dyDescent="0.2">
      <c r="B20" s="23" t="s">
        <v>17</v>
      </c>
      <c r="C20" s="36" t="s">
        <v>47</v>
      </c>
    </row>
    <row r="21" spans="2:8" x14ac:dyDescent="0.2">
      <c r="B21" s="23" t="s">
        <v>14</v>
      </c>
      <c r="C21" s="21" t="s">
        <v>535</v>
      </c>
    </row>
    <row r="22" spans="2:8" x14ac:dyDescent="0.2">
      <c r="B22" s="23" t="s">
        <v>282</v>
      </c>
      <c r="C22" s="127" t="s">
        <v>408</v>
      </c>
      <c r="D22" s="90"/>
    </row>
    <row r="23" spans="2:8" ht="13.5" thickBot="1" x14ac:dyDescent="0.25">
      <c r="B23" s="16" t="s">
        <v>381</v>
      </c>
      <c r="C23" s="153" t="s">
        <v>382</v>
      </c>
    </row>
    <row r="25" spans="2:8" ht="13.5" thickBot="1" x14ac:dyDescent="0.25"/>
    <row r="26" spans="2:8" ht="13.5" thickBot="1" x14ac:dyDescent="0.25">
      <c r="B26" s="200" t="s">
        <v>18</v>
      </c>
      <c r="C26" s="201"/>
      <c r="D26" s="7"/>
      <c r="E26" s="7"/>
      <c r="F26" s="7"/>
      <c r="G26" s="7"/>
      <c r="H26" s="7"/>
    </row>
    <row r="27" spans="2:8" x14ac:dyDescent="0.2">
      <c r="B27" s="10" t="s">
        <v>51</v>
      </c>
      <c r="C27" s="11"/>
      <c r="D27" s="7"/>
      <c r="E27" s="7"/>
      <c r="F27" s="7"/>
      <c r="G27" s="7"/>
      <c r="H27" s="7"/>
    </row>
    <row r="28" spans="2:8" x14ac:dyDescent="0.2">
      <c r="B28" s="10" t="s">
        <v>38</v>
      </c>
      <c r="C28" s="67" t="s">
        <v>555</v>
      </c>
      <c r="D28" s="198"/>
      <c r="E28" s="199"/>
      <c r="F28" s="199"/>
      <c r="G28" s="199"/>
      <c r="H28" s="199"/>
    </row>
    <row r="29" spans="2:8" x14ac:dyDescent="0.2">
      <c r="B29" s="10" t="s">
        <v>20</v>
      </c>
      <c r="C29" s="103"/>
      <c r="D29" s="185"/>
      <c r="E29" s="186"/>
      <c r="F29" s="186"/>
      <c r="G29" s="186"/>
      <c r="H29" s="186"/>
    </row>
    <row r="30" spans="2:8" x14ac:dyDescent="0.2">
      <c r="B30" s="10" t="s">
        <v>19</v>
      </c>
      <c r="C30" s="11"/>
      <c r="D30" s="185"/>
      <c r="E30" s="186"/>
      <c r="F30" s="186"/>
      <c r="G30" s="186"/>
      <c r="H30" s="186"/>
    </row>
    <row r="31" spans="2:8" x14ac:dyDescent="0.2">
      <c r="B31" s="10" t="s">
        <v>24</v>
      </c>
      <c r="C31" s="11" t="s">
        <v>524</v>
      </c>
      <c r="D31" s="185"/>
      <c r="E31" s="186"/>
      <c r="F31" s="186"/>
      <c r="G31" s="186"/>
      <c r="H31" s="186"/>
    </row>
    <row r="32" spans="2:8" x14ac:dyDescent="0.2">
      <c r="B32" s="10"/>
      <c r="C32" s="11"/>
      <c r="D32" s="185"/>
      <c r="E32" s="186"/>
      <c r="F32" s="186"/>
      <c r="G32" s="186"/>
      <c r="H32" s="186"/>
    </row>
    <row r="33" spans="2:8" x14ac:dyDescent="0.2">
      <c r="B33" s="10" t="s">
        <v>49</v>
      </c>
      <c r="C33" s="11" t="s">
        <v>33</v>
      </c>
      <c r="D33" s="185"/>
      <c r="E33" s="186"/>
      <c r="F33" s="186"/>
      <c r="G33" s="186"/>
      <c r="H33" s="186"/>
    </row>
    <row r="34" spans="2:8" x14ac:dyDescent="0.2">
      <c r="B34" s="10"/>
      <c r="C34" s="11"/>
      <c r="D34" s="7"/>
      <c r="E34" s="7"/>
      <c r="F34" s="7"/>
      <c r="G34" s="7"/>
      <c r="H34" s="7"/>
    </row>
    <row r="35" spans="2:8" x14ac:dyDescent="0.2">
      <c r="B35" s="10" t="s">
        <v>21</v>
      </c>
      <c r="C35" s="11" t="s">
        <v>33</v>
      </c>
    </row>
    <row r="36" spans="2:8" x14ac:dyDescent="0.2">
      <c r="B36" s="10"/>
      <c r="C36" s="11"/>
    </row>
    <row r="37" spans="2:8" ht="13.5" thickBot="1" x14ac:dyDescent="0.25">
      <c r="B37" s="12" t="s">
        <v>3</v>
      </c>
      <c r="C37" s="13" t="s">
        <v>70</v>
      </c>
    </row>
    <row r="38" spans="2:8" ht="13.5" thickBot="1" x14ac:dyDescent="0.25">
      <c r="B38" s="32" t="s">
        <v>22</v>
      </c>
      <c r="C38" s="9"/>
    </row>
    <row r="39" spans="2:8" ht="13.5" thickBot="1" x14ac:dyDescent="0.25">
      <c r="B39" s="10" t="s">
        <v>37</v>
      </c>
      <c r="C39" s="11" t="s">
        <v>41</v>
      </c>
    </row>
    <row r="40" spans="2:8" ht="13.5" thickBot="1" x14ac:dyDescent="0.25">
      <c r="B40" s="32" t="s">
        <v>40</v>
      </c>
      <c r="C40" s="33" t="s">
        <v>48</v>
      </c>
      <c r="D40" s="89" t="s">
        <v>76</v>
      </c>
      <c r="E40" s="63"/>
    </row>
    <row r="41" spans="2:8" s="79" customFormat="1" ht="13.5" thickBot="1" x14ac:dyDescent="0.25">
      <c r="B41" s="133" t="s">
        <v>462</v>
      </c>
      <c r="C41" s="133" t="s">
        <v>463</v>
      </c>
      <c r="D41" s="159" t="s">
        <v>578</v>
      </c>
      <c r="E41" s="78"/>
    </row>
    <row r="42" spans="2:8" s="79" customFormat="1" ht="13.5" thickBot="1" x14ac:dyDescent="0.25">
      <c r="B42" s="133" t="s">
        <v>414</v>
      </c>
      <c r="C42" s="11" t="s">
        <v>415</v>
      </c>
      <c r="D42" s="159" t="s">
        <v>578</v>
      </c>
      <c r="E42" s="78"/>
    </row>
    <row r="43" spans="2:8" s="79" customFormat="1" ht="13.5" thickBot="1" x14ac:dyDescent="0.25">
      <c r="B43" s="133" t="s">
        <v>395</v>
      </c>
      <c r="C43" s="11" t="s">
        <v>416</v>
      </c>
      <c r="D43" t="s">
        <v>573</v>
      </c>
      <c r="E43" s="78"/>
    </row>
    <row r="44" spans="2:8" s="79" customFormat="1" ht="13.5" thickBot="1" x14ac:dyDescent="0.25">
      <c r="B44" s="133" t="s">
        <v>50</v>
      </c>
      <c r="C44" s="11" t="s">
        <v>417</v>
      </c>
      <c r="D44" t="s">
        <v>572</v>
      </c>
      <c r="E44" s="78"/>
    </row>
    <row r="45" spans="2:8" s="79" customFormat="1" ht="13.5" thickBot="1" x14ac:dyDescent="0.25">
      <c r="B45" s="133" t="s">
        <v>404</v>
      </c>
      <c r="C45" s="11" t="s">
        <v>418</v>
      </c>
      <c r="D45" t="s">
        <v>574</v>
      </c>
      <c r="E45" s="78"/>
    </row>
    <row r="46" spans="2:8" s="79" customFormat="1" ht="13.5" thickBot="1" x14ac:dyDescent="0.25">
      <c r="B46" s="133" t="s">
        <v>78</v>
      </c>
      <c r="C46" s="11" t="s">
        <v>419</v>
      </c>
      <c r="D46" t="s">
        <v>575</v>
      </c>
      <c r="E46" s="78"/>
    </row>
    <row r="47" spans="2:8" s="79" customFormat="1" ht="13.5" thickBot="1" x14ac:dyDescent="0.25">
      <c r="B47" s="133" t="s">
        <v>68</v>
      </c>
      <c r="C47" s="11" t="s">
        <v>420</v>
      </c>
      <c r="D47" t="s">
        <v>577</v>
      </c>
      <c r="E47" s="78"/>
    </row>
    <row r="48" spans="2:8" s="79" customFormat="1" ht="13.5" thickBot="1" x14ac:dyDescent="0.25">
      <c r="B48" s="133" t="s">
        <v>79</v>
      </c>
      <c r="C48" s="11" t="s">
        <v>392</v>
      </c>
      <c r="D48" t="s">
        <v>576</v>
      </c>
      <c r="E48" s="78"/>
    </row>
    <row r="49" spans="2:5" ht="13.5" thickBot="1" x14ac:dyDescent="0.25">
      <c r="B49" s="133" t="s">
        <v>387</v>
      </c>
      <c r="C49" s="11" t="s">
        <v>384</v>
      </c>
      <c r="D49" s="184" t="s">
        <v>96</v>
      </c>
      <c r="E49" s="76"/>
    </row>
    <row r="50" spans="2:5" ht="13.5" thickBot="1" x14ac:dyDescent="0.25">
      <c r="B50" s="133" t="s">
        <v>100</v>
      </c>
      <c r="C50" s="11" t="s">
        <v>385</v>
      </c>
      <c r="D50" s="184" t="s">
        <v>102</v>
      </c>
      <c r="E50" s="76"/>
    </row>
    <row r="51" spans="2:5" ht="13.5" thickBot="1" x14ac:dyDescent="0.25">
      <c r="B51" s="133" t="s">
        <v>388</v>
      </c>
      <c r="C51" s="11" t="s">
        <v>386</v>
      </c>
      <c r="D51" s="184" t="s">
        <v>118</v>
      </c>
      <c r="E51" s="76"/>
    </row>
    <row r="52" spans="2:5" s="79" customFormat="1" ht="13.5" thickBot="1" x14ac:dyDescent="0.25">
      <c r="B52" s="133" t="s">
        <v>133</v>
      </c>
      <c r="C52" s="154"/>
      <c r="D52" s="184" t="s">
        <v>475</v>
      </c>
      <c r="E52" s="78"/>
    </row>
    <row r="53" spans="2:5" s="79" customFormat="1" ht="13.5" thickBot="1" x14ac:dyDescent="0.25">
      <c r="B53" s="133" t="s">
        <v>135</v>
      </c>
      <c r="C53" s="11"/>
      <c r="D53" s="184" t="s">
        <v>477</v>
      </c>
      <c r="E53" s="78"/>
    </row>
    <row r="54" spans="2:5" s="79" customFormat="1" ht="13.5" thickBot="1" x14ac:dyDescent="0.25">
      <c r="B54" s="133" t="s">
        <v>137</v>
      </c>
      <c r="C54" s="11"/>
      <c r="D54" s="184" t="s">
        <v>512</v>
      </c>
      <c r="E54" s="78"/>
    </row>
    <row r="55" spans="2:5" ht="13.5" thickBot="1" x14ac:dyDescent="0.25">
      <c r="B55" s="169" t="s">
        <v>139</v>
      </c>
      <c r="C55" s="11"/>
      <c r="D55" s="184" t="s">
        <v>478</v>
      </c>
      <c r="E55" s="76"/>
    </row>
    <row r="56" spans="2:5" ht="13.5" thickBot="1" x14ac:dyDescent="0.25">
      <c r="B56" s="169" t="s">
        <v>141</v>
      </c>
      <c r="C56" s="11"/>
      <c r="D56" s="184" t="s">
        <v>511</v>
      </c>
      <c r="E56" s="76"/>
    </row>
    <row r="57" spans="2:5" ht="13.5" thickBot="1" x14ac:dyDescent="0.25">
      <c r="B57" s="133" t="s">
        <v>143</v>
      </c>
      <c r="C57" s="11"/>
      <c r="D57" s="184" t="s">
        <v>468</v>
      </c>
      <c r="E57" s="76"/>
    </row>
    <row r="58" spans="2:5" ht="13.5" thickBot="1" x14ac:dyDescent="0.25">
      <c r="B58" s="133" t="s">
        <v>145</v>
      </c>
      <c r="C58" s="11"/>
      <c r="D58" s="184" t="s">
        <v>469</v>
      </c>
      <c r="E58" s="76"/>
    </row>
    <row r="59" spans="2:5" ht="13.5" thickBot="1" x14ac:dyDescent="0.25">
      <c r="B59" s="133" t="s">
        <v>147</v>
      </c>
      <c r="C59" s="11"/>
      <c r="D59" s="184" t="s">
        <v>470</v>
      </c>
      <c r="E59" s="76"/>
    </row>
    <row r="60" spans="2:5" ht="13.5" thickBot="1" x14ac:dyDescent="0.25">
      <c r="B60" s="133" t="s">
        <v>149</v>
      </c>
      <c r="C60" s="11"/>
      <c r="D60" s="184" t="s">
        <v>471</v>
      </c>
      <c r="E60" s="76"/>
    </row>
    <row r="61" spans="2:5" ht="13.5" thickBot="1" x14ac:dyDescent="0.25">
      <c r="B61" s="133" t="s">
        <v>151</v>
      </c>
      <c r="C61" s="11"/>
      <c r="D61" s="184" t="s">
        <v>472</v>
      </c>
    </row>
    <row r="62" spans="2:5" ht="13.5" thickBot="1" x14ac:dyDescent="0.25">
      <c r="B62" s="133" t="s">
        <v>153</v>
      </c>
      <c r="C62" s="11"/>
      <c r="D62" s="184" t="s">
        <v>473</v>
      </c>
    </row>
    <row r="63" spans="2:5" x14ac:dyDescent="0.2">
      <c r="B63" s="133" t="s">
        <v>155</v>
      </c>
      <c r="C63" s="154"/>
      <c r="D63" s="184" t="s">
        <v>474</v>
      </c>
    </row>
    <row r="65" spans="2:5" ht="13.5" thickBot="1" x14ac:dyDescent="0.25">
      <c r="E65" s="76"/>
    </row>
    <row r="66" spans="2:5" ht="13.5" thickBot="1" x14ac:dyDescent="0.25">
      <c r="B66" s="200" t="s">
        <v>0</v>
      </c>
      <c r="C66" s="201"/>
      <c r="D66" s="66"/>
      <c r="E66" s="76"/>
    </row>
    <row r="67" spans="2:5" x14ac:dyDescent="0.2">
      <c r="B67" s="14" t="s">
        <v>80</v>
      </c>
      <c r="C67" s="94">
        <v>41751.583333333336</v>
      </c>
      <c r="D67" s="65"/>
    </row>
    <row r="68" spans="2:5" ht="13.5" thickBot="1" x14ac:dyDescent="0.25">
      <c r="B68" s="16" t="s">
        <v>4</v>
      </c>
      <c r="C68" s="128" t="s">
        <v>7</v>
      </c>
      <c r="D68" s="18"/>
    </row>
    <row r="69" spans="2:5" ht="13.5" thickBot="1" x14ac:dyDescent="0.25"/>
    <row r="70" spans="2:5" ht="13.5" customHeight="1" thickBot="1" x14ac:dyDescent="0.25">
      <c r="B70" s="200" t="s">
        <v>39</v>
      </c>
      <c r="C70" s="201"/>
    </row>
    <row r="71" spans="2:5" ht="13.5" thickBot="1" x14ac:dyDescent="0.25">
      <c r="B71" s="14" t="s">
        <v>2</v>
      </c>
      <c r="C71" s="94" t="s">
        <v>703</v>
      </c>
    </row>
    <row r="72" spans="2:5" ht="13.5" thickBot="1" x14ac:dyDescent="0.25">
      <c r="B72" s="16" t="s">
        <v>23</v>
      </c>
      <c r="C72" s="94" t="s">
        <v>703</v>
      </c>
    </row>
    <row r="73" spans="2:5" ht="13.5" thickBot="1" x14ac:dyDescent="0.25">
      <c r="B73" s="34" t="s">
        <v>8</v>
      </c>
      <c r="C73" s="95" t="s">
        <v>10</v>
      </c>
      <c r="D73" s="75" t="s">
        <v>11</v>
      </c>
    </row>
    <row r="74" spans="2:5" ht="13.5" thickBot="1" x14ac:dyDescent="0.25">
      <c r="B74" s="177"/>
      <c r="C74" s="178">
        <v>31681</v>
      </c>
      <c r="D74" s="17"/>
    </row>
    <row r="75" spans="2:5" ht="13.5" thickBot="1" x14ac:dyDescent="0.25">
      <c r="B75" s="16" t="s">
        <v>5</v>
      </c>
      <c r="C75" s="74" t="s">
        <v>66</v>
      </c>
    </row>
  </sheetData>
  <mergeCells count="6">
    <mergeCell ref="B70:C70"/>
    <mergeCell ref="B2:C2"/>
    <mergeCell ref="B12:C12"/>
    <mergeCell ref="B26:C26"/>
    <mergeCell ref="D28:H28"/>
    <mergeCell ref="B66:C66"/>
  </mergeCells>
  <dataValidations count="1">
    <dataValidation type="textLength" operator="lessThan" allowBlank="1" showInputMessage="1" showErrorMessage="1" sqref="B52:C63">
      <formula1>11</formula1>
    </dataValidation>
  </dataValidations>
  <hyperlinks>
    <hyperlink ref="C9" display="aviva@alchemyworx.com"/>
    <hyperlink ref="C18" r:id="rId1"/>
    <hyperlink ref="C20" display="support-...@avivaemail.co.uk "/>
    <hyperlink ref="C6" display="kate.schindler@aviva.co.uk"/>
    <hyperlink ref="D49" r:id="rId2"/>
    <hyperlink ref="D52" r:id="rId3"/>
    <hyperlink ref="D54" r:id="rId4"/>
    <hyperlink ref="D56" r:id="rId5"/>
    <hyperlink ref="D57" r:id="rId6"/>
    <hyperlink ref="D58" r:id="rId7"/>
    <hyperlink ref="D59" r:id="rId8"/>
    <hyperlink ref="D60" r:id="rId9"/>
    <hyperlink ref="D61" r:id="rId10"/>
    <hyperlink ref="D62" r:id="rId11"/>
    <hyperlink ref="D63" r:id="rId12"/>
    <hyperlink ref="D53" r:id="rId13"/>
    <hyperlink ref="D55" r:id="rId14"/>
    <hyperlink ref="D42" r:id="rId15"/>
    <hyperlink ref="D41" r:id="rId16"/>
  </hyperlinks>
  <pageMargins left="0.75" right="0.75" top="1" bottom="1" header="0.5" footer="0.5"/>
  <pageSetup paperSize="9" scale="77" orientation="portrait" r:id="rId17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H75"/>
  <sheetViews>
    <sheetView topLeftCell="A46" zoomScale="84" zoomScaleNormal="84" workbookViewId="0">
      <selection activeCell="C74" sqref="C74"/>
    </sheetView>
  </sheetViews>
  <sheetFormatPr defaultColWidth="8.75" defaultRowHeight="12.75" x14ac:dyDescent="0.2"/>
  <cols>
    <col min="1" max="1" width="3.375" style="1" customWidth="1"/>
    <col min="2" max="2" width="31.375" style="1" bestFit="1" customWidth="1"/>
    <col min="3" max="3" width="74.375" style="1" customWidth="1"/>
    <col min="4" max="4" width="71.375" style="1" customWidth="1"/>
    <col min="5" max="16384" width="8.75" style="1"/>
  </cols>
  <sheetData>
    <row r="1" spans="1:4" ht="13.5" thickBot="1" x14ac:dyDescent="0.25"/>
    <row r="2" spans="1:4" ht="13.5" thickBot="1" x14ac:dyDescent="0.25">
      <c r="B2" s="200" t="s">
        <v>32</v>
      </c>
      <c r="C2" s="201"/>
    </row>
    <row r="3" spans="1:4" x14ac:dyDescent="0.2">
      <c r="B3" s="24" t="s">
        <v>26</v>
      </c>
      <c r="C3" s="28" t="s">
        <v>45</v>
      </c>
    </row>
    <row r="4" spans="1:4" ht="13.5" customHeight="1" x14ac:dyDescent="0.2">
      <c r="B4" s="24" t="s">
        <v>12</v>
      </c>
      <c r="C4" s="28" t="s">
        <v>73</v>
      </c>
    </row>
    <row r="5" spans="1:4" ht="13.5" customHeight="1" x14ac:dyDescent="0.2">
      <c r="B5" s="25" t="s">
        <v>27</v>
      </c>
      <c r="C5" s="28" t="s">
        <v>74</v>
      </c>
    </row>
    <row r="6" spans="1:4" ht="13.5" customHeight="1" x14ac:dyDescent="0.2">
      <c r="B6" s="25" t="s">
        <v>28</v>
      </c>
      <c r="C6" s="37" t="s">
        <v>75</v>
      </c>
      <c r="D6" s="63"/>
    </row>
    <row r="7" spans="1:4" ht="13.5" customHeight="1" x14ac:dyDescent="0.2">
      <c r="B7" s="25" t="s">
        <v>13</v>
      </c>
      <c r="C7" s="29" t="s">
        <v>103</v>
      </c>
    </row>
    <row r="8" spans="1:4" ht="13.5" customHeight="1" x14ac:dyDescent="0.2">
      <c r="B8" s="26" t="s">
        <v>29</v>
      </c>
      <c r="C8" s="30" t="s">
        <v>95</v>
      </c>
    </row>
    <row r="9" spans="1:4" ht="13.5" customHeight="1" x14ac:dyDescent="0.2">
      <c r="B9" s="26" t="s">
        <v>30</v>
      </c>
      <c r="C9" s="6" t="s">
        <v>31</v>
      </c>
    </row>
    <row r="10" spans="1:4" ht="13.5" customHeight="1" thickBot="1" x14ac:dyDescent="0.25">
      <c r="B10" s="27" t="s">
        <v>25</v>
      </c>
      <c r="C10" s="31" t="s">
        <v>542</v>
      </c>
    </row>
    <row r="11" spans="1:4" ht="13.5" thickBot="1" x14ac:dyDescent="0.25">
      <c r="A11" s="2"/>
      <c r="B11" s="87"/>
      <c r="C11" s="87"/>
    </row>
    <row r="12" spans="1:4" ht="13.5" thickBot="1" x14ac:dyDescent="0.25">
      <c r="B12" s="200" t="s">
        <v>6</v>
      </c>
      <c r="C12" s="201"/>
    </row>
    <row r="13" spans="1:4" x14ac:dyDescent="0.2">
      <c r="B13" s="15" t="s">
        <v>42</v>
      </c>
      <c r="C13" s="19" t="s">
        <v>43</v>
      </c>
    </row>
    <row r="14" spans="1:4" x14ac:dyDescent="0.2">
      <c r="B14" s="15" t="s">
        <v>44</v>
      </c>
      <c r="C14" s="19" t="s">
        <v>71</v>
      </c>
    </row>
    <row r="15" spans="1:4" x14ac:dyDescent="0.2">
      <c r="B15" s="20" t="s">
        <v>72</v>
      </c>
      <c r="C15" s="68" t="s">
        <v>81</v>
      </c>
    </row>
    <row r="16" spans="1:4" x14ac:dyDescent="0.2">
      <c r="B16" s="20" t="s">
        <v>9</v>
      </c>
      <c r="C16" s="21" t="s">
        <v>551</v>
      </c>
      <c r="D16" s="3"/>
    </row>
    <row r="17" spans="2:8" x14ac:dyDescent="0.2">
      <c r="B17" s="20" t="s">
        <v>15</v>
      </c>
      <c r="C17" s="21" t="s">
        <v>45</v>
      </c>
    </row>
    <row r="18" spans="2:8" x14ac:dyDescent="0.2">
      <c r="B18" s="20" t="s">
        <v>1</v>
      </c>
      <c r="C18" s="35" t="s">
        <v>46</v>
      </c>
    </row>
    <row r="19" spans="2:8" x14ac:dyDescent="0.2">
      <c r="B19" s="10" t="s">
        <v>16</v>
      </c>
      <c r="C19" s="22" t="s">
        <v>45</v>
      </c>
    </row>
    <row r="20" spans="2:8" x14ac:dyDescent="0.2">
      <c r="B20" s="23" t="s">
        <v>17</v>
      </c>
      <c r="C20" s="36" t="s">
        <v>47</v>
      </c>
    </row>
    <row r="21" spans="2:8" x14ac:dyDescent="0.2">
      <c r="B21" s="23" t="s">
        <v>14</v>
      </c>
      <c r="C21" s="21" t="s">
        <v>535</v>
      </c>
    </row>
    <row r="22" spans="2:8" x14ac:dyDescent="0.2">
      <c r="B22" s="23" t="s">
        <v>282</v>
      </c>
      <c r="C22" s="127" t="s">
        <v>408</v>
      </c>
      <c r="D22" s="90"/>
    </row>
    <row r="23" spans="2:8" ht="13.5" thickBot="1" x14ac:dyDescent="0.25">
      <c r="B23" s="16" t="s">
        <v>381</v>
      </c>
      <c r="C23" s="153" t="s">
        <v>382</v>
      </c>
    </row>
    <row r="25" spans="2:8" ht="13.5" thickBot="1" x14ac:dyDescent="0.25"/>
    <row r="26" spans="2:8" ht="13.5" thickBot="1" x14ac:dyDescent="0.25">
      <c r="B26" s="200" t="s">
        <v>18</v>
      </c>
      <c r="C26" s="201"/>
      <c r="D26" s="7"/>
      <c r="E26" s="7"/>
      <c r="F26" s="7"/>
      <c r="G26" s="7"/>
      <c r="H26" s="7"/>
    </row>
    <row r="27" spans="2:8" x14ac:dyDescent="0.2">
      <c r="B27" s="10" t="s">
        <v>51</v>
      </c>
      <c r="C27" s="11"/>
      <c r="D27" s="7"/>
      <c r="E27" s="7"/>
      <c r="F27" s="7"/>
      <c r="G27" s="7"/>
      <c r="H27" s="7"/>
    </row>
    <row r="28" spans="2:8" x14ac:dyDescent="0.2">
      <c r="B28" s="10" t="s">
        <v>38</v>
      </c>
      <c r="C28" s="67" t="s">
        <v>556</v>
      </c>
      <c r="D28" s="198"/>
      <c r="E28" s="199"/>
      <c r="F28" s="199"/>
      <c r="G28" s="199"/>
      <c r="H28" s="199"/>
    </row>
    <row r="29" spans="2:8" x14ac:dyDescent="0.2">
      <c r="B29" s="10" t="s">
        <v>20</v>
      </c>
      <c r="C29" s="103"/>
      <c r="D29" s="187"/>
      <c r="E29" s="188"/>
      <c r="F29" s="188"/>
      <c r="G29" s="188"/>
      <c r="H29" s="188"/>
    </row>
    <row r="30" spans="2:8" x14ac:dyDescent="0.2">
      <c r="B30" s="10" t="s">
        <v>19</v>
      </c>
      <c r="C30" s="11"/>
      <c r="D30" s="187"/>
      <c r="E30" s="188"/>
      <c r="F30" s="188"/>
      <c r="G30" s="188"/>
      <c r="H30" s="188"/>
    </row>
    <row r="31" spans="2:8" x14ac:dyDescent="0.2">
      <c r="B31" s="10" t="s">
        <v>24</v>
      </c>
      <c r="C31" s="11" t="s">
        <v>479</v>
      </c>
      <c r="D31" s="187"/>
      <c r="E31" s="188"/>
      <c r="F31" s="188"/>
      <c r="G31" s="188"/>
      <c r="H31" s="188"/>
    </row>
    <row r="32" spans="2:8" x14ac:dyDescent="0.2">
      <c r="B32" s="10"/>
      <c r="C32" s="11"/>
      <c r="D32" s="187"/>
      <c r="E32" s="188"/>
      <c r="F32" s="188"/>
      <c r="G32" s="188"/>
      <c r="H32" s="188"/>
    </row>
    <row r="33" spans="2:8" x14ac:dyDescent="0.2">
      <c r="B33" s="10" t="s">
        <v>49</v>
      </c>
      <c r="C33" s="11" t="s">
        <v>33</v>
      </c>
      <c r="D33" s="187"/>
      <c r="E33" s="188"/>
      <c r="F33" s="188"/>
      <c r="G33" s="188"/>
      <c r="H33" s="188"/>
    </row>
    <row r="34" spans="2:8" x14ac:dyDescent="0.2">
      <c r="B34" s="10"/>
      <c r="C34" s="11"/>
      <c r="D34" s="7"/>
      <c r="E34" s="7"/>
      <c r="F34" s="7"/>
      <c r="G34" s="7"/>
      <c r="H34" s="7"/>
    </row>
    <row r="35" spans="2:8" x14ac:dyDescent="0.2">
      <c r="B35" s="10" t="s">
        <v>21</v>
      </c>
      <c r="C35" s="11" t="s">
        <v>33</v>
      </c>
    </row>
    <row r="36" spans="2:8" x14ac:dyDescent="0.2">
      <c r="B36" s="10"/>
      <c r="C36" s="11"/>
    </row>
    <row r="37" spans="2:8" ht="13.5" thickBot="1" x14ac:dyDescent="0.25">
      <c r="B37" s="12" t="s">
        <v>3</v>
      </c>
      <c r="C37" s="13" t="s">
        <v>70</v>
      </c>
    </row>
    <row r="38" spans="2:8" ht="13.5" thickBot="1" x14ac:dyDescent="0.25">
      <c r="B38" s="32" t="s">
        <v>22</v>
      </c>
      <c r="C38" s="9"/>
    </row>
    <row r="39" spans="2:8" ht="13.5" thickBot="1" x14ac:dyDescent="0.25">
      <c r="B39" s="10" t="s">
        <v>37</v>
      </c>
      <c r="C39" s="11" t="s">
        <v>41</v>
      </c>
    </row>
    <row r="40" spans="2:8" ht="13.5" thickBot="1" x14ac:dyDescent="0.25">
      <c r="B40" s="32" t="s">
        <v>40</v>
      </c>
      <c r="C40" s="33" t="s">
        <v>48</v>
      </c>
      <c r="D40" s="89" t="s">
        <v>76</v>
      </c>
      <c r="E40" s="63"/>
    </row>
    <row r="41" spans="2:8" s="79" customFormat="1" ht="13.5" thickBot="1" x14ac:dyDescent="0.25">
      <c r="B41" s="133" t="s">
        <v>462</v>
      </c>
      <c r="C41" s="133" t="s">
        <v>463</v>
      </c>
      <c r="D41" s="159" t="s">
        <v>579</v>
      </c>
      <c r="E41" s="78"/>
    </row>
    <row r="42" spans="2:8" s="79" customFormat="1" ht="13.5" thickBot="1" x14ac:dyDescent="0.25">
      <c r="B42" s="133" t="s">
        <v>414</v>
      </c>
      <c r="C42" s="11" t="s">
        <v>415</v>
      </c>
      <c r="D42" s="159" t="s">
        <v>579</v>
      </c>
      <c r="E42" s="78"/>
    </row>
    <row r="43" spans="2:8" s="79" customFormat="1" ht="13.5" thickBot="1" x14ac:dyDescent="0.25">
      <c r="B43" s="133" t="s">
        <v>395</v>
      </c>
      <c r="C43" s="11" t="s">
        <v>416</v>
      </c>
      <c r="D43" t="s">
        <v>580</v>
      </c>
      <c r="E43" s="78"/>
    </row>
    <row r="44" spans="2:8" s="79" customFormat="1" ht="13.5" thickBot="1" x14ac:dyDescent="0.25">
      <c r="B44" s="133" t="s">
        <v>50</v>
      </c>
      <c r="C44" s="11" t="s">
        <v>417</v>
      </c>
      <c r="D44" t="s">
        <v>581</v>
      </c>
      <c r="E44" s="78"/>
    </row>
    <row r="45" spans="2:8" s="79" customFormat="1" ht="13.5" thickBot="1" x14ac:dyDescent="0.25">
      <c r="B45" s="133" t="s">
        <v>404</v>
      </c>
      <c r="C45" s="11" t="s">
        <v>418</v>
      </c>
      <c r="D45" t="s">
        <v>582</v>
      </c>
      <c r="E45" s="78"/>
    </row>
    <row r="46" spans="2:8" s="79" customFormat="1" ht="13.5" thickBot="1" x14ac:dyDescent="0.25">
      <c r="B46" s="133" t="s">
        <v>78</v>
      </c>
      <c r="C46" s="11" t="s">
        <v>419</v>
      </c>
      <c r="D46" t="s">
        <v>583</v>
      </c>
      <c r="E46" s="78"/>
    </row>
    <row r="47" spans="2:8" s="79" customFormat="1" ht="13.5" thickBot="1" x14ac:dyDescent="0.25">
      <c r="B47" s="133" t="s">
        <v>68</v>
      </c>
      <c r="C47" s="11" t="s">
        <v>420</v>
      </c>
      <c r="D47" t="s">
        <v>584</v>
      </c>
      <c r="E47" s="78"/>
    </row>
    <row r="48" spans="2:8" s="79" customFormat="1" ht="13.5" thickBot="1" x14ac:dyDescent="0.25">
      <c r="B48" s="133" t="s">
        <v>79</v>
      </c>
      <c r="C48" s="11" t="s">
        <v>392</v>
      </c>
      <c r="D48" t="s">
        <v>585</v>
      </c>
      <c r="E48" s="78"/>
    </row>
    <row r="49" spans="2:5" ht="13.5" thickBot="1" x14ac:dyDescent="0.25">
      <c r="B49" s="133" t="s">
        <v>387</v>
      </c>
      <c r="C49" s="11" t="s">
        <v>384</v>
      </c>
      <c r="D49" s="184" t="s">
        <v>96</v>
      </c>
      <c r="E49" s="76"/>
    </row>
    <row r="50" spans="2:5" ht="13.5" thickBot="1" x14ac:dyDescent="0.25">
      <c r="B50" s="133" t="s">
        <v>100</v>
      </c>
      <c r="C50" s="11" t="s">
        <v>385</v>
      </c>
      <c r="D50" s="184" t="s">
        <v>102</v>
      </c>
      <c r="E50" s="76"/>
    </row>
    <row r="51" spans="2:5" ht="13.5" thickBot="1" x14ac:dyDescent="0.25">
      <c r="B51" s="133" t="s">
        <v>388</v>
      </c>
      <c r="C51" s="11" t="s">
        <v>386</v>
      </c>
      <c r="D51" s="184" t="s">
        <v>118</v>
      </c>
      <c r="E51" s="76"/>
    </row>
    <row r="52" spans="2:5" s="79" customFormat="1" ht="13.5" thickBot="1" x14ac:dyDescent="0.25">
      <c r="B52" s="133" t="s">
        <v>133</v>
      </c>
      <c r="C52" s="154"/>
      <c r="D52" s="184" t="s">
        <v>475</v>
      </c>
      <c r="E52" s="78"/>
    </row>
    <row r="53" spans="2:5" s="79" customFormat="1" ht="13.5" thickBot="1" x14ac:dyDescent="0.25">
      <c r="B53" s="133" t="s">
        <v>135</v>
      </c>
      <c r="C53" s="11"/>
      <c r="D53" s="184" t="s">
        <v>477</v>
      </c>
      <c r="E53" s="78"/>
    </row>
    <row r="54" spans="2:5" s="79" customFormat="1" ht="13.5" thickBot="1" x14ac:dyDescent="0.25">
      <c r="B54" s="133" t="s">
        <v>137</v>
      </c>
      <c r="C54" s="11"/>
      <c r="D54" s="184" t="s">
        <v>512</v>
      </c>
      <c r="E54" s="78"/>
    </row>
    <row r="55" spans="2:5" ht="13.5" thickBot="1" x14ac:dyDescent="0.25">
      <c r="B55" s="169" t="s">
        <v>139</v>
      </c>
      <c r="C55" s="11"/>
      <c r="D55" s="184" t="s">
        <v>478</v>
      </c>
      <c r="E55" s="76"/>
    </row>
    <row r="56" spans="2:5" ht="13.5" thickBot="1" x14ac:dyDescent="0.25">
      <c r="B56" s="169" t="s">
        <v>141</v>
      </c>
      <c r="C56" s="11"/>
      <c r="D56" s="184" t="s">
        <v>511</v>
      </c>
      <c r="E56" s="76"/>
    </row>
    <row r="57" spans="2:5" ht="13.5" thickBot="1" x14ac:dyDescent="0.25">
      <c r="B57" s="133" t="s">
        <v>143</v>
      </c>
      <c r="C57" s="11"/>
      <c r="D57" s="184" t="s">
        <v>468</v>
      </c>
      <c r="E57" s="76"/>
    </row>
    <row r="58" spans="2:5" ht="13.5" thickBot="1" x14ac:dyDescent="0.25">
      <c r="B58" s="133" t="s">
        <v>145</v>
      </c>
      <c r="C58" s="11"/>
      <c r="D58" s="184" t="s">
        <v>469</v>
      </c>
      <c r="E58" s="76"/>
    </row>
    <row r="59" spans="2:5" ht="13.5" thickBot="1" x14ac:dyDescent="0.25">
      <c r="B59" s="133" t="s">
        <v>147</v>
      </c>
      <c r="C59" s="11"/>
      <c r="D59" s="184" t="s">
        <v>470</v>
      </c>
      <c r="E59" s="76"/>
    </row>
    <row r="60" spans="2:5" ht="13.5" thickBot="1" x14ac:dyDescent="0.25">
      <c r="B60" s="133" t="s">
        <v>149</v>
      </c>
      <c r="C60" s="11"/>
      <c r="D60" s="184" t="s">
        <v>471</v>
      </c>
      <c r="E60" s="76"/>
    </row>
    <row r="61" spans="2:5" ht="13.5" thickBot="1" x14ac:dyDescent="0.25">
      <c r="B61" s="133" t="s">
        <v>151</v>
      </c>
      <c r="C61" s="11"/>
      <c r="D61" s="184" t="s">
        <v>472</v>
      </c>
    </row>
    <row r="62" spans="2:5" ht="13.5" thickBot="1" x14ac:dyDescent="0.25">
      <c r="B62" s="133" t="s">
        <v>153</v>
      </c>
      <c r="C62" s="11"/>
      <c r="D62" s="184" t="s">
        <v>473</v>
      </c>
    </row>
    <row r="63" spans="2:5" x14ac:dyDescent="0.2">
      <c r="B63" s="133" t="s">
        <v>155</v>
      </c>
      <c r="C63" s="154"/>
      <c r="D63" s="184" t="s">
        <v>474</v>
      </c>
    </row>
    <row r="65" spans="2:5" ht="13.5" thickBot="1" x14ac:dyDescent="0.25">
      <c r="E65" s="76"/>
    </row>
    <row r="66" spans="2:5" ht="13.5" thickBot="1" x14ac:dyDescent="0.25">
      <c r="B66" s="200" t="s">
        <v>0</v>
      </c>
      <c r="C66" s="201"/>
      <c r="D66" s="66"/>
      <c r="E66" s="76"/>
    </row>
    <row r="67" spans="2:5" x14ac:dyDescent="0.2">
      <c r="B67" s="14" t="s">
        <v>80</v>
      </c>
      <c r="C67" s="94">
        <v>41751.583333333336</v>
      </c>
      <c r="D67" s="65"/>
    </row>
    <row r="68" spans="2:5" ht="13.5" thickBot="1" x14ac:dyDescent="0.25">
      <c r="B68" s="16" t="s">
        <v>4</v>
      </c>
      <c r="C68" s="128" t="s">
        <v>7</v>
      </c>
      <c r="D68" s="18"/>
    </row>
    <row r="69" spans="2:5" ht="13.5" thickBot="1" x14ac:dyDescent="0.25"/>
    <row r="70" spans="2:5" ht="13.5" customHeight="1" thickBot="1" x14ac:dyDescent="0.25">
      <c r="B70" s="200" t="s">
        <v>39</v>
      </c>
      <c r="C70" s="201"/>
    </row>
    <row r="71" spans="2:5" ht="13.5" thickBot="1" x14ac:dyDescent="0.25">
      <c r="B71" s="14" t="s">
        <v>2</v>
      </c>
      <c r="C71" s="94" t="s">
        <v>704</v>
      </c>
    </row>
    <row r="72" spans="2:5" ht="13.5" thickBot="1" x14ac:dyDescent="0.25">
      <c r="B72" s="16" t="s">
        <v>23</v>
      </c>
      <c r="C72" s="94" t="s">
        <v>704</v>
      </c>
    </row>
    <row r="73" spans="2:5" ht="13.5" thickBot="1" x14ac:dyDescent="0.25">
      <c r="B73" s="34" t="s">
        <v>8</v>
      </c>
      <c r="C73" s="95" t="s">
        <v>10</v>
      </c>
      <c r="D73" s="75" t="s">
        <v>11</v>
      </c>
    </row>
    <row r="74" spans="2:5" ht="13.5" thickBot="1" x14ac:dyDescent="0.25">
      <c r="B74" s="177"/>
      <c r="C74" s="170">
        <v>53013</v>
      </c>
      <c r="D74" s="17"/>
    </row>
    <row r="75" spans="2:5" ht="13.5" thickBot="1" x14ac:dyDescent="0.25">
      <c r="B75" s="16" t="s">
        <v>5</v>
      </c>
      <c r="C75" s="74" t="s">
        <v>66</v>
      </c>
    </row>
  </sheetData>
  <mergeCells count="6">
    <mergeCell ref="B70:C70"/>
    <mergeCell ref="B2:C2"/>
    <mergeCell ref="B12:C12"/>
    <mergeCell ref="B26:C26"/>
    <mergeCell ref="D28:H28"/>
    <mergeCell ref="B66:C66"/>
  </mergeCells>
  <dataValidations count="1">
    <dataValidation type="textLength" operator="lessThan" allowBlank="1" showInputMessage="1" showErrorMessage="1" sqref="B52:C63">
      <formula1>11</formula1>
    </dataValidation>
  </dataValidations>
  <hyperlinks>
    <hyperlink ref="C9" display="aviva@alchemyworx.com"/>
    <hyperlink ref="C18" r:id="rId1"/>
    <hyperlink ref="C20" display="support-...@avivaemail.co.uk "/>
    <hyperlink ref="C6" display="kate.schindler@aviva.co.uk"/>
    <hyperlink ref="D49" r:id="rId2"/>
    <hyperlink ref="D52" r:id="rId3"/>
    <hyperlink ref="D54" r:id="rId4"/>
    <hyperlink ref="D56" r:id="rId5"/>
    <hyperlink ref="D57" r:id="rId6"/>
    <hyperlink ref="D58" r:id="rId7"/>
    <hyperlink ref="D59" r:id="rId8"/>
    <hyperlink ref="D60" r:id="rId9"/>
    <hyperlink ref="D61" r:id="rId10"/>
    <hyperlink ref="D62" r:id="rId11"/>
    <hyperlink ref="D63" r:id="rId12"/>
    <hyperlink ref="D53" r:id="rId13"/>
    <hyperlink ref="D55" r:id="rId14"/>
    <hyperlink ref="D41" r:id="rId15"/>
    <hyperlink ref="D42" r:id="rId16"/>
  </hyperlinks>
  <pageMargins left="0.75" right="0.75" top="1" bottom="1" header="0.5" footer="0.5"/>
  <pageSetup paperSize="9" scale="77" orientation="portrait" r:id="rId1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42</vt:i4>
      </vt:variant>
      <vt:variant>
        <vt:lpstr>Named Ranges</vt:lpstr>
      </vt:variant>
      <vt:variant>
        <vt:i4>39</vt:i4>
      </vt:variant>
    </vt:vector>
  </HeadingPairs>
  <TitlesOfParts>
    <vt:vector size="81" baseType="lpstr">
      <vt:lpstr>TO-DO</vt:lpstr>
      <vt:lpstr>Check-List</vt:lpstr>
      <vt:lpstr>e972 Car_Enquirer A</vt:lpstr>
      <vt:lpstr>htmltext</vt:lpstr>
      <vt:lpstr>dyncontent</vt:lpstr>
      <vt:lpstr>e166_Car Enq_B_2-5</vt:lpstr>
      <vt:lpstr>e713_Car Enq_D_2-5</vt:lpstr>
      <vt:lpstr>e973_Car_Enquirer B</vt:lpstr>
      <vt:lpstr>e974 Car_Enquirer C</vt:lpstr>
      <vt:lpstr>e214_Car Enquirer_D</vt:lpstr>
      <vt:lpstr>e975_Car Enquirer_E</vt:lpstr>
      <vt:lpstr>e691_Car Enquirer_F</vt:lpstr>
      <vt:lpstr>e692_Car Enquirer_G</vt:lpstr>
      <vt:lpstr>e693_Car Enquirer_H</vt:lpstr>
      <vt:lpstr>e612_Car_Winback_A</vt:lpstr>
      <vt:lpstr>e613_Car_Clicks_Non_Quote</vt:lpstr>
      <vt:lpstr>e183_Car_Cold</vt:lpstr>
      <vt:lpstr>e747_Car_Enquirer_OFF</vt:lpstr>
      <vt:lpstr>e223_Car_Winback_OFF</vt:lpstr>
      <vt:lpstr>e164_Car_Enquirer_Pilot</vt:lpstr>
      <vt:lpstr>e629_Car_Winback_Pilot</vt:lpstr>
      <vt:lpstr>e231_Car_Click</vt:lpstr>
      <vt:lpstr>e254_Car_Enquirer</vt:lpstr>
      <vt:lpstr>e651_Car_Winback</vt:lpstr>
      <vt:lpstr>e611_Car_Clicks_Non_Quote_Off</vt:lpstr>
      <vt:lpstr>e976_Car_Winback_B</vt:lpstr>
      <vt:lpstr>e694_Car_Winback_C</vt:lpstr>
      <vt:lpstr>Counts</vt:lpstr>
      <vt:lpstr>e981_Home Enquirer A</vt:lpstr>
      <vt:lpstr>e215_Home Enquirer B</vt:lpstr>
      <vt:lpstr>e152_Home Winback A</vt:lpstr>
      <vt:lpstr>e112_Home_Winback B</vt:lpstr>
      <vt:lpstr>e189_Home Cold A</vt:lpstr>
      <vt:lpstr>e615_Home Enquirer OFF</vt:lpstr>
      <vt:lpstr>e830_Home Winback OFF</vt:lpstr>
      <vt:lpstr>e376_Home Click</vt:lpstr>
      <vt:lpstr>e262_Home_Enquirer</vt:lpstr>
      <vt:lpstr>e266_Home_Winback</vt:lpstr>
      <vt:lpstr>e094_Home_Clicks_Non_Quote</vt:lpstr>
      <vt:lpstr>e090_Home_Clicks_Non_Quote_Off</vt:lpstr>
      <vt:lpstr>e249_Home_Winback B</vt:lpstr>
      <vt:lpstr>e230_Home_Winback C</vt:lpstr>
      <vt:lpstr>Counts!Print_Area</vt:lpstr>
      <vt:lpstr>e090_Home_Clicks_Non_Quote_Off!Print_Area</vt:lpstr>
      <vt:lpstr>e094_Home_Clicks_Non_Quote!Print_Area</vt:lpstr>
      <vt:lpstr>'e112_Home_Winback B'!Print_Area</vt:lpstr>
      <vt:lpstr>'e152_Home Winback A'!Print_Area</vt:lpstr>
      <vt:lpstr>e164_Car_Enquirer_Pilot!Print_Area</vt:lpstr>
      <vt:lpstr>'e166_Car Enq_B_2-5'!Print_Area</vt:lpstr>
      <vt:lpstr>e183_Car_Cold!Print_Area</vt:lpstr>
      <vt:lpstr>'e189_Home Cold A'!Print_Area</vt:lpstr>
      <vt:lpstr>'e214_Car Enquirer_D'!Print_Area</vt:lpstr>
      <vt:lpstr>'e215_Home Enquirer B'!Print_Area</vt:lpstr>
      <vt:lpstr>e223_Car_Winback_OFF!Print_Area</vt:lpstr>
      <vt:lpstr>'e230_Home_Winback C'!Print_Area</vt:lpstr>
      <vt:lpstr>e231_Car_Click!Print_Area</vt:lpstr>
      <vt:lpstr>'e249_Home_Winback B'!Print_Area</vt:lpstr>
      <vt:lpstr>e254_Car_Enquirer!Print_Area</vt:lpstr>
      <vt:lpstr>e262_Home_Enquirer!Print_Area</vt:lpstr>
      <vt:lpstr>e266_Home_Winback!Print_Area</vt:lpstr>
      <vt:lpstr>'e376_Home Click'!Print_Area</vt:lpstr>
      <vt:lpstr>e611_Car_Clicks_Non_Quote_Off!Print_Area</vt:lpstr>
      <vt:lpstr>e612_Car_Winback_A!Print_Area</vt:lpstr>
      <vt:lpstr>e613_Car_Clicks_Non_Quote!Print_Area</vt:lpstr>
      <vt:lpstr>'e615_Home Enquirer OFF'!Print_Area</vt:lpstr>
      <vt:lpstr>e629_Car_Winback_Pilot!Print_Area</vt:lpstr>
      <vt:lpstr>e651_Car_Winback!Print_Area</vt:lpstr>
      <vt:lpstr>'e691_Car Enquirer_F'!Print_Area</vt:lpstr>
      <vt:lpstr>'e692_Car Enquirer_G'!Print_Area</vt:lpstr>
      <vt:lpstr>'e693_Car Enquirer_H'!Print_Area</vt:lpstr>
      <vt:lpstr>e694_Car_Winback_C!Print_Area</vt:lpstr>
      <vt:lpstr>'e713_Car Enq_D_2-5'!Print_Area</vt:lpstr>
      <vt:lpstr>e747_Car_Enquirer_OFF!Print_Area</vt:lpstr>
      <vt:lpstr>'e830_Home Winback OFF'!Print_Area</vt:lpstr>
      <vt:lpstr>'e972 Car_Enquirer A'!Print_Area</vt:lpstr>
      <vt:lpstr>'e973_Car_Enquirer B'!Print_Area</vt:lpstr>
      <vt:lpstr>'e974 Car_Enquirer C'!Print_Area</vt:lpstr>
      <vt:lpstr>'e975_Car Enquirer_E'!Print_Area</vt:lpstr>
      <vt:lpstr>e976_Car_Winback_B!Print_Area</vt:lpstr>
      <vt:lpstr>'e981_Home Enquirer A'!Print_Area</vt:lpstr>
      <vt:lpstr>'TO-DO'!Print_Area</vt:lpstr>
    </vt:vector>
  </TitlesOfParts>
  <Company>Alchemy Worx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aboswell</dc:creator>
  <cp:lastModifiedBy>rtulsiani</cp:lastModifiedBy>
  <cp:lastPrinted>2012-03-26T12:12:23Z</cp:lastPrinted>
  <dcterms:created xsi:type="dcterms:W3CDTF">2009-09-01T17:05:26Z</dcterms:created>
  <dcterms:modified xsi:type="dcterms:W3CDTF">2014-04-23T11:28:17Z</dcterms:modified>
</cp:coreProperties>
</file>