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welcome\Pictures\Desktop\MS_Excle_Project\Eccomerce_Sales_not done\"/>
    </mc:Choice>
  </mc:AlternateContent>
  <xr:revisionPtr revIDLastSave="0" documentId="13_ncr:1_{00F926E4-5ACC-4E95-829E-DF40FF10712A}" xr6:coauthVersionLast="47" xr6:coauthVersionMax="47" xr10:uidLastSave="{00000000-0000-0000-0000-000000000000}"/>
  <bookViews>
    <workbookView xWindow="-120" yWindow="-120" windowWidth="20730" windowHeight="11160" activeTab="8" xr2:uid="{00000000-000D-0000-FFFF-FFFF00000000}"/>
  </bookViews>
  <sheets>
    <sheet name="Combo chat_Sales-Profit" sheetId="4" r:id="rId1"/>
    <sheet name="WaterFall Chart" sheetId="5" r:id="rId2"/>
    <sheet name="Pie Chart" sheetId="6" r:id="rId3"/>
    <sheet name="Map Chart" sheetId="7" r:id="rId4"/>
    <sheet name="Top 5 Sub Category" sheetId="8" r:id="rId5"/>
    <sheet name="KPI_Line" sheetId="10" r:id="rId6"/>
    <sheet name="KPI_YOY" sheetId="11" r:id="rId7"/>
    <sheet name="Data" sheetId="1" r:id="rId8"/>
    <sheet name="Design Layout"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C4" i="1"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7" i="5"/>
  <c r="D5" i="5"/>
  <c r="D6"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3" i="1"/>
  <c r="C2" i="1"/>
  <c r="E4" i="5"/>
  <c r="K10" i="11"/>
  <c r="J10" i="11"/>
  <c r="I10" i="11"/>
  <c r="H10" i="11"/>
  <c r="G10" i="11"/>
  <c r="H17" i="10"/>
  <c r="N17" i="10"/>
  <c r="K17" i="10"/>
  <c r="E17" i="10"/>
  <c r="B17" i="10"/>
  <c r="E5" i="7"/>
  <c r="E9" i="7"/>
  <c r="E13" i="7"/>
  <c r="E17" i="7"/>
  <c r="E21" i="7"/>
  <c r="E25" i="7"/>
  <c r="E29" i="7"/>
  <c r="E33" i="7"/>
  <c r="E37" i="7"/>
  <c r="E41" i="7"/>
  <c r="E45" i="7"/>
  <c r="E49" i="7"/>
  <c r="E12" i="7"/>
  <c r="E6" i="7"/>
  <c r="E10" i="7"/>
  <c r="E14" i="7"/>
  <c r="E18" i="7"/>
  <c r="E22" i="7"/>
  <c r="E26" i="7"/>
  <c r="E30" i="7"/>
  <c r="E34" i="7"/>
  <c r="E38" i="7"/>
  <c r="E42" i="7"/>
  <c r="E46" i="7"/>
  <c r="E50" i="7"/>
  <c r="E16" i="7"/>
  <c r="E7" i="7"/>
  <c r="E11" i="7"/>
  <c r="E15" i="7"/>
  <c r="E19" i="7"/>
  <c r="E23" i="7"/>
  <c r="E27" i="7"/>
  <c r="E31" i="7"/>
  <c r="E35" i="7"/>
  <c r="E39" i="7"/>
  <c r="E43" i="7"/>
  <c r="E47" i="7"/>
  <c r="E51" i="7"/>
  <c r="E8" i="7"/>
  <c r="E20" i="7"/>
  <c r="E24" i="7"/>
  <c r="E28" i="7"/>
  <c r="E32" i="7"/>
  <c r="E36" i="7"/>
  <c r="E40" i="7"/>
  <c r="E44" i="7"/>
  <c r="E48" i="7"/>
  <c r="E52" i="7"/>
  <c r="E4" i="7"/>
  <c r="E7" i="5"/>
  <c r="E6" i="5"/>
  <c r="E5" i="5"/>
</calcChain>
</file>

<file path=xl/sharedStrings.xml><?xml version="1.0" encoding="utf-8"?>
<sst xmlns="http://schemas.openxmlformats.org/spreadsheetml/2006/main" count="130134" uniqueCount="10958">
  <si>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</si>
  <si>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</si>
  <si>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</si>
  <si>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</si>
  <si>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</si>
  <si>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</si>
  <si>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</si>
  <si>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</si>
  <si>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</si>
  <si>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</si>
  <si>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</si>
  <si>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</si>
  <si>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</si>
  <si>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</si>
  <si>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</si>
  <si>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</si>
  <si>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</si>
  <si>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</si>
  <si>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</si>
  <si>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</si>
  <si>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</si>
  <si>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</si>
  <si>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</si>
  <si>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</si>
  <si>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</si>
  <si>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</si>
  <si>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</si>
  <si>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</si>
  <si>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</si>
  <si>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</si>
  <si>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</si>
  <si>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</si>
  <si>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</si>
  <si>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</si>
  <si>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</si>
  <si>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</si>
  <si>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</si>
  <si>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</si>
  <si>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</si>
  <si>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</si>
  <si>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</si>
  <si>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</si>
  <si>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</si>
  <si>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</si>
  <si>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</si>
  <si>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</si>
  <si>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</si>
  <si>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</si>
  <si>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</si>
  <si>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</si>
  <si>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</si>
  <si>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</si>
  <si>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</si>
  <si>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</si>
  <si>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</si>
  <si>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</si>
  <si>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</si>
  <si>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</si>
  <si>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</si>
  <si>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</si>
  <si>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</si>
  <si>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</si>
  <si>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</si>
  <si>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</si>
  <si>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</si>
  <si>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</si>
  <si>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</si>
  <si>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</si>
  <si>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</si>
  <si>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</si>
  <si>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</si>
  <si>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</si>
  <si>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</si>
  <si>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</si>
  <si>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</si>
  <si>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</si>
  <si>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</si>
  <si>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</si>
  <si>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</si>
  <si>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</si>
  <si>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</si>
  <si>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</si>
  <si>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</si>
  <si>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</si>
  <si>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</si>
  <si>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</si>
  <si>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</si>
  <si>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</si>
  <si>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</si>
  <si>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</si>
  <si>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</si>
  <si>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</si>
  <si>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</si>
  <si>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</si>
  <si>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</si>
  <si>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</si>
  <si>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</si>
  <si>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</si>
  <si>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</si>
  <si>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</si>
  <si>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</si>
  <si>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</si>
  <si>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</si>
  <si>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</si>
  <si>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</si>
  <si>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</si>
  <si>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</si>
  <si>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</si>
  <si>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</si>
  <si>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</si>
  <si>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</si>
  <si>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</si>
  <si>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</si>
  <si>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</si>
  <si>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</si>
  <si>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</si>
  <si>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</si>
  <si>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</si>
  <si>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</si>
  <si>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</si>
  <si>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</si>
  <si>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</si>
  <si>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</si>
  <si>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</si>
  <si>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</si>
  <si>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</si>
  <si>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</si>
  <si>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</si>
  <si>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</si>
  <si>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</si>
  <si>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</si>
  <si>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</si>
  <si>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</si>
  <si>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</si>
  <si>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</si>
  <si>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</si>
  <si>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</si>
  <si>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</si>
  <si>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</si>
  <si>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</si>
  <si>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</si>
  <si>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</si>
  <si>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</si>
  <si>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</si>
  <si>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</si>
  <si>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</si>
  <si>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</si>
  <si>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</si>
  <si>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</si>
  <si>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</si>
  <si>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</si>
  <si>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</si>
  <si>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</si>
  <si>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</si>
  <si>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</si>
  <si>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</si>
  <si>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</si>
  <si>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</si>
  <si>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</si>
  <si>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</si>
  <si>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</si>
  <si>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</si>
  <si>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</si>
  <si>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</si>
  <si>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</si>
  <si>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</si>
  <si>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</si>
  <si>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</si>
  <si>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</si>
  <si>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</si>
  <si>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</si>
  <si>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</si>
  <si>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</si>
  <si>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</si>
  <si>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</si>
  <si>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</si>
  <si>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</si>
  <si>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</si>
  <si>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</si>
  <si>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</si>
  <si>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</si>
  <si>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</si>
  <si>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</si>
  <si>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</si>
  <si>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</si>
  <si>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</si>
  <si>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</si>
  <si>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</si>
  <si>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</si>
  <si>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</si>
  <si>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</si>
  <si>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</si>
  <si>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</si>
  <si>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</si>
  <si>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</si>
  <si>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</si>
  <si>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</si>
  <si>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</si>
  <si>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</si>
  <si>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</si>
  <si>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</si>
  <si>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</si>
  <si>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</si>
  <si>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</si>
  <si>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</si>
  <si>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</si>
  <si>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</si>
  <si>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</si>
  <si>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</si>
  <si>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</si>
  <si>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</si>
  <si>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</si>
  <si>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</si>
  <si>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</si>
  <si>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</si>
  <si>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</si>
  <si>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</si>
  <si>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</si>
  <si>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</si>
  <si>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</si>
  <si>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</si>
  <si>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</si>
  <si>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</si>
  <si>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</si>
  <si>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</si>
  <si>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</si>
  <si>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</si>
  <si>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</si>
  <si>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</si>
  <si>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</si>
  <si>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</si>
  <si>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</si>
  <si>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</si>
  <si>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</si>
  <si>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</si>
  <si>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</si>
  <si>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</si>
  <si>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</si>
  <si>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</si>
  <si>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</si>
  <si>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</si>
  <si>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</si>
  <si>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</si>
  <si>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</si>
  <si>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</si>
  <si>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</si>
  <si>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</si>
  <si>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</si>
  <si>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</si>
  <si>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</si>
  <si>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</si>
  <si>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</si>
  <si>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</si>
  <si>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</si>
  <si>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</si>
  <si>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</si>
  <si>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</si>
  <si>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</si>
  <si>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</si>
  <si>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</si>
  <si>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</si>
  <si>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</si>
  <si>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</si>
  <si>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</si>
  <si>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</si>
  <si>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</si>
  <si>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</si>
  <si>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</si>
  <si>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</si>
  <si>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</si>
  <si>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</si>
  <si>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</si>
  <si>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</si>
  <si>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</si>
  <si>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</si>
  <si>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</si>
  <si>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</si>
  <si>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</si>
  <si>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</si>
  <si>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</si>
  <si>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</si>
  <si>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</si>
  <si>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</si>
  <si>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</si>
  <si>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</si>
  <si>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</si>
  <si>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</si>
  <si>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</si>
  <si>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</si>
  <si>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</si>
  <si>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</si>
  <si>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</si>
  <si>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</si>
  <si>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</si>
  <si>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</si>
  <si>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</si>
  <si>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</si>
  <si>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</si>
  <si>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</si>
  <si>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</si>
  <si>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</si>
  <si>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</si>
  <si>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</si>
  <si>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</si>
  <si>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</si>
  <si>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</si>
  <si>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</si>
  <si>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</si>
  <si>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</si>
  <si>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</si>
  <si>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</si>
  <si>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</si>
  <si>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</si>
  <si>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</si>
  <si>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</si>
  <si>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</si>
  <si>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</si>
  <si>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</si>
  <si>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</si>
  <si>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</si>
  <si>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</si>
  <si>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</si>
  <si>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</si>
  <si>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</si>
  <si>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</si>
  <si>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</si>
  <si>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</si>
  <si>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</si>
  <si>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</si>
  <si>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</si>
  <si>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</si>
  <si>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</si>
  <si>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</si>
  <si>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</si>
  <si>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</si>
  <si>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</si>
  <si>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</si>
  <si>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</si>
  <si>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</si>
  <si>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</si>
  <si>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</si>
  <si>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</si>
  <si>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</si>
  <si>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</si>
  <si>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</si>
  <si>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</si>
  <si>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</si>
  <si>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</si>
  <si>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</si>
  <si>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</si>
  <si>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</si>
  <si>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</si>
  <si>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</si>
  <si>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</si>
  <si>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</si>
  <si>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</si>
  <si>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</si>
  <si>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</si>
  <si>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</si>
  <si>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</si>
  <si>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</si>
  <si>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</si>
  <si>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</si>
  <si>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</si>
  <si>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</si>
  <si>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</si>
  <si>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</si>
  <si>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</si>
  <si>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</si>
  <si>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</si>
  <si>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</si>
  <si>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</si>
  <si>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</si>
  <si>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</si>
  <si>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</si>
  <si>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</si>
  <si>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</si>
  <si>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</si>
  <si>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</si>
  <si>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</si>
  <si>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</si>
  <si>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</si>
  <si>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</si>
  <si>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</si>
  <si>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</si>
  <si>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</si>
  <si>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</si>
  <si>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</si>
  <si>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</si>
  <si>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</si>
  <si>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</si>
  <si>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</si>
  <si>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</si>
  <si>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</si>
  <si>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</si>
  <si>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</si>
  <si>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</si>
  <si>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</si>
  <si>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</si>
  <si>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</si>
  <si>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</si>
  <si>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</si>
  <si>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</si>
  <si>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</si>
  <si>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</si>
  <si>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</si>
  <si>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</si>
  <si>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</si>
  <si>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</si>
  <si>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</si>
  <si>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</si>
  <si>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</si>
  <si>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</si>
  <si>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</si>
  <si>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</si>
  <si>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</si>
  <si>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</si>
  <si>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</si>
  <si>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</si>
  <si>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</si>
  <si>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</si>
  <si>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</si>
  <si>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</si>
  <si>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</si>
  <si>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</si>
  <si>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</si>
  <si>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</si>
  <si>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</si>
  <si>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</si>
  <si>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</si>
  <si>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</si>
  <si>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</si>
  <si>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</si>
  <si>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</si>
  <si>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</si>
  <si>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</si>
  <si>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</si>
  <si>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</si>
  <si>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</si>
  <si>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</si>
  <si>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</si>
  <si>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</si>
  <si>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</si>
  <si>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</si>
  <si>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</si>
  <si>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</si>
  <si>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</si>
  <si>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</si>
  <si>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</si>
  <si>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</si>
  <si>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</si>
  <si>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</si>
  <si>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</si>
  <si>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</si>
  <si>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</si>
  <si>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</si>
  <si>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</si>
  <si>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</si>
  <si>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</si>
  <si>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</si>
  <si>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</si>
  <si>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</si>
  <si>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</si>
  <si>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</si>
  <si>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</si>
  <si>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</si>
  <si>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</si>
  <si>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</si>
  <si>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</si>
  <si>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</si>
  <si>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</si>
  <si>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</si>
  <si>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</si>
  <si>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</si>
  <si>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</si>
  <si>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</si>
  <si>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</si>
  <si>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</si>
  <si>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</si>
  <si>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</si>
  <si>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</si>
  <si>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</si>
  <si>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</si>
  <si>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</si>
  <si>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</si>
  <si>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</si>
  <si>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</si>
  <si>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</si>
  <si>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</si>
  <si>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</si>
  <si>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</si>
  <si>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</si>
  <si>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</si>
  <si>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</si>
  <si>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</si>
  <si>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</si>
  <si>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</si>
  <si>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</si>
  <si>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</si>
  <si>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</si>
  <si>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</si>
  <si>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</si>
  <si>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</si>
  <si>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</si>
  <si>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</si>
  <si>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</si>
  <si>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</si>
  <si>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</si>
  <si>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</si>
  <si>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</si>
  <si>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</si>
  <si>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</si>
  <si>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</si>
  <si>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</si>
  <si>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</si>
  <si>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</si>
  <si>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</si>
  <si>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</si>
  <si>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</si>
  <si>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</si>
  <si>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</si>
  <si>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</si>
  <si>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</si>
  <si>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</si>
  <si>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</si>
  <si>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</si>
  <si>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</si>
  <si>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</si>
  <si>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</si>
  <si>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</si>
  <si>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</si>
  <si>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</si>
  <si>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</si>
  <si>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</si>
  <si>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</si>
  <si>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</si>
  <si>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</si>
  <si>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</si>
  <si>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</si>
  <si>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</si>
  <si>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</si>
  <si>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</si>
  <si>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</si>
  <si>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</si>
  <si>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</si>
  <si>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</si>
  <si>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</si>
  <si>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</si>
  <si>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</si>
  <si>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</si>
  <si>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</si>
  <si>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</si>
  <si>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</si>
  <si>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</si>
  <si>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</si>
  <si>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</si>
  <si>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</si>
  <si>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</si>
  <si>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</si>
  <si>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</si>
  <si>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</si>
  <si>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</si>
  <si>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</si>
  <si>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</si>
  <si>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</si>
  <si>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</si>
  <si>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</si>
  <si>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</si>
  <si>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</si>
  <si>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</si>
  <si>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</si>
  <si>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</si>
  <si>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</si>
  <si>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</si>
  <si>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</si>
  <si>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</si>
  <si>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</si>
  <si>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</si>
  <si>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</si>
  <si>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</si>
  <si>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</si>
  <si>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</si>
  <si>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</si>
  <si>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</si>
  <si>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</si>
  <si>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</si>
  <si>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</si>
  <si>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</si>
  <si>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</si>
  <si>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</si>
  <si>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</si>
  <si>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</si>
  <si>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</si>
  <si>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</si>
  <si>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</si>
  <si>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</si>
  <si>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</si>
  <si>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</si>
  <si>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</si>
  <si>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</si>
  <si>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</si>
  <si>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</si>
  <si>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</si>
  <si>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</si>
  <si>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</si>
  <si>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</si>
  <si>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</si>
  <si>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</si>
  <si>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</si>
  <si>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</si>
  <si>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</si>
  <si>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</si>
  <si>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</si>
  <si>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</si>
  <si>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</si>
  <si>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</si>
  <si>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</si>
  <si>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</si>
  <si>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</si>
  <si>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</si>
  <si>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</si>
  <si>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</si>
  <si>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</si>
  <si>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</si>
  <si>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</si>
  <si>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</si>
  <si>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</si>
  <si>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</si>
  <si>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</si>
  <si>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</si>
  <si>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</si>
  <si>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</si>
  <si>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</si>
  <si>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</si>
  <si>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</si>
  <si>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</si>
  <si>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</si>
  <si>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</si>
  <si>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</si>
  <si>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</si>
  <si>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</si>
  <si>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</si>
  <si>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</si>
  <si>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</si>
  <si>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</si>
  <si>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</si>
  <si>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</si>
  <si>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</si>
  <si>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</si>
  <si>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</si>
  <si>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</si>
  <si>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</si>
  <si>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</si>
  <si>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</si>
  <si>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</si>
  <si>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</si>
  <si>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</si>
  <si>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</si>
  <si>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</si>
  <si>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</si>
  <si>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</si>
  <si>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</si>
  <si>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</si>
  <si>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</si>
  <si>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</si>
  <si>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</si>
  <si>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</si>
  <si>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</si>
  <si>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</si>
  <si>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</si>
  <si>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</si>
  <si>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</si>
  <si>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</si>
  <si>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</si>
  <si>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</si>
  <si>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</si>
  <si>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</si>
  <si>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</si>
  <si>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</si>
  <si>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</si>
  <si>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</si>
  <si>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</si>
  <si>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</si>
  <si>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</si>
  <si>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</si>
  <si>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</si>
  <si>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</si>
  <si>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</si>
  <si>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</si>
  <si>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</si>
  <si>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</si>
  <si>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</si>
  <si>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</si>
  <si>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</si>
  <si>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</si>
  <si>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</si>
  <si>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</si>
  <si>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</si>
  <si>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</si>
  <si>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</si>
  <si>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</si>
  <si>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</si>
  <si>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</si>
  <si>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</si>
  <si>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</si>
  <si>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</si>
  <si>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</si>
  <si>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</si>
  <si>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</si>
  <si>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</si>
  <si>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</si>
  <si>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</si>
  <si>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</si>
  <si>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</si>
  <si>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</si>
  <si>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</si>
  <si>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</si>
  <si>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</si>
  <si>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</si>
  <si>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</si>
  <si>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</si>
  <si>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</si>
  <si>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</si>
  <si>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</si>
  <si>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</si>
  <si>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</si>
  <si>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</si>
  <si>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</si>
  <si>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</si>
  <si>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</si>
  <si>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</si>
  <si>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</si>
  <si>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</si>
  <si>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</si>
  <si>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</si>
  <si>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</si>
  <si>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</si>
  <si>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</si>
  <si>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</si>
  <si>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</si>
  <si>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</si>
  <si>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</si>
  <si>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</si>
  <si>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</si>
  <si>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</si>
  <si>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</si>
  <si>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</si>
  <si>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</si>
  <si>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</si>
  <si>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</si>
  <si>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</si>
  <si>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</si>
  <si>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</si>
  <si>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</si>
  <si>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</si>
  <si>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</si>
  <si>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</si>
  <si>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</si>
  <si>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</si>
  <si>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</si>
  <si>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</si>
  <si>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</si>
  <si>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</si>
  <si>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</si>
  <si>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</si>
  <si>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</si>
  <si>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</si>
  <si>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</si>
  <si>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</si>
  <si>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</si>
  <si>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</si>
  <si>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</si>
  <si>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</si>
  <si>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</si>
  <si>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</si>
  <si>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</si>
  <si>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</si>
  <si>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</si>
  <si>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</si>
  <si>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</si>
  <si>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</si>
  <si>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</si>
  <si>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</si>
  <si>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</si>
  <si>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</si>
  <si>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</si>
  <si>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</si>
  <si>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</si>
  <si>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</si>
  <si>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</si>
  <si>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</si>
  <si>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</si>
  <si>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</si>
  <si>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</si>
  <si>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</si>
  <si>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</si>
  <si>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</si>
  <si>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</si>
  <si>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</si>
  <si>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</si>
  <si>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</si>
  <si>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</si>
  <si>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</si>
  <si>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</si>
  <si>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</si>
  <si>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</si>
  <si>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</si>
  <si>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</si>
  <si>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</si>
  <si>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</si>
  <si>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</si>
  <si>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</si>
  <si>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</si>
  <si>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</si>
  <si>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</si>
  <si>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</si>
  <si>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</si>
  <si>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</si>
  <si>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</si>
  <si>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</si>
  <si>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</si>
  <si>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</si>
  <si>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</si>
  <si>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</si>
  <si>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</si>
  <si>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</si>
  <si>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</si>
  <si>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</si>
  <si>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</si>
  <si>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</si>
  <si>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</si>
  <si>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</si>
  <si>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</si>
  <si>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</si>
  <si>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</si>
  <si>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</si>
  <si>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</si>
  <si>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</si>
  <si>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</si>
  <si>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</si>
  <si>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</si>
  <si>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</si>
  <si>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</si>
  <si>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</si>
  <si>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</si>
  <si>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</si>
  <si>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</si>
  <si>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</si>
  <si>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</si>
  <si>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</si>
  <si>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</si>
  <si>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</si>
  <si>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</si>
  <si>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</si>
  <si>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</si>
  <si>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</si>
  <si>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</si>
  <si>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</si>
  <si>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</si>
  <si>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</si>
  <si>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</si>
  <si>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</si>
  <si>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</si>
  <si>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</si>
  <si>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</si>
  <si>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</si>
  <si>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</si>
  <si>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</si>
  <si>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</si>
  <si>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</si>
  <si>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</si>
  <si>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</si>
  <si>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</si>
  <si>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</si>
  <si>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</si>
  <si>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</si>
  <si>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</si>
  <si>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</si>
  <si>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</si>
  <si>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</si>
  <si>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</si>
  <si>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</si>
  <si>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</si>
  <si>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</si>
  <si>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</si>
  <si>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</si>
  <si>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</si>
  <si>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</si>
  <si>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</si>
  <si>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</si>
  <si>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</si>
  <si>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</si>
  <si>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</si>
  <si>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</si>
  <si>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</si>
  <si>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</si>
  <si>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</si>
  <si>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</si>
  <si>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</si>
  <si>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</si>
  <si>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</si>
  <si>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</si>
  <si>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</si>
  <si>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</si>
  <si>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</si>
  <si>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</si>
  <si>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</si>
  <si>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</si>
  <si>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</si>
  <si>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</si>
  <si>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</si>
  <si>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</si>
  <si>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</si>
  <si>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</si>
  <si>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</si>
  <si>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</si>
  <si>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</si>
  <si>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</si>
  <si>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</si>
  <si>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</si>
  <si>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</si>
  <si>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</si>
  <si>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</si>
  <si>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</si>
  <si>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</si>
  <si>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</si>
  <si>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</si>
  <si>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</si>
  <si>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</si>
  <si>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</si>
  <si>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</si>
  <si>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</si>
  <si>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</si>
  <si>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</si>
  <si>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</si>
  <si>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</si>
  <si>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</si>
  <si>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</si>
  <si>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</si>
  <si>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</si>
  <si>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</si>
  <si>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</si>
  <si>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</si>
  <si>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</si>
  <si>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</si>
  <si>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</si>
  <si>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</si>
  <si>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</si>
  <si>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</si>
  <si>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</si>
  <si>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</si>
  <si>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</si>
  <si>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</si>
  <si>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</si>
  <si>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</si>
  <si>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</si>
  <si>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</si>
  <si>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</si>
  <si>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</si>
  <si>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</si>
  <si>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</si>
  <si>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</si>
  <si>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</si>
  <si>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</si>
  <si>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</si>
  <si>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</si>
  <si>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</si>
  <si>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</si>
  <si>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</si>
  <si>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</si>
  <si>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</si>
  <si>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</si>
  <si>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</si>
  <si>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</si>
  <si>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</si>
  <si>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</si>
  <si>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</si>
  <si>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</si>
  <si>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</si>
  <si>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</si>
  <si>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</si>
  <si>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</si>
  <si>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</si>
  <si>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</si>
  <si>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</si>
  <si>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</si>
  <si>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</si>
  <si>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</si>
  <si>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</si>
  <si>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</si>
  <si>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</si>
  <si>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</si>
  <si>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</si>
  <si>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</si>
  <si>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</si>
  <si>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</si>
  <si>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</si>
  <si>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</si>
  <si>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</si>
  <si>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</si>
  <si>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</si>
  <si>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</si>
  <si>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</si>
  <si>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</si>
  <si>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</si>
  <si>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</si>
  <si>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</si>
  <si>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</si>
  <si>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</si>
  <si>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</si>
  <si>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</si>
  <si>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</si>
  <si>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</si>
  <si>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</si>
  <si>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</si>
  <si>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</si>
  <si>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</si>
  <si>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</si>
  <si>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</si>
  <si>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</si>
  <si>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</si>
  <si>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</si>
  <si>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</si>
  <si>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</si>
  <si>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</si>
  <si>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</si>
  <si>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</si>
  <si>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</si>
  <si>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</si>
  <si>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</si>
  <si>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</si>
  <si>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</si>
  <si>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</si>
  <si>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</si>
  <si>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</si>
  <si>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</si>
  <si>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</si>
  <si>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</si>
  <si>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</si>
  <si>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</si>
  <si>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</si>
  <si>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</si>
  <si>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</si>
  <si>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</si>
  <si>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</si>
  <si>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</si>
  <si>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</si>
  <si>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</si>
  <si>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</si>
  <si>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</si>
  <si>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</si>
  <si>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</si>
  <si>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</si>
  <si>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</si>
  <si>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</si>
  <si>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</si>
  <si>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</si>
  <si>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</si>
  <si>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</si>
  <si>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</si>
  <si>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</si>
  <si>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</si>
  <si>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</si>
  <si>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</si>
  <si>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</si>
  <si>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</si>
  <si>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</si>
  <si>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</si>
  <si>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</si>
  <si>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</si>
  <si>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</si>
  <si>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</si>
  <si>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</si>
  <si>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</si>
  <si>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</si>
  <si>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</si>
  <si>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</si>
  <si>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</si>
  <si>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</si>
  <si>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</si>
  <si>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</si>
  <si>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</si>
  <si>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</si>
  <si>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</si>
  <si>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</si>
  <si>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</si>
  <si>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</si>
  <si>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</si>
  <si>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</si>
  <si>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</si>
  <si>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</si>
  <si>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</si>
  <si>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</si>
  <si>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</si>
  <si>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</si>
  <si>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</si>
  <si>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</si>
  <si>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</si>
  <si>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</si>
  <si>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</si>
  <si>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</si>
  <si>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</si>
  <si>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</si>
  <si>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</si>
  <si>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</si>
  <si>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</si>
  <si>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</si>
  <si>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</si>
  <si>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</si>
  <si>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</si>
  <si>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</si>
  <si>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</si>
  <si>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</si>
  <si>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</si>
  <si>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</si>
  <si>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</si>
  <si>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</si>
  <si>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</si>
  <si>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</si>
  <si>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</si>
  <si>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</si>
  <si>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</si>
  <si>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</si>
  <si>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</si>
  <si>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</si>
  <si>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</si>
  <si>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</si>
  <si>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</si>
  <si>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</si>
  <si>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</si>
  <si>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</si>
  <si>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</si>
  <si>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</si>
  <si>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</si>
  <si>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</si>
  <si>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</si>
  <si>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</si>
  <si>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</si>
  <si>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</si>
  <si>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</si>
  <si>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</si>
  <si>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</si>
  <si>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</si>
  <si>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</si>
  <si>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</si>
  <si>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</si>
  <si>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</si>
  <si>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</si>
  <si>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</si>
  <si>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</si>
  <si>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</si>
  <si>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</si>
  <si>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</si>
  <si>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</si>
  <si>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</si>
  <si>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</si>
  <si>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</si>
  <si>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</si>
  <si>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</si>
  <si>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</si>
  <si>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</si>
  <si>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</si>
  <si>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</si>
  <si>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</si>
  <si>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</si>
  <si>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</si>
  <si>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</si>
  <si>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</si>
  <si>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</si>
  <si>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</si>
  <si>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</si>
  <si>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</si>
  <si>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</si>
  <si>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</si>
  <si>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</si>
  <si>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</si>
  <si>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</si>
  <si>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</si>
  <si>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</si>
  <si>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</si>
  <si>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</si>
  <si>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</si>
  <si>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</si>
  <si>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</si>
  <si>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</si>
  <si>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</si>
  <si>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</si>
  <si>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</si>
  <si>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</si>
  <si>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</si>
  <si>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</si>
  <si>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</si>
  <si>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</si>
  <si>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</si>
  <si>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</si>
  <si>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</si>
  <si>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</si>
  <si>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</si>
  <si>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</si>
  <si>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</si>
  <si>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</si>
  <si>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</si>
  <si>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</si>
  <si>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</si>
  <si>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</si>
  <si>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</si>
  <si>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</si>
  <si>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</si>
  <si>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</si>
  <si>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</si>
  <si>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</si>
  <si>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</si>
  <si>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</si>
  <si>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</si>
  <si>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</si>
  <si>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</si>
  <si>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</si>
  <si>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</si>
  <si>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</si>
  <si>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</si>
  <si>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</si>
  <si>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</si>
  <si>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</si>
  <si>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</si>
  <si>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</si>
  <si>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</si>
  <si>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</si>
  <si>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</si>
  <si>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</si>
  <si>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</si>
  <si>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</si>
  <si>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</si>
  <si>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</si>
  <si>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</si>
  <si>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</si>
  <si>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</si>
  <si>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</si>
  <si>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</si>
  <si>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</si>
  <si>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</si>
  <si>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</si>
  <si>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</si>
  <si>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</si>
  <si>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</si>
  <si>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</si>
  <si>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</si>
  <si>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</si>
  <si>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</si>
  <si>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</si>
  <si>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</si>
  <si>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</si>
  <si>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</si>
  <si>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</si>
  <si>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</si>
  <si>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</si>
  <si>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</si>
  <si>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</si>
  <si>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</si>
  <si>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</si>
  <si>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</si>
  <si>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</si>
  <si>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</si>
  <si>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</si>
  <si>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</si>
  <si>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</si>
  <si>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</si>
  <si>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</si>
  <si>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</si>
  <si>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</si>
  <si>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</si>
  <si>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</si>
  <si>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</si>
  <si>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</si>
  <si>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</si>
  <si>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</si>
  <si>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</si>
  <si>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</si>
  <si>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</si>
  <si>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</si>
  <si>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</si>
  <si>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</si>
  <si>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</si>
  <si>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</si>
  <si>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</si>
  <si>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</si>
  <si>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</si>
  <si>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</si>
  <si>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</si>
  <si>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</si>
  <si>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</si>
  <si>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</si>
  <si>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</si>
  <si>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</si>
  <si>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</si>
  <si>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</si>
  <si>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</si>
  <si>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</si>
  <si>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</si>
  <si>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</si>
  <si>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</si>
  <si>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</si>
  <si>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</si>
  <si>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</si>
  <si>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</si>
  <si>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</si>
  <si>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</si>
  <si>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</si>
  <si>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</si>
  <si>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</si>
  <si>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</si>
  <si>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</si>
  <si>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</si>
  <si>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</si>
  <si>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</si>
  <si>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</si>
  <si>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</si>
  <si>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</si>
  <si>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</si>
  <si>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</si>
  <si>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</si>
  <si>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</si>
  <si>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</si>
  <si>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</si>
  <si>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</si>
  <si>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</si>
  <si>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</si>
  <si>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</si>
  <si>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</si>
  <si>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</si>
  <si>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</si>
  <si>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</si>
  <si>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</si>
  <si>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</si>
  <si>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</si>
  <si>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</si>
  <si>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</si>
  <si>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</si>
  <si>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</si>
  <si>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</si>
  <si>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</si>
  <si>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</si>
  <si>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</si>
  <si>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</si>
  <si>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</si>
  <si>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</si>
  <si>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</si>
  <si>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</si>
  <si>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</si>
  <si>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</si>
  <si>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</si>
  <si>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</si>
  <si>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</si>
  <si>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</si>
  <si>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</si>
  <si>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</si>
  <si>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</si>
  <si>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</si>
  <si>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</si>
  <si>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</si>
  <si>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</si>
  <si>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</si>
  <si>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</si>
  <si>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</si>
  <si>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</si>
  <si>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</si>
  <si>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</si>
  <si>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</si>
  <si>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</si>
  <si>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</si>
  <si>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</si>
  <si>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</si>
  <si>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</si>
  <si>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</si>
  <si>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</si>
  <si>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</si>
  <si>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</si>
  <si>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</si>
  <si>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</si>
  <si>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</si>
  <si>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</si>
  <si>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</si>
  <si>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</si>
  <si>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</si>
  <si>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</si>
  <si>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</si>
  <si>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</si>
  <si>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</si>
  <si>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</si>
  <si>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</si>
  <si>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</si>
  <si>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</si>
  <si>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</si>
  <si>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</si>
  <si>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</si>
  <si>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</si>
  <si>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</si>
  <si>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</si>
  <si>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</si>
  <si>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</si>
  <si>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</si>
  <si>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</si>
  <si>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</si>
  <si>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</si>
  <si>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</si>
  <si>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</si>
  <si>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</si>
  <si>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</si>
  <si>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</si>
  <si>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</si>
  <si>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</si>
  <si>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</si>
  <si>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</si>
  <si>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</si>
  <si>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</si>
  <si>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</si>
  <si>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</si>
  <si>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</si>
  <si>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</si>
  <si>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</si>
  <si>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</si>
  <si>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</si>
  <si>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</si>
  <si>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</si>
  <si>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</si>
  <si>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</si>
  <si>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</si>
  <si>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</si>
  <si>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</si>
  <si>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</si>
  <si>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</si>
  <si>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</si>
  <si>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</si>
  <si>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</si>
  <si>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</si>
  <si>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</si>
  <si>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</si>
  <si>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</si>
  <si>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</si>
  <si>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</si>
  <si>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</si>
  <si>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</si>
  <si>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</si>
  <si>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</si>
  <si>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</si>
  <si>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</si>
  <si>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</si>
  <si>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</si>
  <si>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</si>
  <si>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</si>
  <si>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</si>
  <si>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</si>
  <si>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</si>
  <si>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</si>
  <si>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</si>
  <si>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</si>
  <si>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</si>
  <si>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</si>
  <si>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</si>
  <si>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</si>
  <si>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</si>
  <si>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</si>
  <si>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</si>
  <si>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</si>
  <si>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</si>
  <si>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</si>
  <si>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</si>
  <si>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</si>
  <si>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</si>
  <si>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</si>
  <si>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</si>
  <si>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</si>
  <si>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</si>
  <si>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</si>
  <si>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</si>
  <si>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</si>
  <si>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</si>
  <si>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</si>
  <si>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</si>
  <si>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</si>
  <si>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</si>
  <si>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</si>
  <si>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</si>
  <si>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</si>
  <si>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</si>
  <si>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</si>
  <si>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</si>
  <si>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</si>
  <si>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</si>
  <si>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</si>
  <si>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</si>
  <si>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</si>
  <si>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</si>
  <si>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</si>
  <si>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</si>
  <si>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</si>
  <si>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</si>
  <si>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</si>
  <si>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</si>
  <si>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</si>
  <si>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</si>
  <si>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</si>
  <si>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</si>
  <si>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</si>
  <si>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</si>
  <si>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</si>
  <si>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</si>
  <si>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</si>
  <si>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</si>
  <si>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</si>
  <si>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</si>
  <si>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</si>
  <si>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</si>
  <si>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</si>
  <si>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</si>
  <si>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</si>
  <si>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</si>
  <si>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</si>
  <si>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</si>
  <si>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</si>
  <si>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</si>
  <si>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</si>
  <si>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</si>
  <si>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</si>
  <si>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</si>
  <si>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</si>
  <si>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</si>
  <si>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</si>
  <si>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</si>
  <si>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</si>
  <si>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</si>
  <si>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</si>
  <si>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</si>
  <si>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</si>
  <si>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</si>
  <si>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</si>
  <si>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</si>
  <si>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</si>
  <si>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</si>
  <si>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</si>
  <si>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</si>
  <si>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</si>
  <si>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</si>
  <si>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</si>
  <si>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</si>
  <si>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</si>
  <si>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</si>
  <si>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</si>
  <si>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</si>
  <si>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</si>
  <si>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</si>
  <si>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</si>
  <si>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</si>
  <si>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</si>
  <si>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</si>
  <si>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</si>
  <si>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</si>
  <si>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</si>
  <si>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</si>
  <si>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</si>
  <si>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</si>
  <si>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</si>
  <si>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</si>
  <si>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</si>
  <si>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</si>
  <si>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</si>
  <si>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</si>
  <si>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</si>
  <si>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</si>
  <si>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</si>
  <si>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</si>
  <si>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</si>
  <si>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</si>
  <si>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</si>
  <si>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</si>
  <si>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</si>
  <si>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</si>
  <si>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</si>
  <si>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</si>
  <si>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</si>
  <si>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</si>
  <si>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</si>
  <si>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</si>
  <si>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</si>
  <si>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</si>
  <si>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</si>
  <si>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</si>
  <si>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</si>
  <si>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</si>
  <si>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</si>
  <si>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</si>
  <si>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</si>
  <si>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</si>
  <si>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</si>
  <si>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</si>
  <si>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</si>
  <si>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</si>
  <si>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</si>
  <si>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</si>
  <si>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</si>
  <si>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</si>
  <si>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</si>
  <si>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</si>
  <si>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</si>
  <si>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</si>
  <si>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</si>
  <si>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</si>
  <si>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</si>
  <si>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</si>
  <si>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</si>
  <si>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</si>
  <si>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</si>
  <si>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</si>
  <si>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</si>
  <si>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</si>
  <si>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</si>
  <si>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</si>
  <si>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</si>
  <si>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</si>
  <si>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</si>
  <si>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</si>
  <si>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</si>
  <si>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</si>
  <si>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</si>
  <si>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</si>
  <si>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</si>
  <si>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</si>
  <si>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</si>
  <si>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</si>
  <si>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</si>
  <si>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</si>
  <si>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</si>
  <si>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</si>
  <si>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</si>
  <si>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</si>
  <si>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</si>
  <si>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</si>
  <si>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</si>
  <si>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</si>
  <si>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</si>
  <si>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</si>
  <si>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</si>
  <si>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</si>
  <si>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</si>
  <si>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</si>
  <si>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</si>
  <si>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</si>
  <si>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</si>
  <si>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</si>
  <si>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</si>
  <si>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</si>
  <si>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</si>
  <si>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</si>
  <si>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</si>
  <si>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</si>
  <si>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</si>
  <si>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</si>
  <si>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</si>
  <si>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</si>
  <si>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</si>
  <si>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</si>
  <si>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</si>
  <si>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</si>
  <si>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</si>
  <si>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</si>
  <si>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</si>
  <si>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</si>
  <si>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</si>
  <si>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</si>
  <si>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</si>
  <si>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</si>
  <si>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</si>
  <si>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</si>
  <si>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</si>
  <si>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</si>
  <si>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</si>
  <si>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</si>
  <si>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</si>
  <si>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</si>
  <si>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</si>
  <si>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</si>
  <si>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</si>
  <si>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</si>
  <si>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</si>
  <si>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</si>
  <si>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</si>
  <si>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</si>
  <si>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</si>
  <si>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</si>
  <si>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</si>
  <si>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</si>
  <si>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</si>
  <si>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</si>
  <si>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</si>
  <si>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</si>
  <si>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</si>
  <si>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</si>
  <si>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</si>
  <si>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</si>
  <si>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</si>
  <si>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</si>
  <si>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</si>
  <si>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</si>
  <si>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</si>
  <si>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</si>
  <si>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</si>
  <si>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</si>
  <si>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</si>
  <si>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</si>
  <si>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</si>
  <si>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</si>
  <si>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</si>
  <si>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</si>
  <si>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</si>
  <si>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</si>
  <si>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</si>
  <si>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</si>
  <si>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</si>
  <si>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</si>
  <si>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</si>
  <si>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</si>
  <si>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</si>
  <si>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</si>
  <si>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</si>
  <si>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</si>
  <si>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</si>
  <si>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</si>
  <si>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</si>
  <si>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</si>
  <si>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</si>
  <si>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</si>
  <si>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</si>
  <si>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</si>
  <si>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</si>
  <si>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</si>
  <si>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</si>
  <si>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</si>
  <si>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</si>
  <si>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</si>
  <si>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</si>
  <si>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</si>
  <si>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</si>
  <si>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</si>
  <si>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</si>
  <si>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</si>
  <si>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</si>
  <si>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</si>
  <si>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</si>
  <si>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</si>
  <si>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</si>
  <si>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</si>
  <si>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</si>
  <si>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</si>
  <si>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</si>
  <si>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</si>
  <si>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</si>
  <si>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</si>
  <si>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</si>
  <si>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</si>
  <si>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</si>
  <si>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</si>
  <si>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</si>
  <si>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</si>
  <si>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</si>
  <si>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</si>
  <si>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</si>
  <si>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</si>
  <si>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</si>
  <si>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</si>
  <si>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</si>
  <si>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</si>
  <si>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</si>
  <si>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</si>
  <si>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</si>
  <si>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</si>
  <si>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</si>
  <si>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</si>
  <si>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</si>
  <si>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</si>
  <si>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</si>
  <si>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</si>
  <si>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</si>
  <si>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</si>
  <si>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</si>
  <si>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</si>
  <si>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</si>
  <si>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</si>
  <si>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</si>
  <si>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</si>
  <si>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</si>
  <si>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</si>
  <si>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</si>
  <si>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</si>
  <si>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</si>
  <si>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</si>
  <si>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</si>
  <si>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</si>
  <si>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</si>
  <si>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</si>
  <si>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</si>
  <si>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</si>
  <si>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</si>
  <si>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</si>
  <si>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</si>
  <si>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</si>
  <si>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</si>
  <si>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</si>
  <si>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</si>
  <si>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</si>
  <si>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</si>
  <si>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</si>
  <si>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</si>
  <si>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</si>
  <si>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</si>
  <si>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</si>
  <si>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</si>
  <si>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</si>
  <si>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</si>
  <si>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</si>
  <si>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</si>
  <si>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</si>
  <si>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</si>
  <si>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</si>
  <si>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</si>
  <si>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</si>
  <si>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</si>
  <si>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</si>
  <si>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</si>
  <si>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</si>
  <si>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</si>
  <si>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</si>
  <si>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</si>
  <si>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</si>
  <si>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</si>
  <si>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</si>
  <si>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</si>
  <si>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</si>
  <si>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</si>
  <si>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</si>
  <si>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</si>
  <si>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</si>
  <si>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</si>
  <si>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</si>
  <si>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</si>
  <si>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</si>
  <si>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</si>
  <si>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</si>
  <si>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</si>
  <si>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</si>
  <si>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</si>
  <si>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</si>
  <si>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</si>
  <si>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</si>
  <si>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</si>
  <si>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</si>
  <si>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</si>
  <si>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</si>
  <si>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</si>
  <si>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</si>
  <si>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</si>
  <si>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</si>
  <si>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</si>
  <si>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</si>
  <si>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</si>
  <si>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</si>
  <si>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</si>
  <si>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</si>
  <si>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</si>
  <si>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</si>
  <si>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</si>
  <si>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</si>
  <si>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</si>
  <si>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</si>
  <si>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</si>
  <si>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</si>
  <si>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</si>
  <si>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</si>
  <si>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</si>
  <si>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</si>
  <si>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</si>
  <si>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</si>
  <si>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</si>
  <si>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</si>
  <si>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</si>
  <si>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</si>
  <si>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</si>
  <si>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</si>
  <si>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</si>
  <si>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</si>
  <si>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</si>
  <si>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</si>
  <si>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</si>
  <si>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</si>
  <si>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</si>
  <si>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</si>
  <si>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</si>
  <si>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</si>
  <si>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</si>
  <si>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</si>
  <si>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</si>
  <si>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</si>
  <si>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</si>
  <si>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</si>
  <si>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</si>
  <si>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</si>
  <si>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</si>
  <si>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</si>
  <si>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</si>
  <si>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</si>
  <si>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</si>
  <si>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</si>
  <si>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</si>
  <si>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</si>
  <si>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</si>
  <si>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</si>
  <si>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</si>
  <si>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</si>
  <si>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</si>
  <si>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</si>
  <si>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</si>
  <si>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</si>
  <si>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</si>
  <si>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</si>
  <si>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</si>
  <si>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</si>
  <si>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</si>
  <si>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</si>
  <si>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</si>
  <si>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</si>
  <si>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</si>
  <si>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</si>
  <si>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</si>
  <si>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</si>
  <si>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</si>
  <si>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</si>
  <si>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</si>
  <si>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</si>
  <si>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</si>
  <si>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</si>
  <si>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</si>
  <si>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</si>
  <si>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</si>
  <si>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</si>
  <si>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</si>
  <si>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</si>
  <si>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</si>
  <si>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</si>
  <si>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</si>
  <si>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</si>
  <si>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</si>
  <si>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</si>
  <si>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</si>
  <si>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</si>
  <si>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</si>
  <si>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</si>
  <si>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</si>
  <si>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</si>
  <si>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</si>
  <si>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</si>
  <si>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</si>
  <si>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</si>
  <si>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</si>
  <si>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</si>
  <si>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</si>
  <si>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</si>
  <si>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</si>
  <si>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</si>
  <si>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</si>
  <si>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</si>
  <si>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</si>
  <si>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</si>
  <si>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</si>
  <si>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</si>
  <si>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</si>
  <si>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</si>
  <si>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</si>
  <si>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</si>
  <si>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</si>
  <si>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</si>
  <si>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</si>
  <si>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</si>
  <si>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</si>
  <si>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</si>
  <si>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</si>
  <si>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</si>
  <si>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</si>
  <si>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</si>
  <si>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</si>
  <si>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</si>
  <si>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</si>
  <si>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</si>
  <si>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</si>
  <si>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</si>
  <si>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</si>
  <si>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</si>
  <si>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</si>
  <si>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</si>
  <si>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</si>
  <si>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</si>
  <si>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</si>
  <si>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</si>
  <si>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</si>
  <si>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</si>
  <si>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</si>
  <si>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</si>
  <si>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</si>
  <si>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</si>
  <si>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</si>
  <si>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</si>
  <si>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</si>
  <si>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</si>
  <si>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</si>
  <si>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</si>
  <si>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</si>
  <si>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</si>
  <si>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</si>
  <si>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</si>
  <si>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</si>
  <si>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</si>
  <si>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</si>
  <si>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</si>
  <si>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</si>
  <si>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</si>
  <si>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</si>
  <si>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</si>
  <si>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</si>
  <si>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</si>
  <si>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</si>
  <si>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</si>
  <si>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</si>
  <si>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</si>
  <si>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</si>
  <si>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</si>
  <si>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</si>
  <si>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</si>
  <si>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</si>
  <si>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</si>
  <si>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</si>
  <si>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</si>
  <si>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</si>
  <si>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</si>
  <si>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</si>
  <si>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</si>
  <si>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</si>
  <si>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</si>
  <si>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</si>
  <si>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</si>
  <si>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</si>
  <si>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</si>
  <si>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</si>
  <si>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</si>
  <si>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</si>
  <si>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</si>
  <si>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</si>
  <si>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</si>
  <si>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</si>
  <si>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</si>
  <si>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</si>
  <si>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</si>
  <si>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</si>
  <si>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</si>
  <si>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</si>
  <si>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</si>
  <si>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</si>
  <si>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</si>
  <si>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</si>
  <si>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</si>
  <si>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</si>
  <si>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</si>
  <si>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</si>
  <si>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</si>
  <si>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</si>
  <si>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</si>
  <si>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</si>
  <si>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</si>
  <si>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</si>
  <si>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</si>
  <si>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</si>
  <si>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</si>
  <si>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</si>
  <si>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</si>
  <si>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</si>
  <si>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</si>
  <si>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</si>
  <si>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</si>
  <si>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</si>
  <si>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</si>
  <si>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</si>
  <si>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</si>
  <si>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</si>
  <si>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</si>
  <si>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</si>
  <si>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</si>
  <si>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</si>
  <si>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</si>
  <si>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</si>
  <si>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</si>
  <si>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</si>
  <si>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</si>
  <si>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</si>
  <si>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</si>
  <si>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</si>
  <si>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</si>
  <si>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</si>
  <si>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</si>
  <si>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</si>
  <si>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</si>
  <si>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</si>
  <si>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</si>
  <si>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</si>
  <si>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</si>
  <si>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</si>
  <si>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</si>
  <si>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</si>
  <si>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</si>
  <si>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</si>
  <si>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</si>
  <si>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</si>
  <si>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</si>
  <si>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</si>
  <si>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</si>
  <si>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</si>
  <si>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</si>
  <si>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</si>
  <si>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</si>
  <si>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</si>
  <si>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</si>
  <si>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</si>
  <si>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</si>
  <si>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</si>
  <si>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</si>
  <si>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</si>
  <si>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</si>
  <si>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</si>
  <si>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</si>
  <si>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</si>
  <si>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</si>
  <si>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</si>
  <si>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</si>
  <si>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</si>
  <si>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</si>
  <si>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</si>
  <si>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</si>
  <si>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</si>
  <si>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</si>
  <si>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</si>
  <si>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</si>
  <si>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</si>
  <si>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</si>
  <si>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</si>
  <si>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</si>
  <si>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</si>
  <si>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</si>
  <si>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</si>
  <si>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</si>
  <si>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</si>
  <si>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</si>
  <si>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</si>
  <si>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</si>
  <si>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</si>
  <si>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</si>
  <si>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</si>
  <si>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</si>
  <si>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</si>
  <si>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</si>
  <si>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</si>
  <si>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</si>
  <si>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</si>
  <si>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</si>
  <si>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</si>
  <si>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</si>
  <si>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</si>
  <si>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</si>
  <si>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</si>
  <si>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</si>
  <si>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</si>
  <si>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</si>
  <si>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</si>
  <si>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</si>
  <si>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</si>
  <si>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</si>
  <si>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</si>
  <si>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</si>
  <si>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</si>
  <si>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</si>
  <si>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</si>
  <si>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</si>
  <si>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</si>
  <si>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</si>
  <si>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</si>
  <si>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</si>
  <si>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</si>
  <si>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</si>
  <si>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</si>
  <si>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</si>
  <si>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</si>
  <si>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</si>
  <si>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</si>
  <si>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</si>
  <si>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</si>
  <si>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</si>
  <si>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</si>
  <si>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</si>
  <si>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</si>
  <si>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</si>
  <si>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</si>
  <si>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</si>
  <si>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</si>
  <si>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</si>
  <si>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</si>
  <si>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</si>
  <si>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</si>
  <si>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</si>
  <si>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</si>
  <si>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</si>
  <si>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</si>
  <si>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</si>
  <si>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</si>
  <si>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</si>
  <si>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</si>
  <si>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</si>
  <si>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</si>
  <si>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</si>
  <si>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</si>
  <si>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</si>
  <si>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</si>
  <si>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</si>
  <si>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</si>
  <si>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</si>
  <si>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</si>
  <si>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</si>
  <si>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</si>
  <si>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</si>
  <si>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</si>
  <si>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</si>
  <si>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</si>
  <si>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</si>
  <si>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</si>
  <si>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</si>
  <si>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</si>
  <si>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</si>
  <si>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</si>
  <si>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</si>
  <si>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</si>
  <si>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</si>
  <si>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</si>
  <si>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</si>
  <si>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</si>
  <si>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</si>
  <si>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</si>
  <si>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</si>
  <si>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</si>
  <si>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</si>
  <si>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</si>
  <si>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</si>
  <si>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</si>
  <si>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</si>
  <si>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</si>
  <si>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</si>
  <si>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</si>
  <si>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</si>
  <si>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</si>
  <si>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</si>
  <si>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</si>
  <si>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</si>
  <si>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</si>
  <si>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</si>
  <si>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</si>
  <si>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</si>
  <si>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</si>
  <si>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</si>
  <si>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</si>
  <si>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</si>
  <si>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</si>
  <si>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</si>
  <si>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</si>
  <si>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</si>
  <si>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</si>
  <si>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</si>
  <si>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</si>
  <si>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</si>
  <si>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</si>
  <si>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</si>
  <si>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</si>
  <si>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</si>
  <si>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</si>
  <si>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</si>
  <si>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</si>
  <si>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</si>
  <si>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</si>
  <si>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</si>
  <si>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</si>
  <si>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</si>
  <si>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</si>
  <si>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</si>
  <si>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</si>
  <si>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</si>
  <si>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</si>
  <si>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</si>
  <si>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</si>
  <si>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</si>
  <si>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</si>
  <si>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</si>
  <si>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</si>
  <si>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</si>
  <si>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</si>
  <si>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</si>
  <si>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</si>
  <si>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</si>
  <si>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</si>
  <si>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</si>
  <si>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</si>
  <si>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</si>
  <si>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</si>
  <si>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</si>
  <si>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</si>
  <si>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</si>
  <si>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</si>
  <si>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</si>
  <si>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</si>
  <si>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</si>
  <si>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</si>
  <si>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</si>
  <si>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</si>
  <si>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</si>
  <si>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</si>
  <si>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</si>
  <si>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</si>
  <si>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</si>
  <si>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</si>
  <si>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</si>
  <si>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</si>
  <si>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</si>
  <si>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</si>
  <si>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</si>
  <si>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</si>
  <si>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</si>
  <si>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</si>
  <si>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</si>
  <si>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</si>
  <si>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</si>
  <si>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</si>
  <si>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</si>
  <si>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</si>
  <si>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</si>
  <si>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</si>
  <si>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</si>
  <si>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</si>
  <si>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</si>
  <si>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</si>
  <si>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</si>
  <si>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</si>
  <si>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</si>
  <si>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</si>
  <si>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</si>
  <si>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</si>
  <si>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</si>
  <si>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</si>
  <si>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</si>
  <si>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</si>
  <si>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</si>
  <si>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</si>
  <si>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</si>
  <si>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</si>
  <si>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</si>
  <si>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</si>
  <si>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</si>
  <si>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</si>
  <si>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</si>
  <si>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</si>
  <si>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</si>
  <si>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</si>
  <si>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</si>
  <si>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</si>
  <si>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</si>
  <si>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</si>
  <si>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</si>
  <si>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</si>
  <si>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</si>
  <si>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</si>
  <si>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</si>
  <si>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</si>
  <si>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</si>
  <si>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</si>
  <si>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</si>
  <si>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</si>
  <si>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</si>
  <si>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</si>
  <si>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</si>
  <si>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</si>
  <si>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</si>
  <si>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</si>
  <si>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</si>
  <si>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</si>
  <si>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</si>
  <si>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</si>
  <si>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</si>
  <si>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</si>
  <si>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</si>
  <si>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</si>
  <si>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</si>
  <si>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</si>
  <si>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</si>
  <si>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</si>
  <si>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</si>
  <si>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</si>
  <si>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</si>
  <si>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</si>
  <si>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</si>
  <si>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</si>
  <si>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</si>
  <si>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</si>
  <si>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</si>
  <si>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</si>
  <si>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</si>
  <si>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</si>
  <si>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</si>
  <si>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</si>
  <si>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</si>
  <si>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</si>
  <si>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</si>
  <si>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</si>
  <si>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</si>
  <si>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</si>
  <si>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</si>
  <si>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</si>
  <si>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</si>
  <si>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</si>
  <si>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</si>
  <si>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</si>
  <si>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</si>
  <si>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</si>
  <si>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</si>
  <si>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</si>
  <si>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</si>
  <si>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</si>
  <si>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</si>
  <si>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</si>
  <si>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</si>
  <si>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</si>
  <si>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</si>
  <si>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</si>
  <si>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</si>
  <si>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</si>
  <si>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</si>
  <si>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</si>
  <si>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</si>
  <si>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</si>
  <si>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</si>
  <si>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</si>
  <si>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</si>
  <si>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</si>
  <si>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</si>
  <si>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</si>
  <si>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</si>
  <si>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</si>
  <si>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</si>
  <si>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</si>
  <si>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</si>
  <si>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</si>
  <si>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</si>
  <si>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</si>
  <si>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</si>
  <si>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</si>
  <si>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</si>
  <si>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</si>
  <si>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</si>
  <si>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</si>
  <si>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</si>
  <si>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</si>
  <si>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</si>
  <si>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</si>
  <si>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</si>
  <si>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</si>
  <si>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</si>
  <si>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</si>
  <si>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</si>
  <si>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</si>
  <si>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</si>
  <si>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</si>
  <si>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</si>
  <si>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</si>
  <si>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</si>
  <si>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</si>
  <si>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</si>
  <si>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</si>
  <si>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</si>
  <si>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</si>
  <si>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</si>
  <si>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</si>
  <si>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</si>
  <si>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</si>
  <si>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</si>
  <si>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</si>
  <si>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</si>
  <si>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</si>
  <si>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</si>
  <si>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</si>
  <si>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</si>
  <si>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</si>
  <si>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</si>
  <si>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</si>
  <si>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</si>
  <si>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</si>
  <si>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</si>
  <si>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</si>
  <si>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</si>
  <si>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</si>
  <si>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</si>
  <si>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</si>
  <si>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</si>
  <si>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</si>
  <si>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</si>
  <si>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</si>
  <si>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</si>
  <si>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</si>
  <si>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</si>
  <si>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</si>
  <si>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</si>
  <si>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</si>
  <si>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</si>
  <si>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</si>
  <si>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</si>
  <si>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</si>
  <si>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</si>
  <si>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</si>
  <si>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</si>
  <si>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</si>
  <si>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</si>
  <si>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</si>
  <si>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</si>
  <si>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</si>
  <si>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</si>
  <si>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</si>
  <si>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</si>
  <si>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</si>
  <si>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</si>
  <si>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</si>
  <si>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</si>
  <si>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</si>
  <si>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</si>
  <si>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</si>
  <si>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</si>
  <si>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</si>
  <si>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</si>
  <si>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</si>
  <si>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</si>
  <si>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</si>
  <si>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</si>
  <si>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</si>
  <si>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</si>
  <si>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</si>
  <si>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</si>
  <si>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</si>
  <si>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</si>
  <si>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</si>
  <si>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</si>
  <si>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</si>
  <si>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</si>
  <si>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</si>
  <si>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</si>
  <si>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</si>
  <si>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</si>
  <si>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</si>
  <si>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</si>
  <si>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</si>
  <si>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</si>
  <si>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</si>
  <si>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</si>
  <si>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</si>
  <si>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</si>
  <si>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</si>
  <si>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</si>
  <si>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</si>
  <si>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</si>
  <si>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</si>
  <si>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</si>
  <si>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</si>
  <si>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</si>
  <si>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</si>
  <si>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</si>
  <si>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</si>
  <si>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</si>
  <si>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</si>
  <si>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</si>
  <si>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</si>
  <si>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</si>
  <si>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</si>
  <si>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</si>
  <si>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</si>
  <si>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</si>
  <si>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</si>
  <si>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</si>
  <si>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</si>
  <si>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</si>
  <si>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</si>
  <si>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</si>
  <si>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</si>
  <si>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</si>
  <si>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</si>
  <si>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</si>
  <si>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</si>
  <si>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</si>
  <si>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</si>
  <si>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</si>
  <si>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</si>
  <si>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</si>
  <si>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</si>
  <si>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</si>
  <si>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</si>
  <si>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</si>
  <si>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</si>
  <si>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</si>
  <si>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</si>
  <si>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</si>
  <si>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</si>
  <si>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</si>
  <si>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</si>
  <si>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</si>
  <si>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</si>
  <si>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</si>
  <si>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</si>
  <si>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</si>
  <si>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</si>
  <si>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</si>
  <si>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</si>
  <si>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</si>
  <si>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</si>
  <si>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</si>
  <si>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</si>
  <si>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</si>
  <si>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</si>
  <si>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</si>
  <si>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</si>
  <si>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</si>
  <si>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</si>
  <si>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</si>
  <si>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</si>
  <si>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</si>
  <si>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</si>
  <si>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</si>
  <si>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</si>
  <si>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</si>
  <si>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</si>
  <si>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</si>
  <si>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</si>
  <si>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</si>
  <si>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</si>
  <si>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</si>
  <si>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</si>
  <si>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</si>
  <si>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</si>
  <si>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</si>
  <si>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</si>
  <si>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</si>
  <si>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</si>
  <si>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</si>
  <si>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</si>
  <si>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</si>
  <si>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</si>
  <si>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</si>
  <si>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</si>
  <si>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</si>
  <si>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</si>
  <si>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</si>
  <si>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</si>
  <si>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</si>
  <si>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</si>
  <si>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</si>
  <si>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</si>
  <si>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</si>
  <si>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</si>
  <si>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</si>
  <si>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</si>
  <si>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</si>
  <si>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</si>
  <si>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</si>
  <si>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</si>
  <si>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</si>
  <si>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</si>
  <si>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</si>
  <si>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</si>
  <si>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</si>
  <si>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</si>
  <si>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</si>
  <si>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</si>
  <si>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</si>
  <si>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</si>
  <si>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</si>
  <si>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</si>
  <si>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</si>
  <si>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</si>
  <si>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</si>
  <si>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</si>
  <si>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</si>
  <si>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</si>
  <si>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</si>
  <si>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</si>
  <si>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</si>
  <si>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</si>
  <si>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</si>
  <si>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</si>
  <si>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</si>
  <si>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</si>
  <si>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</si>
  <si>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</si>
  <si>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</si>
  <si>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</si>
  <si>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</si>
  <si>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</si>
  <si>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</si>
  <si>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</si>
  <si>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</si>
  <si>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</si>
  <si>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</si>
  <si>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</si>
  <si>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</si>
  <si>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</si>
  <si>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</si>
  <si>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</si>
  <si>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</si>
  <si>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</si>
  <si>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</si>
  <si>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</si>
  <si>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</si>
  <si>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</si>
  <si>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</si>
  <si>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</si>
  <si>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</si>
  <si>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</si>
  <si>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</si>
  <si>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</si>
  <si>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</si>
  <si>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</si>
  <si>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</si>
  <si>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</si>
  <si>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</si>
  <si>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</si>
  <si>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</si>
  <si>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</si>
  <si>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</si>
  <si>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</si>
  <si>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</si>
  <si>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</si>
  <si>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</si>
  <si>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</si>
  <si>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</si>
  <si>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</si>
  <si>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</si>
  <si>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</si>
  <si>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</si>
  <si>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</si>
  <si>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</si>
  <si>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</si>
  <si>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</si>
  <si>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</si>
  <si>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</si>
  <si>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</si>
  <si>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</si>
  <si>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</si>
  <si>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</si>
  <si>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</si>
  <si>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</si>
  <si>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</si>
  <si>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</si>
  <si>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</si>
  <si>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</si>
  <si>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</si>
  <si>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</si>
  <si>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</si>
  <si>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</si>
  <si>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</si>
  <si>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</si>
  <si>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</si>
  <si>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</si>
  <si>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</si>
  <si>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</si>
  <si>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</si>
  <si>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</si>
  <si>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</si>
  <si>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</si>
  <si>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</si>
  <si>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</si>
  <si>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</si>
  <si>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</si>
  <si>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</si>
  <si>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</si>
  <si>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</si>
  <si>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</si>
  <si>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</si>
  <si>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</si>
  <si>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</si>
  <si>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</si>
  <si>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</si>
  <si>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</si>
  <si>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</si>
  <si>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</si>
  <si>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</si>
  <si>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</si>
  <si>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</si>
  <si>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</si>
  <si>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</si>
  <si>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</si>
  <si>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</si>
  <si>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</si>
  <si>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</si>
  <si>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</si>
  <si>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</si>
  <si>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</si>
  <si>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</si>
  <si>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</si>
  <si>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</si>
  <si>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</si>
  <si>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</si>
  <si>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</si>
  <si>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</si>
  <si>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</si>
  <si>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</si>
  <si>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</si>
  <si>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</si>
  <si>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</si>
  <si>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</si>
  <si>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</si>
  <si>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</si>
  <si>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</si>
  <si>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</si>
  <si>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</si>
  <si>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</si>
  <si>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</si>
  <si>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</si>
  <si>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</si>
  <si>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</si>
  <si>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</si>
  <si>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</si>
  <si>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</si>
  <si>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</si>
  <si>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</si>
  <si>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</si>
  <si>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</si>
  <si>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</si>
  <si>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</si>
  <si>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</si>
  <si>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</si>
  <si>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</si>
  <si>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</si>
  <si>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</si>
  <si>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</si>
  <si>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</si>
  <si>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</si>
  <si>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</si>
  <si>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</si>
  <si>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</si>
  <si>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</si>
  <si>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</si>
  <si>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</si>
  <si>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</si>
  <si>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</si>
  <si>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</si>
  <si>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</si>
  <si>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</si>
  <si>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</si>
  <si>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</si>
  <si>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</si>
  <si>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</si>
  <si>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</si>
  <si>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</si>
  <si>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</si>
  <si>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</si>
  <si>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</si>
  <si>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</si>
  <si>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</si>
  <si>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</si>
  <si>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</si>
  <si>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</si>
  <si>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</si>
  <si>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</si>
  <si>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</si>
  <si>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</si>
  <si>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</si>
  <si>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</si>
  <si>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</si>
  <si>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</si>
  <si>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</si>
  <si>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</si>
  <si>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</si>
  <si>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</si>
  <si>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</si>
  <si>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</si>
  <si>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</si>
  <si>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</si>
  <si>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</si>
  <si>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</si>
  <si>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</si>
  <si>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</si>
  <si>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</si>
  <si>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</si>
  <si>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</si>
  <si>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</si>
  <si>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</si>
  <si>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</si>
  <si>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</si>
  <si>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</si>
  <si>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</si>
  <si>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</si>
  <si>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</si>
  <si>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</si>
  <si>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</si>
  <si>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</si>
  <si>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</si>
  <si>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</si>
  <si>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</si>
  <si>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</si>
  <si>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</si>
  <si>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</si>
  <si>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</si>
  <si>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</si>
  <si>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</si>
  <si>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</si>
  <si>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</si>
  <si>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</si>
  <si>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</si>
  <si>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</si>
  <si>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</si>
  <si>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</si>
  <si>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</si>
  <si>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</si>
  <si>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</si>
  <si>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</si>
  <si>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</si>
  <si>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</si>
  <si>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</si>
  <si>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</si>
  <si>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</si>
  <si>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</si>
  <si>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</si>
  <si>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</si>
  <si>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</si>
  <si>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</si>
  <si>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</si>
  <si>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</si>
  <si>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</si>
  <si>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</si>
  <si>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</si>
  <si>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</si>
  <si>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</si>
  <si>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</si>
  <si>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</si>
  <si>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</si>
  <si>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</si>
  <si>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</si>
  <si>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</si>
  <si>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</si>
  <si>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</si>
  <si>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</si>
  <si>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</si>
  <si>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</si>
  <si>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</si>
  <si>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</si>
  <si>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</si>
  <si>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</si>
  <si>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</si>
  <si>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</si>
  <si>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</si>
  <si>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</si>
  <si>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</si>
  <si>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</si>
  <si>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</si>
  <si>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</si>
  <si>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</si>
  <si>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</si>
  <si>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</si>
  <si>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</si>
  <si>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</si>
  <si>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</si>
  <si>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</si>
  <si>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</si>
  <si>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</si>
  <si>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</si>
  <si>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</si>
  <si>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</si>
  <si>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</si>
  <si>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</si>
  <si>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</si>
  <si>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</si>
  <si>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</si>
  <si>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</si>
  <si>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</si>
  <si>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</si>
  <si>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</si>
  <si>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</si>
  <si>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</si>
  <si>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</si>
  <si>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</si>
  <si>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</si>
  <si>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</si>
  <si>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</si>
  <si>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</si>
  <si>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</si>
  <si>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</si>
  <si>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</si>
  <si>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</si>
  <si>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</si>
  <si>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</si>
  <si>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</si>
  <si>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</si>
  <si>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</si>
  <si>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</si>
  <si>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</si>
  <si>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</si>
  <si>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</si>
  <si>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</si>
  <si>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</si>
  <si>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</si>
  <si>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</si>
  <si>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</si>
  <si>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</si>
  <si>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</si>
  <si>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</si>
  <si>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</si>
  <si>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</si>
  <si>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</si>
  <si>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</si>
  <si>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</si>
  <si>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</si>
  <si>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</si>
  <si>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</si>
  <si>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</si>
  <si>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</si>
  <si>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</si>
  <si>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</si>
  <si>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</si>
  <si>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</si>
  <si>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</si>
  <si>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</si>
  <si>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</si>
  <si>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</si>
  <si>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</si>
  <si>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</si>
  <si>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</si>
  <si>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</si>
  <si>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</si>
  <si>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</si>
  <si>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</si>
  <si>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</si>
  <si>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</si>
  <si>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</si>
  <si>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</si>
  <si>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</si>
  <si>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</si>
  <si>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</si>
  <si>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</si>
  <si>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</si>
  <si>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</si>
  <si>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</si>
  <si>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</si>
  <si>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</si>
  <si>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</si>
  <si>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</si>
  <si>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</si>
  <si>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</si>
  <si>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</si>
  <si>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</si>
  <si>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</si>
  <si>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</si>
  <si>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</si>
  <si>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</si>
  <si>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</si>
  <si>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</si>
  <si>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</si>
  <si>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</si>
  <si>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</si>
  <si>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</si>
  <si>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</si>
  <si>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</si>
  <si>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</si>
  <si>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</si>
  <si>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</si>
  <si>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</si>
  <si>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</si>
  <si>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</si>
  <si>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</si>
  <si>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</si>
  <si>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</si>
  <si>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</si>
  <si>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</si>
  <si>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</si>
  <si>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</si>
  <si>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</si>
  <si>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</si>
  <si>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</si>
  <si>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</si>
  <si>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</si>
  <si>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</si>
  <si>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</si>
  <si>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</si>
  <si>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</si>
  <si>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</si>
  <si>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</si>
  <si>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</si>
  <si>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</si>
  <si>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</si>
  <si>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</si>
  <si>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</si>
  <si>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</si>
  <si>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</si>
  <si>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</si>
  <si>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</si>
  <si>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</si>
  <si>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</si>
  <si>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</si>
  <si>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</si>
  <si>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</si>
  <si>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</si>
  <si>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</si>
  <si>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</si>
  <si>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</si>
  <si>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</si>
  <si>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</si>
  <si>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</si>
  <si>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</si>
  <si>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</si>
  <si>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</si>
  <si>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</si>
  <si>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</si>
  <si>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</si>
  <si>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</si>
  <si>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</si>
  <si>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</si>
  <si>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</si>
  <si>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</si>
  <si>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</si>
  <si>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</si>
  <si>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</si>
  <si>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</si>
  <si>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</si>
  <si>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</si>
  <si>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</si>
  <si>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</si>
  <si>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</si>
  <si>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</si>
  <si>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</si>
  <si>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</si>
  <si>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</si>
  <si>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</si>
  <si>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</si>
  <si>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</si>
  <si>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</si>
  <si>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</si>
  <si>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</si>
  <si>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</si>
  <si>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</si>
  <si>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</si>
  <si>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</si>
  <si>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</si>
  <si>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</si>
  <si>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</si>
  <si>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</si>
  <si>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</si>
  <si>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</si>
  <si>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</si>
  <si>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</si>
  <si>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</si>
  <si>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</si>
  <si>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</si>
  <si>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</si>
  <si>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</si>
  <si>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</si>
  <si>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</si>
  <si>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</si>
  <si>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</si>
  <si>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</si>
  <si>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</si>
  <si>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</si>
  <si>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</si>
  <si>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</si>
  <si>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</si>
  <si>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</si>
  <si>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</si>
  <si>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</si>
  <si>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</si>
  <si>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</si>
  <si>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</si>
  <si>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</si>
  <si>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</si>
  <si>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</si>
  <si>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</si>
  <si>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</si>
  <si>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</si>
  <si>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</si>
  <si>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</si>
  <si>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</si>
  <si>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</si>
  <si>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</si>
  <si>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</si>
  <si>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</si>
  <si>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</si>
  <si>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</si>
  <si>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</si>
  <si>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</si>
  <si>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</si>
  <si>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</si>
  <si>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</si>
  <si>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</si>
  <si>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</si>
  <si>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</si>
  <si>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</si>
  <si>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</si>
  <si>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</si>
  <si>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</si>
  <si>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</si>
  <si>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</si>
  <si>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</si>
  <si>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</si>
  <si>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</si>
  <si>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</si>
  <si>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</si>
  <si>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</si>
  <si>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</si>
  <si>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</si>
  <si>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</si>
  <si>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</si>
  <si>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</si>
  <si>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</si>
  <si>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</si>
  <si>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</si>
  <si>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</si>
  <si>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</si>
  <si>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</si>
  <si>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</si>
  <si>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</si>
  <si>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</si>
  <si>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</si>
  <si>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</si>
  <si>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</si>
  <si>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</si>
  <si>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</si>
  <si>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</si>
  <si>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</si>
  <si>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</si>
  <si>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</si>
  <si>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</si>
  <si>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</si>
  <si>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</si>
  <si>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</si>
  <si>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</si>
  <si>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</si>
  <si>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</si>
  <si>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</si>
  <si>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</si>
  <si>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</si>
  <si>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</si>
  <si>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</si>
  <si>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</si>
  <si>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</si>
  <si>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</si>
  <si>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</si>
  <si>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</si>
  <si>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</si>
  <si>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</si>
  <si>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</si>
  <si>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</si>
  <si>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</si>
  <si>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</si>
  <si>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</si>
  <si>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</si>
  <si>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</si>
  <si>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</si>
  <si>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</si>
  <si>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</si>
  <si>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</si>
  <si>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</si>
  <si>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</si>
  <si>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</si>
  <si>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</si>
  <si>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</si>
  <si>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</si>
  <si>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</si>
  <si>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</si>
  <si>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</si>
  <si>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</si>
  <si>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</si>
  <si>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</si>
  <si>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</si>
  <si>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</si>
  <si>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</si>
  <si>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</si>
  <si>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</si>
  <si>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</si>
  <si>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</si>
  <si>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</si>
  <si>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</si>
  <si>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</si>
  <si>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</si>
  <si>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</si>
  <si>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</si>
  <si>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</si>
  <si>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</si>
  <si>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</si>
  <si>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</si>
  <si>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</si>
  <si>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</si>
  <si>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</si>
  <si>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</si>
  <si>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</si>
  <si>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</si>
  <si>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</si>
  <si>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</si>
  <si>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</si>
  <si>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</si>
  <si>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</si>
  <si>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</si>
  <si>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</si>
  <si>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</si>
  <si>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</si>
  <si>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</si>
  <si>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</si>
  <si>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</si>
  <si>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</si>
  <si>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</si>
  <si>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</si>
  <si>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</si>
  <si>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</si>
  <si>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</si>
  <si>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</si>
  <si>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</si>
  <si>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</si>
  <si>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</si>
  <si>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</si>
  <si>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</si>
  <si>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</si>
  <si>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</si>
  <si>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</si>
  <si>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</si>
  <si>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</si>
  <si>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</si>
  <si>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</si>
  <si>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</si>
  <si>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</si>
  <si>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</si>
  <si>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</si>
  <si>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</si>
  <si>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</si>
  <si>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</si>
  <si>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</si>
  <si>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</si>
  <si>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</si>
  <si>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</si>
  <si>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</si>
  <si>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</si>
  <si>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</si>
  <si>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</si>
  <si>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</si>
  <si>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</si>
  <si>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</si>
  <si>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</si>
  <si>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</si>
  <si>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</si>
  <si>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</si>
  <si>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</si>
  <si>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</si>
  <si>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</si>
  <si>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</si>
  <si>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</si>
  <si>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</si>
  <si>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</si>
  <si>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</si>
  <si>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</si>
  <si>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</si>
  <si>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</si>
  <si>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</si>
  <si>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</si>
  <si>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</si>
  <si>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</si>
  <si>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</si>
  <si>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</si>
  <si>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</si>
  <si>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</si>
  <si>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</si>
  <si>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</si>
  <si>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</si>
  <si>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</si>
  <si>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</si>
  <si>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</si>
  <si>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</si>
  <si>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</si>
  <si>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</si>
  <si>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</si>
  <si>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</si>
  <si>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</si>
  <si>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</si>
  <si>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</si>
  <si>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</si>
  <si>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</si>
  <si>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</si>
  <si>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</si>
  <si>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</si>
  <si>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</si>
  <si>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</si>
  <si>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</si>
  <si>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</si>
  <si>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</si>
  <si>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</si>
  <si>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</si>
  <si>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</si>
  <si>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</si>
  <si>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</si>
  <si>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</si>
  <si>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</si>
  <si>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</si>
  <si>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</si>
  <si>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</si>
  <si>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</si>
  <si>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</si>
  <si>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</si>
  <si>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</si>
  <si>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</si>
  <si>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</si>
  <si>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</si>
  <si>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</si>
  <si>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</si>
  <si>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</si>
  <si>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</si>
  <si>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</si>
  <si>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</si>
  <si>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</si>
  <si>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</si>
  <si>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</si>
  <si>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</si>
  <si>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</si>
  <si>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</si>
  <si>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</si>
  <si>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</si>
  <si>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</si>
  <si>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</si>
  <si>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</si>
  <si>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</si>
  <si>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</si>
  <si>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</si>
  <si>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</si>
  <si>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</si>
  <si>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</si>
  <si>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</si>
  <si>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</si>
  <si>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</si>
  <si>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</si>
  <si>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</si>
  <si>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</si>
  <si>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</si>
  <si>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</si>
  <si>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</si>
  <si>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</si>
  <si>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</si>
  <si>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</si>
  <si>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</si>
  <si>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</si>
  <si>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</si>
  <si>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</si>
  <si>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</si>
  <si>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</si>
  <si>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</si>
  <si>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</si>
  <si>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</si>
  <si>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</si>
  <si>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</si>
  <si>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</si>
  <si>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</si>
  <si>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</si>
  <si>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</si>
  <si>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</si>
  <si>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</si>
  <si>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</si>
  <si>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</si>
  <si>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</si>
  <si>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</si>
  <si>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</si>
  <si>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</si>
  <si>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</si>
  <si>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</si>
  <si>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</si>
  <si>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</si>
  <si>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</si>
  <si>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</si>
  <si>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</si>
  <si>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</si>
  <si>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</si>
  <si>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</si>
  <si>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</si>
  <si>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</si>
  <si>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</si>
  <si>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</si>
  <si>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</si>
  <si>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</si>
  <si>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</si>
  <si>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</si>
  <si>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</si>
  <si>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</si>
  <si>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</si>
  <si>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</si>
  <si>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</si>
  <si>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</si>
  <si>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</si>
  <si>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</si>
  <si>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</si>
  <si>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</si>
  <si>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</si>
  <si>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</si>
  <si>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</si>
  <si>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</si>
  <si>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</si>
  <si>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</si>
  <si>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</si>
  <si>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</si>
  <si>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</si>
  <si>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</si>
  <si>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</si>
  <si>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</si>
  <si>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</si>
  <si>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</si>
  <si>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</si>
  <si>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</si>
  <si>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</si>
  <si>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</si>
  <si>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</si>
  <si>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</si>
  <si>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</si>
  <si>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</si>
  <si>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</si>
  <si>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</si>
  <si>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</si>
  <si>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</si>
  <si>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</si>
  <si>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</si>
  <si>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</si>
  <si>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</si>
  <si>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</si>
  <si>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</si>
  <si>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</si>
  <si>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</si>
  <si>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</si>
  <si>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</si>
  <si>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</si>
  <si>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</si>
  <si>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</si>
  <si>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</si>
  <si>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</si>
  <si>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</si>
  <si>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</si>
  <si>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</si>
  <si>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</si>
  <si>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</si>
  <si>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</si>
  <si>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</si>
  <si>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</si>
  <si>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</si>
  <si>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</si>
  <si>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</si>
  <si>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</si>
  <si>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</si>
  <si>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</si>
  <si>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</si>
  <si>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</si>
  <si>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</si>
  <si>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</si>
  <si>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</si>
  <si>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</si>
  <si>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</si>
  <si>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</si>
  <si>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</si>
  <si>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</si>
  <si>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</si>
  <si>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</si>
  <si>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</si>
  <si>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</si>
  <si>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</si>
  <si>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</si>
  <si>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</si>
  <si>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</si>
  <si>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</si>
  <si>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</si>
  <si>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</si>
  <si>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</si>
  <si>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</si>
  <si>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</si>
  <si>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</si>
  <si>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</si>
  <si>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</si>
  <si>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</si>
  <si>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</si>
  <si>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</si>
  <si>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</si>
  <si>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</si>
  <si>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</si>
  <si>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</si>
  <si>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</si>
  <si>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</si>
  <si>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</si>
  <si>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</si>
  <si>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</si>
  <si>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</si>
  <si>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</si>
  <si>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</si>
  <si>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</si>
  <si>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</si>
  <si>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</si>
  <si>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</si>
  <si>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</si>
  <si>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</si>
  <si>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</si>
  <si>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</si>
  <si>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</si>
  <si>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</si>
  <si>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</si>
  <si>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</si>
  <si>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</si>
  <si>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</si>
  <si>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</si>
  <si>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</si>
  <si>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</si>
  <si>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</si>
  <si>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</si>
  <si>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</si>
  <si>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</si>
  <si>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</si>
  <si>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</si>
  <si>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</si>
  <si>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</si>
  <si>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</si>
  <si>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</si>
  <si>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</si>
  <si>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</si>
  <si>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</si>
  <si>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</si>
  <si>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</si>
  <si>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</si>
  <si>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</si>
  <si>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</si>
  <si>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</si>
  <si>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</si>
  <si>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</si>
  <si>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</si>
  <si>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</si>
  <si>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</si>
  <si>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</si>
  <si>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</si>
  <si>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</si>
  <si>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</si>
  <si>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</si>
  <si>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</si>
  <si>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</si>
  <si>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</si>
  <si>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</si>
  <si>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</si>
  <si>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</si>
  <si>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</si>
  <si>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</si>
  <si>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</si>
  <si>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</si>
  <si>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</si>
  <si>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</si>
  <si>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</si>
  <si>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</si>
  <si>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</si>
  <si>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</si>
  <si>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</si>
  <si>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</si>
  <si>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</si>
  <si>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</si>
  <si>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</si>
  <si>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</si>
  <si>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</si>
  <si>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</si>
  <si>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</si>
  <si>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</si>
  <si>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</si>
  <si>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</si>
  <si>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</si>
  <si>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</si>
  <si>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</si>
  <si>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</si>
  <si>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</si>
  <si>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</si>
  <si>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</si>
  <si>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</si>
  <si>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</si>
  <si>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</si>
  <si>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</si>
  <si>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</si>
  <si>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</si>
  <si>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</si>
  <si>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</si>
  <si>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</si>
  <si>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</si>
  <si>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</si>
  <si>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</si>
  <si>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</si>
  <si>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</si>
  <si>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</si>
  <si>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</si>
  <si>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</si>
  <si>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</si>
  <si>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</si>
  <si>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</si>
  <si>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</si>
  <si>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</si>
  <si>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</si>
  <si>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</si>
  <si>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</si>
  <si>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</si>
  <si>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</si>
  <si>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</si>
  <si>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</si>
  <si>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</si>
  <si>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</si>
  <si>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</si>
  <si>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</si>
  <si>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</si>
  <si>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</si>
  <si>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</si>
  <si>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</si>
  <si>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</si>
  <si>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</si>
  <si>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</si>
  <si>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</si>
  <si>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</si>
  <si>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</si>
  <si>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</si>
  <si>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</si>
  <si>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</si>
  <si>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</si>
  <si>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</si>
  <si>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</si>
  <si>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</si>
  <si>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</si>
  <si>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</si>
  <si>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</si>
  <si>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</si>
  <si>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</si>
  <si>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</si>
  <si>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</si>
  <si>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</si>
  <si>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</si>
  <si>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</si>
  <si>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</si>
  <si>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</si>
  <si>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</si>
  <si>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</si>
  <si>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</si>
  <si>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</si>
  <si>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</si>
  <si>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</si>
  <si>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</si>
  <si>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</si>
  <si>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</si>
  <si>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</si>
  <si>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</si>
  <si>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</si>
  <si>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</si>
  <si>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</si>
  <si>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</si>
  <si>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</si>
  <si>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</si>
  <si>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</si>
  <si>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</si>
  <si>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</si>
  <si>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</si>
  <si>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</si>
  <si>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</si>
  <si>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</si>
  <si>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</si>
  <si>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</si>
  <si>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</si>
  <si>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</si>
  <si>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</si>
  <si>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</si>
  <si>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</si>
  <si>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</si>
  <si>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</si>
  <si>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</si>
  <si>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</si>
  <si>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</si>
  <si>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</si>
  <si>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</si>
  <si>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</si>
  <si>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</si>
  <si>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</si>
  <si>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</si>
  <si>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</si>
  <si>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</si>
  <si>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</si>
  <si>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</si>
  <si>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</si>
  <si>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</si>
  <si>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</si>
  <si>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</si>
  <si>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</si>
  <si>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</si>
  <si>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</si>
  <si>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</si>
  <si>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</si>
  <si>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</si>
  <si>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</si>
  <si>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</si>
  <si>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</si>
  <si>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</si>
  <si>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</si>
  <si>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</si>
  <si>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</si>
  <si>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</si>
  <si>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</si>
  <si>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</si>
  <si>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</si>
  <si>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</si>
  <si>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</si>
  <si>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</si>
  <si>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</si>
  <si>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</si>
  <si>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</si>
  <si>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</si>
  <si>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</si>
  <si>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</si>
  <si>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</si>
  <si>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</si>
  <si>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</si>
  <si>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</si>
  <si>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</si>
  <si>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</si>
  <si>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</si>
  <si>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</si>
  <si>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</si>
  <si>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</si>
  <si>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</si>
  <si>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</si>
  <si>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</si>
  <si>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</si>
  <si>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</si>
  <si>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</si>
  <si>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</si>
  <si>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</si>
  <si>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</si>
  <si>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</si>
  <si>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</si>
  <si>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</si>
  <si>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</si>
  <si>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</si>
  <si>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</si>
  <si>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</si>
  <si>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</si>
  <si>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</si>
  <si>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</si>
  <si>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</si>
  <si>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</si>
  <si>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</si>
  <si>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</si>
  <si>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</si>
  <si>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</si>
  <si>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</si>
  <si>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</si>
  <si>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</si>
  <si>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</si>
  <si>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</si>
  <si>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</si>
  <si>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</si>
  <si>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</si>
  <si>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</si>
  <si>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</si>
  <si>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</si>
  <si>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</si>
  <si>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</si>
  <si>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</si>
  <si>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</si>
  <si>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</si>
  <si>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</si>
  <si>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</si>
  <si>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</si>
  <si>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</si>
  <si>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</si>
  <si>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</si>
  <si>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</si>
  <si>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</si>
  <si>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</si>
  <si>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</si>
  <si>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</si>
  <si>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</si>
  <si>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</si>
  <si>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</si>
  <si>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</si>
  <si>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</si>
  <si>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</si>
  <si>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</si>
  <si>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</si>
  <si>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</si>
  <si>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</si>
  <si>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</si>
  <si>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</si>
  <si>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</si>
  <si>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</si>
  <si>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</si>
  <si>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</si>
  <si>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</si>
  <si>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</si>
  <si>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</si>
  <si>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</si>
  <si>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</si>
  <si>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</si>
  <si>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</si>
  <si>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</si>
  <si>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</si>
  <si>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</si>
  <si>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</si>
  <si>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</si>
  <si>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</si>
  <si>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</si>
  <si>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</si>
  <si>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</si>
  <si>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</si>
  <si>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</si>
  <si>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</si>
  <si>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</si>
  <si>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</si>
  <si>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</si>
  <si>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</si>
  <si>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</si>
  <si>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</si>
  <si>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</si>
  <si>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</si>
  <si>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</si>
  <si>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</si>
  <si>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</si>
  <si>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</si>
  <si>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</si>
  <si>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</si>
  <si>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</si>
  <si>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</si>
  <si>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</si>
  <si>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</si>
  <si>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</si>
  <si>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</si>
  <si>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</si>
  <si>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</si>
  <si>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</si>
  <si>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</si>
  <si>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</si>
  <si>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</si>
  <si>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</si>
  <si>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</si>
  <si>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</si>
  <si>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</si>
  <si>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</si>
  <si>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</si>
  <si>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</si>
  <si>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</si>
  <si>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</si>
  <si>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</si>
  <si>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</si>
  <si>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</si>
  <si>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</si>
  <si>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</si>
  <si>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</si>
  <si>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</si>
  <si>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</si>
  <si>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</si>
  <si>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</si>
  <si>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</si>
  <si>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</si>
  <si>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</si>
  <si>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</si>
  <si>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</si>
  <si>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</si>
  <si>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</si>
  <si>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</si>
  <si>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</si>
  <si>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</si>
  <si>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</si>
  <si>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</si>
  <si>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</si>
  <si>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</si>
  <si>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</si>
  <si>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</si>
  <si>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</si>
  <si>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</si>
  <si>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</si>
  <si>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</si>
  <si>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</si>
  <si>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</si>
  <si>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</si>
  <si>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</si>
  <si>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</si>
  <si>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</si>
  <si>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</si>
  <si>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</si>
  <si>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</si>
  <si>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</si>
  <si>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</si>
  <si>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</si>
  <si>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</si>
  <si>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</si>
  <si>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</si>
  <si>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</si>
  <si>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</si>
  <si>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</si>
  <si>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</si>
  <si>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</si>
  <si>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</si>
  <si>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</si>
  <si>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</si>
  <si>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</si>
  <si>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</si>
  <si>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</si>
  <si>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</si>
  <si>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</si>
  <si>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</si>
  <si>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</si>
  <si>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</si>
  <si>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</si>
  <si>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</si>
  <si>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</si>
  <si>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</si>
  <si>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</si>
  <si>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</si>
  <si>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</si>
  <si>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</si>
  <si>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</si>
  <si>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</si>
  <si>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</si>
  <si>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</si>
  <si>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</si>
  <si>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</si>
  <si>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</si>
  <si>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</si>
  <si>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</si>
  <si>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</si>
  <si>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</si>
  <si>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</si>
  <si>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</si>
  <si>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</si>
  <si>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</si>
  <si>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</si>
  <si>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</si>
  <si>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</si>
  <si>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</si>
  <si>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</si>
  <si>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</si>
  <si>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</si>
  <si>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</si>
  <si>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</si>
  <si>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</si>
  <si>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</si>
  <si>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</si>
  <si>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</si>
  <si>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</si>
  <si>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</si>
  <si>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</si>
  <si>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</si>
  <si>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</si>
  <si>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</si>
  <si>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</si>
  <si>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</si>
  <si>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</si>
  <si>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</si>
  <si>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</si>
  <si>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</si>
  <si>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</si>
  <si>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</si>
  <si>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</si>
  <si>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</si>
  <si>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</si>
  <si>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</si>
  <si>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</si>
  <si>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</si>
  <si>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</si>
  <si>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</si>
  <si>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</si>
  <si>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</si>
  <si>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</si>
  <si>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</si>
  <si>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</si>
  <si>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</si>
  <si>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</si>
  <si>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</si>
  <si>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</si>
  <si>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</si>
  <si>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</si>
  <si>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</si>
  <si>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</si>
  <si>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</si>
  <si>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</si>
  <si>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</si>
  <si>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</si>
  <si>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</si>
  <si>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</si>
  <si>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</si>
  <si>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</si>
  <si>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</si>
  <si>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</si>
  <si>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</si>
  <si>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</si>
  <si>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</si>
  <si>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</si>
  <si>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</si>
  <si>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</si>
  <si>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</si>
  <si>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</si>
  <si>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</si>
  <si>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</si>
  <si>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</si>
  <si>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</si>
  <si>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</si>
  <si>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</si>
  <si>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</si>
  <si>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</si>
  <si>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</si>
  <si>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</si>
  <si>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</si>
  <si>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</si>
  <si>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</si>
  <si>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</si>
  <si>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</si>
  <si>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</si>
  <si>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</si>
  <si>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</si>
  <si>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</si>
  <si>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</si>
  <si>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</si>
  <si>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</si>
  <si>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</si>
  <si>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</si>
  <si>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</si>
  <si>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</si>
  <si>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</si>
  <si>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</si>
  <si>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</si>
  <si>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</si>
  <si>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</si>
  <si>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</si>
  <si>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</si>
  <si>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</si>
  <si>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</si>
  <si>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</si>
  <si>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</si>
  <si>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</si>
  <si>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</si>
  <si>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</si>
  <si>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</si>
  <si>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</si>
  <si>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</si>
  <si>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</si>
  <si>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</si>
  <si>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</si>
  <si>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</si>
  <si>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</si>
  <si>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</si>
  <si>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</si>
  <si>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</si>
  <si>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</si>
  <si>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</si>
  <si>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</si>
  <si>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</si>
  <si>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</si>
  <si>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</si>
  <si>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</si>
  <si>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</si>
  <si>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</si>
  <si>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</si>
  <si>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</si>
  <si>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</si>
  <si>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</si>
  <si>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</si>
  <si>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</si>
  <si>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</si>
  <si>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</si>
  <si>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</si>
  <si>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</si>
  <si>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</si>
  <si>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</si>
  <si>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</si>
  <si>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</si>
  <si>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</si>
  <si>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</si>
  <si>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</si>
  <si>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</si>
  <si>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</si>
  <si>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</si>
  <si>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</si>
  <si>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</si>
  <si>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</si>
  <si>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</si>
  <si>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</si>
  <si>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</si>
  <si>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</si>
  <si>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</si>
  <si>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</si>
  <si>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</si>
  <si>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</si>
  <si>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</si>
  <si>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</si>
  <si>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</si>
  <si>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</si>
  <si>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</si>
  <si>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</si>
  <si>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</si>
  <si>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</si>
  <si>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</si>
  <si>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</si>
  <si>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</si>
  <si>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</si>
  <si>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</si>
  <si>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</si>
  <si>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</si>
  <si>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</si>
  <si>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</si>
  <si>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</si>
  <si>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</si>
  <si>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</si>
  <si>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</si>
  <si>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</si>
  <si>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</si>
  <si>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</si>
  <si>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</si>
  <si>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</si>
  <si>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</si>
  <si>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</si>
  <si>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</si>
  <si>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</si>
  <si>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</si>
  <si>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</si>
  <si>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</si>
  <si>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</si>
  <si>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</si>
  <si>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</si>
  <si>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</si>
  <si>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</si>
  <si>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</si>
  <si>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</si>
  <si>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</si>
  <si>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</si>
  <si>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</si>
  <si>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</si>
  <si>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</si>
  <si>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</si>
  <si>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</si>
  <si>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</si>
  <si>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</si>
  <si>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</si>
  <si>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</si>
  <si>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</si>
  <si>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</si>
  <si>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</si>
  <si>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</si>
  <si>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</si>
  <si>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</si>
  <si>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</si>
  <si>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</si>
  <si>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</si>
  <si>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</si>
  <si>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</si>
  <si>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</si>
  <si>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</si>
  <si>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</si>
  <si>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</si>
  <si>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</si>
  <si>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</si>
  <si>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</si>
  <si>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</si>
  <si>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</si>
  <si>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</si>
  <si>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</si>
  <si>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</si>
  <si>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</si>
  <si>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</si>
  <si>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</si>
  <si>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</si>
  <si>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</si>
  <si>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</si>
  <si>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</si>
  <si>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</si>
  <si>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</si>
  <si>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</si>
  <si>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</si>
  <si>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</si>
  <si>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</si>
  <si>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</si>
  <si>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</si>
  <si>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</si>
  <si>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</si>
  <si>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</si>
  <si>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</si>
  <si>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</si>
  <si>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</si>
  <si>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</si>
  <si>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</si>
  <si>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</si>
  <si>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</si>
  <si>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</si>
  <si>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</si>
  <si>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</si>
  <si>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</si>
  <si>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</si>
  <si>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</si>
  <si>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</si>
  <si>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</si>
  <si>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</si>
  <si>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</si>
  <si>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</si>
  <si>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</si>
  <si>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</si>
  <si>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</si>
  <si>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</si>
  <si>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</si>
  <si>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</si>
  <si>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</si>
  <si>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</si>
  <si>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</si>
  <si>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</si>
  <si>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</si>
  <si>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</si>
  <si>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</si>
  <si>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</si>
  <si>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</si>
  <si>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</si>
  <si>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</si>
  <si>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</si>
  <si>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</si>
  <si>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</si>
  <si>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</si>
  <si>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</si>
  <si>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</si>
  <si>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</si>
  <si>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</si>
  <si>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</si>
  <si>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</si>
  <si>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</si>
  <si>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</si>
  <si>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</si>
  <si>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</si>
  <si>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</si>
  <si>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</si>
  <si>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</si>
  <si>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</si>
  <si>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</si>
  <si>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</si>
  <si>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</si>
  <si>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</si>
  <si>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</si>
  <si>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</si>
  <si>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</si>
  <si>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</si>
  <si>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</si>
  <si>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</si>
  <si>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</si>
  <si>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</si>
  <si>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</si>
  <si>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</si>
  <si>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</si>
  <si>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</si>
  <si>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</si>
  <si>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</si>
  <si>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</si>
  <si>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</si>
  <si>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</si>
  <si>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</si>
  <si>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</si>
  <si>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</si>
  <si>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</si>
  <si>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</si>
  <si>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</si>
  <si>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</si>
  <si>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</si>
  <si>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</si>
  <si>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</si>
  <si>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</si>
  <si>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</si>
  <si>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</si>
  <si>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</si>
  <si>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</si>
  <si>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</si>
  <si>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</si>
  <si>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</si>
  <si>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</si>
  <si>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</si>
  <si>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</si>
  <si>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</si>
  <si>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</si>
  <si>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</si>
  <si>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</si>
  <si>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</si>
  <si>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</si>
  <si>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</si>
  <si>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</si>
  <si>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</si>
  <si>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</si>
  <si>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</si>
  <si>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</si>
  <si>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</si>
  <si>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</si>
  <si>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</si>
  <si>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</si>
  <si>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</si>
  <si>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</si>
  <si>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</si>
  <si>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</si>
  <si>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</si>
  <si>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</si>
  <si>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</si>
  <si>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</si>
  <si>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</si>
  <si>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</si>
  <si>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</si>
  <si>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</si>
  <si>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</si>
  <si>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</si>
  <si>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</si>
  <si>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</si>
  <si>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</si>
  <si>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</si>
  <si>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</si>
  <si>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</si>
  <si>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</si>
  <si>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</si>
  <si>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</si>
  <si>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</si>
  <si>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</si>
  <si>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</si>
  <si>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</si>
  <si>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</si>
  <si>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</si>
  <si>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</si>
  <si>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</si>
  <si>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</si>
  <si>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</si>
  <si>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</si>
  <si>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</si>
  <si>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</si>
  <si>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</si>
  <si>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</si>
  <si>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</si>
  <si>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</si>
  <si>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</si>
  <si>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</si>
  <si>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</si>
  <si>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</si>
  <si>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</si>
  <si>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</si>
  <si>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</si>
  <si>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</si>
  <si>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</si>
  <si>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</si>
  <si>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</si>
  <si>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</si>
  <si>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</si>
  <si>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</si>
  <si>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</si>
  <si>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</si>
  <si>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</si>
  <si>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</si>
  <si>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</si>
  <si>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</si>
  <si>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</si>
  <si>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</si>
  <si>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</si>
  <si>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</si>
  <si>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</si>
  <si>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</si>
  <si>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</si>
  <si>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</si>
  <si>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</si>
  <si>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</si>
  <si>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</si>
  <si>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</si>
  <si>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</si>
  <si>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</si>
  <si>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</si>
  <si>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</si>
  <si>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</si>
  <si>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</si>
  <si>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</si>
  <si>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</si>
  <si>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</si>
  <si>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</si>
  <si>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</si>
  <si>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</si>
  <si>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</si>
  <si>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</si>
  <si>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</si>
  <si>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</si>
  <si>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</si>
  <si>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</si>
  <si>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</si>
  <si>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</si>
  <si>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</si>
  <si>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</si>
  <si>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</si>
  <si>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</si>
  <si>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</si>
  <si>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</si>
  <si>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</si>
  <si>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</si>
  <si>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</si>
  <si>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</si>
  <si>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</si>
  <si>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</si>
  <si>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</si>
  <si>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</si>
  <si>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</si>
  <si>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</si>
  <si>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</si>
  <si>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</si>
  <si>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</si>
  <si>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</si>
  <si>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</si>
  <si>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</si>
  <si>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</si>
  <si>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</si>
  <si>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</si>
  <si>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</si>
  <si>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</si>
  <si>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</si>
  <si>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</si>
  <si>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</si>
  <si>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</si>
  <si>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</si>
  <si>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</si>
  <si>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</si>
  <si>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</si>
  <si>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</si>
  <si>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</si>
  <si>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</si>
  <si>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</si>
  <si>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</si>
  <si>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</si>
  <si>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</si>
  <si>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</si>
  <si>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</si>
  <si>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</si>
  <si>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</si>
  <si>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</si>
  <si>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</si>
  <si>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</si>
  <si>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</si>
  <si>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</si>
  <si>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</si>
  <si>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</si>
  <si>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</si>
  <si>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</si>
  <si>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</si>
  <si>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</si>
  <si>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</si>
  <si>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</si>
  <si>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</si>
  <si>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</si>
  <si>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</si>
  <si>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</si>
  <si>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</si>
  <si>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</si>
  <si>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</si>
  <si>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</si>
  <si>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</si>
  <si>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</si>
  <si>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</si>
  <si>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</si>
  <si>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</si>
  <si>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</si>
  <si>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</si>
  <si>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</si>
  <si>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</si>
  <si>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</si>
  <si>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</si>
  <si>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</si>
  <si>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</si>
  <si>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</si>
  <si>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</si>
  <si>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</si>
  <si>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</si>
  <si>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</si>
  <si>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</si>
  <si>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</si>
  <si>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</si>
  <si>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</si>
  <si>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</si>
  <si>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</si>
  <si>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</si>
  <si>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</si>
  <si>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</si>
  <si>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</si>
  <si>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</si>
  <si>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</si>
  <si>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</si>
  <si>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</si>
  <si>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</si>
  <si>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</si>
  <si>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</si>
  <si>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</si>
  <si>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</si>
  <si>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</si>
  <si>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</si>
  <si>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</si>
  <si>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</si>
  <si>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</si>
  <si>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</si>
  <si>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</si>
  <si>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</si>
  <si>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</si>
  <si>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</si>
  <si>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</si>
  <si>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</si>
  <si>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</si>
  <si>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</si>
  <si>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</si>
  <si>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</si>
  <si>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</si>
  <si>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</si>
  <si>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</si>
  <si>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</si>
  <si>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</si>
  <si>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</si>
  <si>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</si>
  <si>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</si>
  <si>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</si>
  <si>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</si>
  <si>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</si>
  <si>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</si>
  <si>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</si>
  <si>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</si>
  <si>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</si>
  <si>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</si>
  <si>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</si>
  <si>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</si>
  <si>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</si>
  <si>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</si>
  <si>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</si>
  <si>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</si>
  <si>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</si>
  <si>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</si>
  <si>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</si>
  <si>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</si>
  <si>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</si>
  <si>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</si>
  <si>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</si>
  <si>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</si>
  <si>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</si>
  <si>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</si>
  <si>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</si>
  <si>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</si>
  <si>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</si>
  <si>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</si>
  <si>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</si>
  <si>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</si>
  <si>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</si>
  <si>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</si>
  <si>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</si>
  <si>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</si>
  <si>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</si>
  <si>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</si>
  <si>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</si>
  <si>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</si>
  <si>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</si>
  <si>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</si>
  <si>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</si>
  <si>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</si>
  <si>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</si>
  <si>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</si>
  <si>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</si>
  <si>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</si>
  <si>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</si>
  <si>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</si>
  <si>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</si>
  <si>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</si>
  <si>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</si>
  <si>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</si>
  <si>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</si>
  <si>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</si>
  <si>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</si>
  <si>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</si>
  <si>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</si>
  <si>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</si>
  <si>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</si>
  <si>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</si>
  <si>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</si>
  <si>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</si>
  <si>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</si>
  <si>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</si>
  <si>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</si>
  <si>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</si>
  <si>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</si>
  <si>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</si>
  <si>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</si>
  <si>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</si>
  <si>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</si>
  <si>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</si>
  <si>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</si>
  <si>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</si>
  <si>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</si>
  <si>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</si>
  <si>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</si>
  <si>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</si>
  <si>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</si>
  <si>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</si>
  <si>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</si>
  <si>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</si>
  <si>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</si>
  <si>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</si>
  <si>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</si>
  <si>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</si>
  <si>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</si>
  <si>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</si>
  <si>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</si>
  <si>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</si>
  <si>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</si>
  <si>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</si>
  <si>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</si>
  <si>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</si>
  <si>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</si>
  <si>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</si>
  <si>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</si>
  <si>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</si>
  <si>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</si>
  <si>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</si>
  <si>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</si>
  <si>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</si>
  <si>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</si>
  <si>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</si>
  <si>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</si>
  <si>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</si>
  <si>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</si>
  <si>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</si>
  <si>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</si>
  <si>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</si>
  <si>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</si>
  <si>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</si>
  <si>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</si>
  <si>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</si>
  <si>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</si>
  <si>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</si>
  <si>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</si>
  <si>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</si>
  <si>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</si>
  <si>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</si>
  <si>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</si>
  <si>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</si>
  <si>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</si>
  <si>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</si>
  <si>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</si>
  <si>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</si>
  <si>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</si>
  <si>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</si>
  <si>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</si>
  <si>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</si>
  <si>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</si>
  <si>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</si>
  <si>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</si>
  <si>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</si>
  <si>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</si>
  <si>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</si>
  <si>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</si>
  <si>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</si>
  <si>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</si>
  <si>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</si>
  <si>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</si>
  <si>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</si>
  <si>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</si>
  <si>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</si>
  <si>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</si>
  <si>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</si>
  <si>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</si>
  <si>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</si>
  <si>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</si>
  <si>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</si>
  <si>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</si>
  <si>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</si>
  <si>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</si>
  <si>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</si>
  <si>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</si>
  <si>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</si>
  <si>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</si>
  <si>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</si>
  <si>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</si>
  <si>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</si>
  <si>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</si>
  <si>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</si>
  <si>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</si>
  <si>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</si>
  <si>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</si>
  <si>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</si>
  <si>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</si>
  <si>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</si>
  <si>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</si>
  <si>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</si>
  <si>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</si>
  <si>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</si>
  <si>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</si>
  <si>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</si>
  <si>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</si>
  <si>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</si>
  <si>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</si>
  <si>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</si>
  <si>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</si>
  <si>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</si>
  <si>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</si>
  <si>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</si>
  <si>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</si>
  <si>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</si>
  <si>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</si>
  <si>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</si>
  <si>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</si>
  <si>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</si>
  <si>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</si>
  <si>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</si>
  <si>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</si>
  <si>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</si>
  <si>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</si>
  <si>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</si>
  <si>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</si>
  <si>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</si>
  <si>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</si>
  <si>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</si>
  <si>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</si>
  <si>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</si>
  <si>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</si>
  <si>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</si>
  <si>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</si>
  <si>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</si>
  <si>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</si>
  <si>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</si>
  <si>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</si>
  <si>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</si>
  <si>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</si>
  <si>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</si>
  <si>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</si>
  <si>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</si>
  <si>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</si>
  <si>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</si>
  <si>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</si>
  <si>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</si>
  <si>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</si>
  <si>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</si>
  <si>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</si>
  <si>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</si>
  <si>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</si>
  <si>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</si>
  <si>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</si>
  <si>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</si>
  <si>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</si>
  <si>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</si>
  <si>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</si>
  <si>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</si>
  <si>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</si>
  <si>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</si>
  <si>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</si>
  <si>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</si>
  <si>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</si>
  <si>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</si>
  <si>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</si>
  <si>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</si>
  <si>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</si>
  <si>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</si>
  <si>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</si>
  <si>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</si>
  <si>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</si>
  <si>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</si>
  <si>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</si>
  <si>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</si>
  <si>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</si>
  <si>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</si>
  <si>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</si>
  <si>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</si>
  <si>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</si>
  <si>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</si>
  <si>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</si>
  <si>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</si>
  <si>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</si>
  <si>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</si>
  <si>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</si>
  <si>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</si>
  <si>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</si>
  <si>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</si>
  <si>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</si>
  <si>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</si>
  <si>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</si>
  <si>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</si>
  <si>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</si>
  <si>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</si>
  <si>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</si>
  <si>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</si>
  <si>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</si>
  <si>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</si>
  <si>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</si>
  <si>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</si>
  <si>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</si>
  <si>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</si>
  <si>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</si>
  <si>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</si>
  <si>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</si>
  <si>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</si>
  <si>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</si>
  <si>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</si>
  <si>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</si>
  <si>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</si>
  <si>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</si>
  <si>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</si>
  <si>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</si>
  <si>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</si>
  <si>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</si>
  <si>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</si>
  <si>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</si>
  <si>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</si>
  <si>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</si>
  <si>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</si>
  <si>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</si>
  <si>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</si>
  <si>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</si>
  <si>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</si>
  <si>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</si>
  <si>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</si>
  <si>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</si>
  <si>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</si>
  <si>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</si>
  <si>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</si>
  <si>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</si>
  <si>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</si>
  <si>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</si>
  <si>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</si>
  <si>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</si>
  <si>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</si>
  <si>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</si>
  <si>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</si>
  <si>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</si>
  <si>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</si>
  <si>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</si>
  <si>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</si>
  <si>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</si>
  <si>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</si>
  <si>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</si>
  <si>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</si>
  <si>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</si>
  <si>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</si>
  <si>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</si>
  <si>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</si>
  <si>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</si>
  <si>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</si>
  <si>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</si>
  <si>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</si>
  <si>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</si>
  <si>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</si>
  <si>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</si>
  <si>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</si>
  <si>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</si>
  <si>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</si>
  <si>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</si>
  <si>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</si>
  <si>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</si>
  <si>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</si>
  <si>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</si>
  <si>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</si>
  <si>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</si>
  <si>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</si>
  <si>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</si>
  <si>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</si>
  <si>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</si>
  <si>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</si>
  <si>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</si>
  <si>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</si>
  <si>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</si>
  <si>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</si>
  <si>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</si>
  <si>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</si>
  <si>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</si>
  <si>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</si>
  <si>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</si>
  <si>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</si>
  <si>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</si>
  <si>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</si>
  <si>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</si>
  <si>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</si>
  <si>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</si>
  <si>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</si>
  <si>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</si>
  <si>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</si>
  <si>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</si>
  <si>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</si>
  <si>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</si>
  <si>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</si>
  <si>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</si>
  <si>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</si>
  <si>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</si>
  <si>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</si>
  <si>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</si>
  <si>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</si>
  <si>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</si>
  <si>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</si>
  <si>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</si>
  <si>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</si>
  <si>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</si>
  <si>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</si>
  <si>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</si>
  <si>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</si>
  <si>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</si>
  <si>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</si>
  <si>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</si>
  <si>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</si>
  <si>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</si>
  <si>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</si>
  <si>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</si>
  <si>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</si>
  <si>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</si>
  <si>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</si>
  <si>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</si>
  <si>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</si>
  <si>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</si>
  <si>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</si>
  <si>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</si>
  <si>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</si>
  <si>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</si>
  <si>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</si>
  <si>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</si>
  <si>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</si>
  <si>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</si>
  <si>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</si>
  <si>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</si>
  <si>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</si>
  <si>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</si>
  <si>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</si>
  <si>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</si>
  <si>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</si>
  <si>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</si>
  <si>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</si>
  <si>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</si>
  <si>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</si>
  <si>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</si>
  <si>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</si>
  <si>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</si>
  <si>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</si>
  <si>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</si>
  <si>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</si>
  <si>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</si>
  <si>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</si>
  <si>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</si>
  <si>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</si>
  <si>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</si>
  <si>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</si>
  <si>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</si>
  <si>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</si>
  <si>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</si>
  <si>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</si>
  <si>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</si>
  <si>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</si>
  <si>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</si>
  <si>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</si>
  <si>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</si>
  <si>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</si>
  <si>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</si>
  <si>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</si>
  <si>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</si>
  <si>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</si>
  <si>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</si>
  <si>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</si>
  <si>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</si>
  <si>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</si>
  <si>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</si>
  <si>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</si>
  <si>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</si>
  <si>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</si>
  <si>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</si>
  <si>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</si>
  <si>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</si>
  <si>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</si>
  <si>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</si>
  <si>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</si>
  <si>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</si>
  <si>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</si>
  <si>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</si>
  <si>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</si>
  <si>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</si>
  <si>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</si>
  <si>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</si>
  <si>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</si>
  <si>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</si>
  <si>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</si>
  <si>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</si>
  <si>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</si>
  <si>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</si>
  <si>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</si>
  <si>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</si>
  <si>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</si>
  <si>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</si>
  <si>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</si>
  <si>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</si>
  <si>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</si>
  <si>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</si>
  <si>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</si>
  <si>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</si>
  <si>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</si>
  <si>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</si>
  <si>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</si>
  <si>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</si>
  <si>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</si>
  <si>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</si>
  <si>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</si>
  <si>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</si>
  <si>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</si>
  <si>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</si>
  <si>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</si>
  <si>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</si>
  <si>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</si>
  <si>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</si>
  <si>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</si>
  <si>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</si>
  <si>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</si>
  <si>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</si>
  <si>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</si>
  <si>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</si>
  <si>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</si>
  <si>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</si>
  <si>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</si>
  <si>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</si>
  <si>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</si>
  <si>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</si>
  <si>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</si>
  <si>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</si>
  <si>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</si>
  <si>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</si>
  <si>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</si>
  <si>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</si>
  <si>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</si>
  <si>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</si>
  <si>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</si>
  <si>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</si>
  <si>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</si>
  <si>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</si>
  <si>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</si>
  <si>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</si>
  <si>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</si>
  <si>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</si>
  <si>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</si>
  <si>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</si>
  <si>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</si>
  <si>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</si>
  <si>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</si>
  <si>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</si>
  <si>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</si>
  <si>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</si>
  <si>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</si>
  <si>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</si>
  <si>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</si>
  <si>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</si>
  <si>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</si>
  <si>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</si>
  <si>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</si>
  <si>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</si>
  <si>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</si>
  <si>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</si>
  <si>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</si>
  <si>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</si>
  <si>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</si>
  <si>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</si>
  <si>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</si>
  <si>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</si>
  <si>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</si>
  <si>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</si>
  <si>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</si>
  <si>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</si>
  <si>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</si>
  <si>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</si>
  <si>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</si>
  <si>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</si>
  <si>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</si>
  <si>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</si>
  <si>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</si>
  <si>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</si>
  <si>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</si>
  <si>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</si>
  <si>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</si>
  <si>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</si>
  <si>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</si>
  <si>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</si>
  <si>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</si>
  <si>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</si>
  <si>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</si>
  <si>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</si>
  <si>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</si>
  <si>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</si>
  <si>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</si>
  <si>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</si>
  <si>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</si>
  <si>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</si>
  <si>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</si>
  <si>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</si>
  <si>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</si>
  <si>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</si>
  <si>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</si>
  <si>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</si>
  <si>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</si>
  <si>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</si>
  <si>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</si>
  <si>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</si>
  <si>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</si>
  <si>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</si>
  <si>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</si>
  <si>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</si>
  <si>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</si>
  <si>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</si>
  <si>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</si>
  <si>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</si>
  <si>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</si>
  <si>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</si>
  <si>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</si>
  <si>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</si>
  <si>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</si>
  <si>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</si>
  <si>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</si>
  <si>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</si>
  <si>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</si>
  <si>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</si>
  <si>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</si>
  <si>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</si>
  <si>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</si>
  <si>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</si>
  <si>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</si>
  <si>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</si>
  <si>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</si>
  <si>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</si>
  <si>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</si>
  <si>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</si>
  <si>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</si>
  <si>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</si>
  <si>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</si>
  <si>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</si>
  <si>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</si>
  <si>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</si>
  <si>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</si>
  <si>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</si>
  <si>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</si>
  <si>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</si>
  <si>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</si>
  <si>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</si>
  <si>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</si>
  <si>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</si>
  <si>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</si>
  <si>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</si>
  <si>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</si>
  <si>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</si>
  <si>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</si>
  <si>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</si>
  <si>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</si>
  <si>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</si>
  <si>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</si>
  <si>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</si>
  <si>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</si>
  <si>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</si>
  <si>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</si>
  <si>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</si>
  <si>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</si>
  <si>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</si>
  <si>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</si>
  <si>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</si>
  <si>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</si>
  <si>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</si>
  <si>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</si>
  <si>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</si>
  <si>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</si>
  <si>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</si>
  <si>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</si>
  <si>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</si>
  <si>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</si>
  <si>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</si>
  <si>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</si>
  <si>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</si>
  <si>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</si>
  <si>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</si>
  <si>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</si>
  <si>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</si>
  <si>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</si>
  <si>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</si>
  <si>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</si>
  <si>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</si>
  <si>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</si>
  <si>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</si>
  <si>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</si>
  <si>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</si>
  <si>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</si>
  <si>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</si>
  <si>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</si>
  <si>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</si>
  <si>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</si>
  <si>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</si>
  <si>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</si>
  <si>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</si>
  <si>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</si>
  <si>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</si>
  <si>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</si>
  <si>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</si>
  <si>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</si>
  <si>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</si>
  <si>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</si>
  <si>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</si>
  <si>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</si>
  <si>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</si>
  <si>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</si>
  <si>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</si>
  <si>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</si>
  <si>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</si>
  <si>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</si>
  <si>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</si>
  <si>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</si>
  <si>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</si>
  <si>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</si>
  <si>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</si>
  <si>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</si>
  <si>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</si>
  <si>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</si>
  <si>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</si>
  <si>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</si>
  <si>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</si>
  <si>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</si>
  <si>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</si>
  <si>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</si>
  <si>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</si>
  <si>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</si>
  <si>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</si>
  <si>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</si>
  <si>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</si>
  <si>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</si>
  <si>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</si>
  <si>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</si>
  <si>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</si>
  <si>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</si>
  <si>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</si>
  <si>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</si>
  <si>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</si>
  <si>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</si>
  <si>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</si>
  <si>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</si>
  <si>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</si>
  <si>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</si>
  <si>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</si>
  <si>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</si>
  <si>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</si>
  <si>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</si>
  <si>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</si>
  <si>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</si>
  <si>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</si>
  <si>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</si>
  <si>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</si>
  <si>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</si>
  <si>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</si>
  <si>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</si>
  <si>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</si>
  <si>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</si>
  <si>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</si>
  <si>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</si>
  <si>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</si>
  <si>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</si>
  <si>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</si>
  <si>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</si>
  <si>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</si>
  <si>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</si>
  <si>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</si>
  <si>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</si>
  <si>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</si>
  <si>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</si>
  <si>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</si>
  <si>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</si>
  <si>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</si>
  <si>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</si>
  <si>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</si>
  <si>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</si>
  <si>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</si>
  <si>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</si>
  <si>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</si>
  <si>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</si>
  <si>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</si>
  <si>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</si>
  <si>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</si>
  <si>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</si>
  <si>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</si>
  <si>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</si>
  <si>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</si>
  <si>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</si>
  <si>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</si>
  <si>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</si>
  <si>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</si>
  <si>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</si>
  <si>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</si>
  <si>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</si>
  <si>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</si>
  <si>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</si>
  <si>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</si>
  <si>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</si>
  <si>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</si>
  <si>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</si>
  <si>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</si>
  <si>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</si>
  <si>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</si>
  <si>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</si>
  <si>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</si>
  <si>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</si>
  <si>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</si>
  <si>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</si>
  <si>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</si>
  <si>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</si>
  <si>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</si>
  <si>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</si>
  <si>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</si>
  <si>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</si>
  <si>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</si>
  <si>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</si>
  <si>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</si>
  <si>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</si>
  <si>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</si>
  <si>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</si>
  <si>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</si>
  <si>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</si>
  <si>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</si>
  <si>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</si>
  <si>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</si>
  <si>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</si>
  <si>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</si>
  <si>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</si>
  <si>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</si>
  <si>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</si>
  <si>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</si>
  <si>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</si>
  <si>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</si>
  <si>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</si>
  <si>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</si>
  <si>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</si>
  <si>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</si>
  <si>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</si>
  <si>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</si>
  <si>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</si>
  <si>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</si>
  <si>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</si>
  <si>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</si>
  <si>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</si>
  <si>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</si>
  <si>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</si>
  <si>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</si>
  <si>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</si>
  <si>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</si>
  <si>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</si>
  <si>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</si>
  <si>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</si>
  <si>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</si>
  <si>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</si>
  <si>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</si>
  <si>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</si>
  <si>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</si>
  <si>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</si>
  <si>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</si>
  <si>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</si>
  <si>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</si>
  <si>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</si>
  <si>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</si>
  <si>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</si>
  <si>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</si>
  <si>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</si>
  <si>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</si>
  <si>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</si>
  <si>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</si>
  <si>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</si>
  <si>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</si>
  <si>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</si>
  <si>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</si>
  <si>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</si>
  <si>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</si>
  <si>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</si>
  <si>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</si>
  <si>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</si>
  <si>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</si>
  <si>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</si>
  <si>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</si>
  <si>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</si>
  <si>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</si>
  <si>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</si>
  <si>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</si>
  <si>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</si>
  <si>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</si>
  <si>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</si>
  <si>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</si>
  <si>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</si>
  <si>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</si>
  <si>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</si>
  <si>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</si>
  <si>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</si>
  <si>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</si>
  <si>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</si>
  <si>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</si>
  <si>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</si>
  <si>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</si>
  <si>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</si>
  <si>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</si>
  <si>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</si>
  <si>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</si>
  <si>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</si>
  <si>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</si>
  <si>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</si>
  <si>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</si>
  <si>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</si>
  <si>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</si>
  <si>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</si>
  <si>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</si>
  <si>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</si>
  <si>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</si>
  <si>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</si>
  <si>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</si>
  <si>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</si>
  <si>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</si>
  <si>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</si>
  <si>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</si>
  <si>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</si>
  <si>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</si>
  <si>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</si>
  <si>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</si>
  <si>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</si>
  <si>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</si>
  <si>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</si>
  <si>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</si>
  <si>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</si>
  <si>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</si>
  <si>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</si>
  <si>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</si>
  <si>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</si>
  <si>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</si>
  <si>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</si>
  <si>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</si>
  <si>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</si>
  <si>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</si>
  <si>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</si>
  <si>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</si>
  <si>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</si>
  <si>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</si>
  <si>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</si>
  <si>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</si>
  <si>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</si>
  <si>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</si>
  <si>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</si>
  <si>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</si>
  <si>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</si>
  <si>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</si>
  <si>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</si>
  <si>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</si>
  <si>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</si>
  <si>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</si>
  <si>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</si>
  <si>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</si>
  <si>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</si>
  <si>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</si>
  <si>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</si>
  <si>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</si>
  <si>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</si>
  <si>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</si>
  <si>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</si>
  <si>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</si>
  <si>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</si>
  <si>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</si>
  <si>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</si>
  <si>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</si>
  <si>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</si>
  <si>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</si>
  <si>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</si>
  <si>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</si>
  <si>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</si>
  <si>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</si>
  <si>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</si>
  <si>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</si>
  <si>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</si>
  <si>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</si>
  <si>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</si>
  <si>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</si>
  <si>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</si>
  <si>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</si>
  <si>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</si>
  <si>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</si>
  <si>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</si>
  <si>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</si>
  <si>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</si>
  <si>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</si>
  <si>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</si>
  <si>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</si>
  <si>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</si>
  <si>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</si>
  <si>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</si>
  <si>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</si>
  <si>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</si>
  <si>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</si>
  <si>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</si>
  <si>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</si>
  <si>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</si>
  <si>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</si>
  <si>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</si>
  <si>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</si>
  <si>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</si>
  <si>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</si>
  <si>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</si>
  <si>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</si>
  <si>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</si>
  <si>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</si>
  <si>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</si>
  <si>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</si>
  <si>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</si>
  <si>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</si>
  <si>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</si>
  <si>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</si>
  <si>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</si>
  <si>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</si>
  <si>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</si>
  <si>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</si>
  <si>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</si>
  <si>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</si>
  <si>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</si>
  <si>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</si>
  <si>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</si>
  <si>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</si>
  <si>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</si>
  <si>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</si>
  <si>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</si>
  <si>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</si>
  <si>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</si>
  <si>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</si>
  <si>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</si>
  <si>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</si>
  <si>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</si>
  <si>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</si>
  <si>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</si>
  <si>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</si>
  <si>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</si>
  <si>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</si>
  <si>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</si>
  <si>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</si>
  <si>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</si>
  <si>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</si>
  <si>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</si>
  <si>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</si>
  <si>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</si>
  <si>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</si>
  <si>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</si>
  <si>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</si>
  <si>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</si>
  <si>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</si>
  <si>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</si>
  <si>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</si>
  <si>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</si>
  <si>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</si>
  <si>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</si>
  <si>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</si>
  <si>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</si>
  <si>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</si>
  <si>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</si>
  <si>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</si>
  <si>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</si>
  <si>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</si>
  <si>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</si>
  <si>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</si>
  <si>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</si>
  <si>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</si>
  <si>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</si>
  <si>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</si>
  <si>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</si>
  <si>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</si>
  <si>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</si>
  <si>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</si>
  <si>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</si>
  <si>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</si>
  <si>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</si>
  <si>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</si>
  <si>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</si>
  <si>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</si>
  <si>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</si>
  <si>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</si>
  <si>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</si>
  <si>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</si>
  <si>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</si>
  <si>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</si>
  <si>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</si>
  <si>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</si>
  <si>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</si>
  <si>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</si>
  <si>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</si>
  <si>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</si>
  <si>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</si>
  <si>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</si>
  <si>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</si>
  <si>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</si>
  <si>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</si>
  <si>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</si>
  <si>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</si>
  <si>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</si>
  <si>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</si>
  <si>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</si>
  <si>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</si>
  <si>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</si>
  <si>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</si>
  <si>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</si>
  <si>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</si>
  <si>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</si>
  <si>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</si>
  <si>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</si>
  <si>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</si>
  <si>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</si>
  <si>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</si>
  <si>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</si>
  <si>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</si>
  <si>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</si>
  <si>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</si>
  <si>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</si>
  <si>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</si>
  <si>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</si>
  <si>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</si>
  <si>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</si>
  <si>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</si>
  <si>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</si>
  <si>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</si>
  <si>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</si>
  <si>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</si>
  <si>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</si>
  <si>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</si>
  <si>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</si>
  <si>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</si>
  <si>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</si>
  <si>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</si>
  <si>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</si>
  <si>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</si>
  <si>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</si>
  <si>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</si>
  <si>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</si>
  <si>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</si>
  <si>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</si>
  <si>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</si>
  <si>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</si>
  <si>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</si>
  <si>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</si>
  <si>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</si>
  <si>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</si>
  <si>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</si>
  <si>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</si>
  <si>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</si>
  <si>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</si>
  <si>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</si>
  <si>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</si>
  <si>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</si>
  <si>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</si>
  <si>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</si>
  <si>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</si>
  <si>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</si>
  <si>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</si>
  <si>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</si>
  <si>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</si>
  <si>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</si>
  <si>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</si>
  <si>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</si>
  <si>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</si>
  <si>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</si>
  <si>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</si>
  <si>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</si>
  <si>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</si>
  <si>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</si>
  <si>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</si>
  <si>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</si>
  <si>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</si>
  <si>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</si>
  <si>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</si>
  <si>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</si>
  <si>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</si>
  <si>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</si>
  <si>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</si>
  <si>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</si>
  <si>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</si>
  <si>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</si>
  <si>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</si>
  <si>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</si>
  <si>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</si>
  <si>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</si>
  <si>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</si>
  <si>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</si>
  <si>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</si>
  <si>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</si>
  <si>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</si>
  <si>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</si>
  <si>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</si>
  <si>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</si>
  <si>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</si>
  <si>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</si>
  <si>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</si>
  <si>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</si>
  <si>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</si>
  <si>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</si>
  <si>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</si>
  <si>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</si>
  <si>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</si>
  <si>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</si>
  <si>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</si>
  <si>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</si>
  <si>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</si>
  <si>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</si>
  <si>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</si>
  <si>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</si>
  <si>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</si>
  <si>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</si>
  <si>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</si>
  <si>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</si>
  <si>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</si>
  <si>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</si>
  <si>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</si>
  <si>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</si>
  <si>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</si>
  <si>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</si>
  <si>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</si>
  <si>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</si>
  <si>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</si>
  <si>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</si>
  <si>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</si>
  <si>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</si>
  <si>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</si>
  <si>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</si>
  <si>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</si>
  <si>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</si>
  <si>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</si>
  <si>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</si>
  <si>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</si>
  <si>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</si>
  <si>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</si>
  <si>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</si>
  <si>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</si>
  <si>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</si>
  <si>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</si>
  <si>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</si>
  <si>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</si>
  <si>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</si>
  <si>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</si>
  <si>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</si>
  <si>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</si>
  <si>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</si>
  <si>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</si>
  <si>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</si>
  <si>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</si>
  <si>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</si>
  <si>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</si>
  <si>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</si>
  <si>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</si>
  <si>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</si>
  <si>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</si>
  <si>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</si>
  <si>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</si>
  <si>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</si>
  <si>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</si>
  <si>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</si>
  <si>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</si>
  <si>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</si>
  <si>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</si>
  <si>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</si>
  <si>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</si>
  <si>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</si>
  <si>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</si>
  <si>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</si>
  <si>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</si>
  <si>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</si>
  <si>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</si>
  <si>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</si>
  <si>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</si>
  <si>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</si>
  <si>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</si>
  <si>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</si>
  <si>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</si>
  <si>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</si>
  <si>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</si>
  <si>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</si>
  <si>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</si>
  <si>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</si>
  <si>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</si>
  <si>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</si>
  <si>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</si>
  <si>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</si>
  <si>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</si>
  <si>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</si>
  <si>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</si>
  <si>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</si>
  <si>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</si>
  <si>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</si>
  <si>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</si>
  <si>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</si>
  <si>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</si>
  <si>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</si>
  <si>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</si>
  <si>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</si>
  <si>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</si>
  <si>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</si>
  <si>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</si>
  <si>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</si>
  <si>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</si>
  <si>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</si>
  <si>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</si>
  <si>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</si>
  <si>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</si>
  <si>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</si>
  <si>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</si>
  <si>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</si>
  <si>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</si>
  <si>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</si>
  <si>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</si>
  <si>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</si>
  <si>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</si>
  <si>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</si>
  <si>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</si>
  <si>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</si>
  <si>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</si>
  <si>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</si>
  <si>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</si>
  <si>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</si>
  <si>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</si>
  <si>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</si>
  <si>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</si>
  <si>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</si>
  <si>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</si>
  <si>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</si>
  <si>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</si>
  <si>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</si>
  <si>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</si>
  <si>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</si>
  <si>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</si>
  <si>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</si>
  <si>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</si>
  <si>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</si>
  <si>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</si>
  <si>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</si>
  <si>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</si>
  <si>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</si>
  <si>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</si>
  <si>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</si>
  <si>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</si>
  <si>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</si>
  <si>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</si>
  <si>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</si>
  <si>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</si>
  <si>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</si>
  <si>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</si>
  <si>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</si>
  <si>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</si>
  <si>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</si>
  <si>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</si>
  <si>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</si>
  <si>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</si>
  <si>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</si>
  <si>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</si>
  <si>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</si>
  <si>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</si>
  <si>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</si>
  <si>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</si>
  <si>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</si>
  <si>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</si>
  <si>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</si>
  <si>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</si>
  <si>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</si>
  <si>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</si>
  <si>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</si>
  <si>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</si>
  <si>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</si>
  <si>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</si>
  <si>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</si>
  <si>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</si>
  <si>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</si>
  <si>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</si>
  <si>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</si>
  <si>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</si>
  <si>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</si>
  <si>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</si>
  <si>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</si>
  <si>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</si>
  <si>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</si>
  <si>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</si>
  <si>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</si>
  <si>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</si>
  <si>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</si>
  <si>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</si>
  <si>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</si>
  <si>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</si>
  <si>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</si>
  <si>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</si>
  <si>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</si>
  <si>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</si>
  <si>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</si>
  <si>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</si>
  <si>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</si>
  <si>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</si>
  <si>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</si>
  <si>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</si>
  <si>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</si>
  <si>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</si>
  <si>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</si>
  <si>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</si>
  <si>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</si>
  <si>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</si>
  <si>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</si>
  <si>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</si>
  <si>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</si>
  <si>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</si>
  <si>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</si>
  <si>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</si>
  <si>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</si>
  <si>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</si>
  <si>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</si>
  <si>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</si>
  <si>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</si>
  <si>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</si>
  <si>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</si>
  <si>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</si>
  <si>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</si>
  <si>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</si>
  <si>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</si>
  <si>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</si>
  <si>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</si>
  <si>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</si>
  <si>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</si>
  <si>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</si>
  <si>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</si>
  <si>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</si>
  <si>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</si>
  <si>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</si>
  <si>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</si>
  <si>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</si>
  <si>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</si>
  <si>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</si>
  <si>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</si>
  <si>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</si>
  <si>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</si>
  <si>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</si>
  <si>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</si>
  <si>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</si>
  <si>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</si>
  <si>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</si>
  <si>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</si>
  <si>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</si>
  <si>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</si>
  <si>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</si>
  <si>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</si>
  <si>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</si>
  <si>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</si>
  <si>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</si>
  <si>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</si>
  <si>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</si>
  <si>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</si>
  <si>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</si>
  <si>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</si>
  <si>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</si>
  <si>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</si>
  <si>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</si>
  <si>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</si>
  <si>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</si>
  <si>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</si>
  <si>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</si>
  <si>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</si>
  <si>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</si>
  <si>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</si>
  <si>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</si>
  <si>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</si>
  <si>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</si>
  <si>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</si>
  <si>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</si>
  <si>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</si>
  <si>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</si>
  <si>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</si>
  <si>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</si>
  <si>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</si>
  <si>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</si>
  <si>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</si>
  <si>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</si>
  <si>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</si>
  <si>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</si>
  <si>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</si>
  <si>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</si>
  <si>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</si>
  <si>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</si>
  <si>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</si>
  <si>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</si>
  <si>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</si>
  <si>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</si>
  <si>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</si>
  <si>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</si>
  <si>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</si>
  <si>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</si>
  <si>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</si>
  <si>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</si>
  <si>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</si>
  <si>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</si>
  <si>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</si>
  <si>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</si>
  <si>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</si>
  <si>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</si>
  <si>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</si>
  <si>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</si>
  <si>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</si>
  <si>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</si>
  <si>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</si>
  <si>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</si>
  <si>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</si>
  <si>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</si>
  <si>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</si>
  <si>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</si>
  <si>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</si>
  <si>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</si>
  <si>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</si>
  <si>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</si>
  <si>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</si>
  <si>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</si>
  <si>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</si>
  <si>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</si>
  <si>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</si>
  <si>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</si>
  <si>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</si>
  <si>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</si>
  <si>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</si>
  <si>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</si>
  <si>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</si>
  <si>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</si>
  <si>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</si>
  <si>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</si>
  <si>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</si>
  <si>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</si>
  <si>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</si>
  <si>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</si>
  <si>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</si>
  <si>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</si>
  <si>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</si>
  <si>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</si>
  <si>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</si>
  <si>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</si>
  <si>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</si>
  <si>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</si>
  <si>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</si>
  <si>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</si>
  <si>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</si>
  <si>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</si>
  <si>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</si>
  <si>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</si>
  <si>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</si>
  <si>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</si>
  <si>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</si>
  <si>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</si>
  <si>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</si>
  <si>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</si>
  <si>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</si>
  <si>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</si>
  <si>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</si>
  <si>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</si>
  <si>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</si>
  <si>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</si>
  <si>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</si>
  <si>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</si>
  <si>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</si>
  <si>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</si>
  <si>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</si>
  <si>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</si>
  <si>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</si>
  <si>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</si>
  <si>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</si>
  <si>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</si>
  <si>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</si>
  <si>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</si>
  <si>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</si>
  <si>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</si>
  <si>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</si>
  <si>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</si>
  <si>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</si>
  <si>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</si>
  <si>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</si>
  <si>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</si>
  <si>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</si>
  <si>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</si>
  <si>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</si>
  <si>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</si>
  <si>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</si>
  <si>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</si>
  <si>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</si>
  <si>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</si>
  <si>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</si>
  <si>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</si>
  <si>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</si>
  <si>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</si>
  <si>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</si>
  <si>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</si>
  <si>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</si>
  <si>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</si>
  <si>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</si>
  <si>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</si>
  <si>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</si>
  <si>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</si>
  <si>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</si>
  <si>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</si>
  <si>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</si>
  <si>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</si>
  <si>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</si>
  <si>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</si>
  <si>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</si>
  <si>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</si>
  <si>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</si>
  <si>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</si>
  <si>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</si>
  <si>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</si>
  <si>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</si>
  <si>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</si>
  <si>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</si>
  <si>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</si>
  <si>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</si>
  <si>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</si>
  <si>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</si>
  <si>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</si>
  <si>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</si>
  <si>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</si>
  <si>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</si>
  <si>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</si>
  <si>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</si>
  <si>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</si>
  <si>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</si>
  <si>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</si>
  <si>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</si>
  <si>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</si>
  <si>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</si>
  <si>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</si>
  <si>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</si>
  <si>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</si>
  <si>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</si>
  <si>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</si>
  <si>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</si>
  <si>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</si>
  <si>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</si>
  <si>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</si>
  <si>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</si>
  <si>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</si>
  <si>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</si>
  <si>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</si>
  <si>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</si>
  <si>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</si>
  <si>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</si>
  <si>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</si>
  <si>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</si>
  <si>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</si>
  <si>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</si>
  <si>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</si>
  <si>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</si>
  <si>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</si>
  <si>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</si>
  <si>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</si>
  <si>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</si>
  <si>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</si>
  <si>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</si>
  <si>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</si>
  <si>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</si>
  <si>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</si>
  <si>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</si>
  <si>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</si>
  <si>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</si>
  <si>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</si>
  <si>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</si>
  <si>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</si>
  <si>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</si>
  <si>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</si>
  <si>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</si>
  <si>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</si>
  <si>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</si>
  <si>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</si>
  <si>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</si>
  <si>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</si>
  <si>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</si>
  <si>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</si>
  <si>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</si>
  <si>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</si>
  <si>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</si>
  <si>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</si>
  <si>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</si>
  <si>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</si>
  <si>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</si>
  <si>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</si>
  <si>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</si>
  <si>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</si>
  <si>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</si>
  <si>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</si>
  <si>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</si>
  <si>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</si>
  <si>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</si>
  <si>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</si>
  <si>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</si>
  <si>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</si>
  <si>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</si>
  <si>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</si>
  <si>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</si>
  <si>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</si>
  <si>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</si>
  <si>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</si>
  <si>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</si>
  <si>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</si>
  <si>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</si>
  <si>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</si>
  <si>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</si>
  <si>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</si>
  <si>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</si>
  <si>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</si>
  <si>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</si>
  <si>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</si>
  <si>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</si>
  <si>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</si>
  <si>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</si>
  <si>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</si>
  <si>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</si>
  <si>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</si>
  <si>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</si>
  <si>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</si>
  <si>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</si>
  <si>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</si>
  <si>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</si>
  <si>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</si>
  <si>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</si>
  <si>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</si>
  <si>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</si>
  <si>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</si>
  <si>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</si>
  <si>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</si>
  <si>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</si>
  <si>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</si>
  <si>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</si>
  <si>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</si>
  <si>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</si>
  <si>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</si>
  <si>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</si>
  <si>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</si>
  <si>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</si>
  <si>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</si>
  <si>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</si>
  <si>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</si>
  <si>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</si>
  <si>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</si>
  <si>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</si>
  <si>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</si>
  <si>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</si>
  <si>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</si>
  <si>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</si>
  <si>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</si>
  <si>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</si>
  <si>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</si>
  <si>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</si>
  <si>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</si>
  <si>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</si>
  <si>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</si>
  <si>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</si>
  <si>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</si>
  <si>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</si>
  <si>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</si>
  <si>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</si>
  <si>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</si>
  <si>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</si>
  <si>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</si>
  <si>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</si>
  <si>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</si>
  <si>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</si>
  <si>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</si>
  <si>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</si>
  <si>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</si>
  <si>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</si>
  <si>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</si>
  <si>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</si>
  <si>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</si>
  <si>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</si>
  <si>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</si>
  <si>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</si>
  <si>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</si>
  <si>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</si>
  <si>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</si>
  <si>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</si>
  <si>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</si>
  <si>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</si>
  <si>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</si>
  <si>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</si>
  <si>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</si>
  <si>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</si>
  <si>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</si>
  <si>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</si>
  <si>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</si>
  <si>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</si>
  <si>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</si>
  <si>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</si>
  <si>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</si>
  <si>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</si>
  <si>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</si>
  <si>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</si>
  <si>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</si>
  <si>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</si>
  <si>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</si>
  <si>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</si>
  <si>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</si>
  <si>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</si>
  <si>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</si>
  <si>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</si>
  <si>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</si>
  <si>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</si>
  <si>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</si>
  <si>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</si>
  <si>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</si>
  <si>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</si>
  <si>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</si>
  <si>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</si>
  <si>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</si>
  <si>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</si>
  <si>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</si>
  <si>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</si>
  <si>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</si>
  <si>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</si>
  <si>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</si>
  <si>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</si>
  <si>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</si>
  <si>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</si>
  <si>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</si>
  <si>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</si>
  <si>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</si>
  <si>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</si>
  <si>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</si>
  <si>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</si>
  <si>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</si>
  <si>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</si>
  <si>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</si>
  <si>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</si>
  <si>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</si>
  <si>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</si>
  <si>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</si>
  <si>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</si>
  <si>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</si>
  <si>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</si>
  <si>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</si>
  <si>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</si>
  <si>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</si>
  <si>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</si>
  <si>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</si>
  <si>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</si>
  <si>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</si>
  <si>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</si>
  <si>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</si>
  <si>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</si>
  <si>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</si>
  <si>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</si>
  <si>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</si>
  <si>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</si>
  <si>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</si>
  <si>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</si>
  <si>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</si>
  <si>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</si>
  <si>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</si>
  <si>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</si>
  <si>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</si>
  <si>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</si>
  <si>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</si>
  <si>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</si>
  <si>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</si>
  <si>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</si>
  <si>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</si>
  <si>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</si>
  <si>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</si>
  <si>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</si>
  <si>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</si>
  <si>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</si>
  <si>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</si>
  <si>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</si>
  <si>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</si>
  <si>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</si>
  <si>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</si>
  <si>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</si>
  <si>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</si>
  <si>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</si>
  <si>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</si>
  <si>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</si>
  <si>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</si>
  <si>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</si>
  <si>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</si>
  <si>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</si>
  <si>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</si>
  <si>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</si>
  <si>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</si>
  <si>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</si>
  <si>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</si>
  <si>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</si>
  <si>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</si>
  <si>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</si>
  <si>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</si>
  <si>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</si>
  <si>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</si>
  <si>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</si>
  <si>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</si>
  <si>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</si>
  <si>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</si>
  <si>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</si>
  <si>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</si>
  <si>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</si>
  <si>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</si>
  <si>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</si>
  <si>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</si>
  <si>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</si>
  <si>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</si>
  <si>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</si>
  <si>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</si>
  <si>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</si>
  <si>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</si>
  <si>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</si>
  <si>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</si>
  <si>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</si>
  <si>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</si>
  <si>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</si>
  <si>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</si>
  <si>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</si>
  <si>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</si>
  <si>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</si>
  <si>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</si>
  <si>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</si>
  <si>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</si>
  <si>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</si>
  <si>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</si>
  <si>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</si>
  <si>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</si>
  <si>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</si>
  <si>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</si>
  <si>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</si>
  <si>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</si>
  <si>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</si>
  <si>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</si>
  <si>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</si>
  <si>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</si>
  <si>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</si>
  <si>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</si>
  <si>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</si>
  <si>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</si>
  <si>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</si>
  <si>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</si>
  <si>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</si>
  <si>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</si>
  <si>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</si>
  <si>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</si>
  <si>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</si>
  <si>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</si>
  <si>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</si>
  <si>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</si>
  <si>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</si>
  <si>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</si>
  <si>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</si>
  <si>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</si>
  <si>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</si>
  <si>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</si>
  <si>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</si>
  <si>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</si>
  <si>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</si>
  <si>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</si>
  <si>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</si>
  <si>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</si>
  <si>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</si>
  <si>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</si>
  <si>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</si>
  <si>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</si>
  <si>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</si>
  <si>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</si>
  <si>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</si>
  <si>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</si>
  <si>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</si>
  <si>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</si>
  <si>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</si>
  <si>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</si>
  <si>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</si>
  <si>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</si>
  <si>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</si>
  <si>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</si>
  <si>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</si>
  <si>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</si>
  <si>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</si>
  <si>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</si>
  <si>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</si>
  <si>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</si>
  <si>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</si>
  <si>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</si>
  <si>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</si>
  <si>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</si>
  <si>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</si>
  <si>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</si>
  <si>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</si>
  <si>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</si>
  <si>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</si>
  <si>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</si>
  <si>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</si>
  <si>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</si>
  <si>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</si>
  <si>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</si>
  <si>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</si>
  <si>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</si>
  <si>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</si>
  <si>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</si>
  <si>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</si>
  <si>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</si>
  <si>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</si>
  <si>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</si>
  <si>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</si>
  <si>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</si>
  <si>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</si>
  <si>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</si>
  <si>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</si>
  <si>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</si>
  <si>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</si>
  <si>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</si>
  <si>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</si>
  <si>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</si>
  <si>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</si>
  <si>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</si>
  <si>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</si>
  <si>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</si>
  <si>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</si>
  <si>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</si>
  <si>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</si>
  <si>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</si>
  <si>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</si>
  <si>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</si>
  <si>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</si>
  <si>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</si>
  <si>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</si>
  <si>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</si>
  <si>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</si>
  <si>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</si>
  <si>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</si>
  <si>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</si>
  <si>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</si>
  <si>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</si>
  <si>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</si>
  <si>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</si>
  <si>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</si>
  <si>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</si>
  <si>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</si>
  <si>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</si>
  <si>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</si>
  <si>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</si>
  <si>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</si>
  <si>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</si>
  <si>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</si>
  <si>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</si>
  <si>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</si>
  <si>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</si>
  <si>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</si>
  <si>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</si>
  <si>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</si>
  <si>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</si>
  <si>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</si>
  <si>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</si>
  <si>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</si>
  <si>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</si>
  <si>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</si>
  <si>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</si>
  <si>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</si>
  <si>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</si>
  <si>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</si>
  <si>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</si>
  <si>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</si>
  <si>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</si>
  <si>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</si>
  <si>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</si>
  <si>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</si>
  <si>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</si>
  <si>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</si>
  <si>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</si>
  <si>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</si>
  <si>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</si>
  <si>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</si>
  <si>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</si>
  <si>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</si>
  <si>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</si>
  <si>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</si>
  <si>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</si>
  <si>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</si>
  <si>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</si>
  <si>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</si>
  <si>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</si>
  <si>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</si>
  <si>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</si>
  <si>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</si>
  <si>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</si>
  <si>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</si>
  <si>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</si>
  <si>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</si>
  <si>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</si>
  <si>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</si>
  <si>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</si>
  <si>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</si>
  <si>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</si>
  <si>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</si>
  <si>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</si>
  <si>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</si>
  <si>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</si>
  <si>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</si>
  <si>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</si>
  <si>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</si>
  <si>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</si>
  <si>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</si>
  <si>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</si>
  <si>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</si>
  <si>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</si>
  <si>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</si>
  <si>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</si>
  <si>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</si>
  <si>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</si>
  <si>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</si>
  <si>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</si>
  <si>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</si>
  <si>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</si>
  <si>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</si>
  <si>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</si>
  <si>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</si>
  <si>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</si>
  <si>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</si>
  <si>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</si>
  <si>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</si>
  <si>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</si>
  <si>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</si>
  <si>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</si>
  <si>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</si>
  <si>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</si>
  <si>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</si>
  <si>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</si>
  <si>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</si>
  <si>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</si>
  <si>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</si>
  <si>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</si>
  <si>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</si>
  <si>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</si>
  <si>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</si>
  <si>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</si>
  <si>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</si>
  <si>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</si>
  <si>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</si>
  <si>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</si>
  <si>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</si>
  <si>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</si>
  <si>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</si>
  <si>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</si>
  <si>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</si>
  <si>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</si>
  <si>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</si>
  <si>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</si>
  <si>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</si>
  <si>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</si>
  <si>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</si>
  <si>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</si>
  <si>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</si>
  <si>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</si>
  <si>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</si>
  <si>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</si>
  <si>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</si>
  <si>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</si>
  <si>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</si>
  <si>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</si>
  <si>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</si>
  <si>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</si>
  <si>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</si>
  <si>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</si>
  <si>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</si>
  <si>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</si>
  <si>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</si>
  <si>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</si>
  <si>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</si>
  <si>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</si>
  <si>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</si>
  <si>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</si>
  <si>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</si>
  <si>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</si>
  <si>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</si>
  <si>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</si>
  <si>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</si>
  <si>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</si>
  <si>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</si>
  <si>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</si>
  <si>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</si>
  <si>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</si>
  <si>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</si>
  <si>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</si>
  <si>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</si>
  <si>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</si>
  <si>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</si>
  <si>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</si>
  <si>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</si>
  <si>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</si>
  <si>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</si>
  <si>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</si>
  <si>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</si>
  <si>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</si>
  <si>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</si>
  <si>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</si>
  <si>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</si>
  <si>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</si>
  <si>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</si>
  <si>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</si>
  <si>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</si>
  <si>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</si>
  <si>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</si>
  <si>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</si>
  <si>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</si>
  <si>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</si>
  <si>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</si>
  <si>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</si>
  <si>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</si>
  <si>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</si>
  <si>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</si>
  <si>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</si>
  <si>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</si>
  <si>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</si>
  <si>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</si>
  <si>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</si>
  <si>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</si>
  <si>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</si>
  <si>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</si>
  <si>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</si>
  <si>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</si>
  <si>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</si>
  <si>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</si>
  <si>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</si>
  <si>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</si>
  <si>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</si>
  <si>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</si>
  <si>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</si>
  <si>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</si>
  <si>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</si>
  <si>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</si>
  <si>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</si>
  <si>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</si>
  <si>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</si>
  <si>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</si>
  <si>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</si>
  <si>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</si>
  <si>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</si>
  <si>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</si>
  <si>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</si>
  <si>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</si>
  <si>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</si>
  <si>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</si>
  <si>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</si>
  <si>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</si>
  <si>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</si>
  <si>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</si>
  <si>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</si>
  <si>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</si>
  <si>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</si>
  <si>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</si>
  <si>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</si>
  <si>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</si>
  <si>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</si>
  <si>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</si>
  <si>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</si>
  <si>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</si>
  <si>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</si>
  <si>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</si>
  <si>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</si>
  <si>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</si>
  <si>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</si>
  <si>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</si>
  <si>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</si>
  <si>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</si>
  <si>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</si>
  <si>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</si>
  <si>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</si>
  <si>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</si>
  <si>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</si>
  <si>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</si>
  <si>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</si>
  <si>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</si>
  <si>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</si>
  <si>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</si>
  <si>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</si>
  <si>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</si>
  <si>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</si>
  <si>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</si>
  <si>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</si>
  <si>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</si>
  <si>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</si>
  <si>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</si>
  <si>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</si>
  <si>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</si>
  <si>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</si>
  <si>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</si>
  <si>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</si>
  <si>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</si>
  <si>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</si>
  <si>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</si>
  <si>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</si>
  <si>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</si>
  <si>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</si>
  <si>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</si>
  <si>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</si>
  <si>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</si>
  <si>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</si>
  <si>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</si>
  <si>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</si>
  <si>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</si>
  <si>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</si>
  <si>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</si>
  <si>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</si>
  <si>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</si>
  <si>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</si>
  <si>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</si>
  <si>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</si>
  <si>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</si>
  <si>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</si>
  <si>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</si>
  <si>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</si>
  <si>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</si>
  <si>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</si>
  <si>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</si>
  <si>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</si>
  <si>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</si>
  <si>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</si>
  <si>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</si>
  <si>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</si>
  <si>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</si>
  <si>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</si>
  <si>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</si>
  <si>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</si>
  <si>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</si>
  <si>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</si>
  <si>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</si>
  <si>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</si>
  <si>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</si>
  <si>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</si>
  <si>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</si>
  <si>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</si>
  <si>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</si>
  <si>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</si>
  <si>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</si>
  <si>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</si>
  <si>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</si>
  <si>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</si>
  <si>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</si>
  <si>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</si>
  <si>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</si>
  <si>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</si>
  <si>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</si>
  <si>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</si>
  <si>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</si>
  <si>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</si>
  <si>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</si>
  <si>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</si>
  <si>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</si>
  <si>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</si>
  <si>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</si>
  <si>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</si>
  <si>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</si>
  <si>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</si>
  <si>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</si>
  <si>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</si>
  <si>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</si>
  <si>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</si>
  <si>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</si>
  <si>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</si>
  <si>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</si>
  <si>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</si>
  <si>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</si>
  <si>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</si>
  <si>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</si>
  <si>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</si>
  <si>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</si>
  <si>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</si>
  <si>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</si>
  <si>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</si>
  <si>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</si>
  <si>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</si>
  <si>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</si>
  <si>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</si>
  <si>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</si>
  <si>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</si>
  <si>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</si>
  <si>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</si>
  <si>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</si>
  <si>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</si>
  <si>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</si>
  <si>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</si>
  <si>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</si>
  <si>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</si>
  <si>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</si>
  <si>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</si>
  <si>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</si>
  <si>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</si>
  <si>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</si>
  <si>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</si>
  <si>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</si>
  <si>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</si>
  <si>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</si>
  <si>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</si>
  <si>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</si>
  <si>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</si>
  <si>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</si>
  <si>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</si>
  <si>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</si>
  <si>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</si>
  <si>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</si>
  <si>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</si>
  <si>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</si>
  <si>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</si>
  <si>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</si>
  <si>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</si>
  <si>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</si>
  <si>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</si>
  <si>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</si>
  <si>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</si>
  <si>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</si>
  <si>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</si>
  <si>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</si>
  <si>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</si>
  <si>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</si>
  <si>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</si>
  <si>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</si>
  <si>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</si>
  <si>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</si>
  <si>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</si>
  <si>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</si>
  <si>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</si>
  <si>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</si>
  <si>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</si>
  <si>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</si>
  <si>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</si>
  <si>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</si>
  <si>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</si>
  <si>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</si>
  <si>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</si>
  <si>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</si>
  <si>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</si>
  <si>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</si>
  <si>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</si>
  <si>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</si>
  <si>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</si>
  <si>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</si>
  <si>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</si>
  <si>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</si>
  <si>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</si>
  <si>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</si>
  <si>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</si>
  <si>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</si>
  <si>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</si>
  <si>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</si>
  <si>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</si>
  <si>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</si>
  <si>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</si>
  <si>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</si>
  <si>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</si>
  <si>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</si>
  <si>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</si>
  <si>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</si>
  <si>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</si>
  <si>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</si>
  <si>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</si>
  <si>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</si>
  <si>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</si>
  <si>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</si>
  <si>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</si>
  <si>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</si>
  <si>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</si>
  <si>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</si>
  <si>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</si>
  <si>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</si>
  <si>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</si>
  <si>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</si>
  <si>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</si>
  <si>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</si>
  <si>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</si>
  <si>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</si>
  <si>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</si>
  <si>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</si>
  <si>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</si>
  <si>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</si>
  <si>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</si>
  <si>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</si>
  <si>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</si>
  <si>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</si>
  <si>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</si>
  <si>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</si>
  <si>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</si>
  <si>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</si>
  <si>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</si>
  <si>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</si>
  <si>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</si>
  <si>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</si>
  <si>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</si>
  <si>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</si>
  <si>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</si>
  <si>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</si>
  <si>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</si>
  <si>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</si>
  <si>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</si>
  <si>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</si>
  <si>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</si>
  <si>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</si>
  <si>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</si>
  <si>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</si>
  <si>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</si>
  <si>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</si>
  <si>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</si>
  <si>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</si>
  <si>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</si>
  <si>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</si>
  <si>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</si>
  <si>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</si>
  <si>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</si>
  <si>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</si>
  <si>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</si>
  <si>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</si>
  <si>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</si>
  <si>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</si>
  <si>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</si>
  <si>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</si>
  <si>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</si>
  <si>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</si>
  <si>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</si>
  <si>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</si>
  <si>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</si>
  <si>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</si>
  <si>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</si>
  <si>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</si>
  <si>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</si>
  <si>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</si>
  <si>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</si>
  <si>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</si>
  <si>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</si>
  <si>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</si>
  <si>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</si>
  <si>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</si>
  <si>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</si>
  <si>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</si>
  <si>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</si>
  <si>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</si>
  <si>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</si>
  <si>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</si>
  <si>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</si>
  <si>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</si>
  <si>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</si>
  <si>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</si>
  <si>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</si>
  <si>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</si>
  <si>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</si>
  <si>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</si>
  <si>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</si>
  <si>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</si>
  <si>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</si>
  <si>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</si>
  <si>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</si>
  <si>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</si>
  <si>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</si>
  <si>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</si>
  <si>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</si>
  <si>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</si>
  <si>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</si>
  <si>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</si>
  <si>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</si>
  <si>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</si>
  <si>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</si>
  <si>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</si>
  <si>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</si>
  <si>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</si>
  <si>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</si>
  <si>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</si>
  <si>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</si>
  <si>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</si>
  <si>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</si>
  <si>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</si>
  <si>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</si>
  <si>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</si>
  <si>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</si>
  <si>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</si>
  <si>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</si>
  <si>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</si>
  <si>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</si>
  <si>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</si>
  <si>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</si>
  <si>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</si>
  <si>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</si>
  <si>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</si>
  <si>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</si>
  <si>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</si>
  <si>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</si>
  <si>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</si>
  <si>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</si>
  <si>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</si>
  <si>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</si>
  <si>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</si>
  <si>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</si>
  <si>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</si>
  <si>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</si>
  <si>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</si>
  <si>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</si>
  <si>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</si>
  <si>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</si>
  <si>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</si>
  <si>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</si>
  <si>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</si>
  <si>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</si>
  <si>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</si>
  <si>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</si>
  <si>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</si>
  <si>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</si>
  <si>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</si>
  <si>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</si>
  <si>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</si>
  <si>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</si>
  <si>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</si>
  <si>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</si>
  <si>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</si>
  <si>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</si>
  <si>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</si>
  <si>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</si>
  <si>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</si>
  <si>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</si>
  <si>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</si>
  <si>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</si>
  <si>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</si>
  <si>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</si>
  <si>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</si>
  <si>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</si>
  <si>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</si>
  <si>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</si>
  <si>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</si>
  <si>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</si>
  <si>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</si>
  <si>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</si>
  <si>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</si>
  <si>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</si>
  <si>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</si>
  <si>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</si>
  <si>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</si>
  <si>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</si>
  <si>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</si>
  <si>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</si>
  <si>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</si>
  <si>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</si>
  <si>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</si>
  <si>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</si>
  <si>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</si>
  <si>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</si>
  <si>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</si>
  <si>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</si>
  <si>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</si>
  <si>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</si>
  <si>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</si>
  <si>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</si>
  <si>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</si>
  <si>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</si>
  <si>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</si>
  <si>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</si>
  <si>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</si>
  <si>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</si>
  <si>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</si>
  <si>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</si>
  <si>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</si>
  <si>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</si>
  <si>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</si>
  <si>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</si>
  <si>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</si>
  <si>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</si>
  <si>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</si>
  <si>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</si>
  <si>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</si>
  <si>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</si>
  <si>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</si>
  <si>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</si>
  <si>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</si>
  <si>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</si>
  <si>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</si>
  <si>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</si>
  <si>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</si>
  <si>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</si>
  <si>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</si>
  <si>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</si>
  <si>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</si>
  <si>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</si>
  <si>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</si>
  <si>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</si>
  <si>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</si>
  <si>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</si>
  <si>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</si>
  <si>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</si>
  <si>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</si>
  <si>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</si>
  <si>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</si>
  <si>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</si>
  <si>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</si>
  <si>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</si>
  <si>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</si>
  <si>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</si>
  <si>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</si>
  <si>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</si>
  <si>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</si>
  <si>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</si>
  <si>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</si>
  <si>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</si>
  <si>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</si>
  <si>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</si>
  <si>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</si>
  <si>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</si>
  <si>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</si>
  <si>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</si>
  <si>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</si>
  <si>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</si>
  <si>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</si>
  <si>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</si>
  <si>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</si>
  <si>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</si>
  <si>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</si>
  <si>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</si>
  <si>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</si>
  <si>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</si>
  <si>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</si>
  <si>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</si>
  <si>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</si>
  <si>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</si>
  <si>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</si>
  <si>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</si>
  <si>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</si>
  <si>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</si>
  <si>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</si>
  <si>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</si>
  <si>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</si>
  <si>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</si>
  <si>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</si>
  <si>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</si>
  <si>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</si>
  <si>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</si>
  <si>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</si>
  <si>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</si>
  <si>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</si>
  <si>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</si>
  <si>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</si>
  <si>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</si>
  <si>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</si>
  <si>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</si>
  <si>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</si>
  <si>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</si>
  <si>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</si>
  <si>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</si>
  <si>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</si>
  <si>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</si>
  <si>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</si>
  <si>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</si>
  <si>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</si>
  <si>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</si>
  <si>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</si>
  <si>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</si>
  <si>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</si>
  <si>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</si>
  <si>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</si>
  <si>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</si>
  <si>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</si>
  <si>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</si>
  <si>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</si>
  <si>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</si>
  <si>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</si>
  <si>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</si>
  <si>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</si>
  <si>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</si>
  <si>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</si>
  <si>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</si>
  <si>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</si>
  <si>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</si>
  <si>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</si>
  <si>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</si>
  <si>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</si>
  <si>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</si>
  <si>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</si>
  <si>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</si>
  <si>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</si>
  <si>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</si>
  <si>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</si>
  <si>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</si>
  <si>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</si>
  <si>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</si>
  <si>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</si>
  <si>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</si>
  <si>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</si>
  <si>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</si>
  <si>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</si>
  <si>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</si>
  <si>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</si>
  <si>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</si>
  <si>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</si>
  <si>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</si>
  <si>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</si>
  <si>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</si>
  <si>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</si>
  <si>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</si>
  <si>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</si>
  <si>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</si>
  <si>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</si>
  <si>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</si>
  <si>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</si>
  <si>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</si>
  <si>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</si>
  <si>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</si>
  <si>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</si>
  <si>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</si>
  <si>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</si>
  <si>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</si>
  <si>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</si>
  <si>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</si>
  <si>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</si>
  <si>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</si>
  <si>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</si>
  <si>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</si>
  <si>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</si>
  <si>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</si>
  <si>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</si>
  <si>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</si>
  <si>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</si>
  <si>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</si>
  <si>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</si>
  <si>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</si>
  <si>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</si>
  <si>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</si>
  <si>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</si>
  <si>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</si>
  <si>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</si>
  <si>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</si>
  <si>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</si>
  <si>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</si>
  <si>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</si>
  <si>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</si>
  <si>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</si>
  <si>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</si>
  <si>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</si>
  <si>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</si>
  <si>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</si>
  <si>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</si>
  <si>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</si>
  <si>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</si>
  <si>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</si>
  <si>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</si>
  <si>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</si>
  <si>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</si>
  <si>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</si>
  <si>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</si>
  <si>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</si>
  <si>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</si>
  <si>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</si>
  <si>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</si>
  <si>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</si>
  <si>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</si>
  <si>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</si>
  <si>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</si>
  <si>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</si>
  <si>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</si>
  <si>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</si>
  <si>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</si>
  <si>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</si>
  <si>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</si>
  <si>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</si>
  <si>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</si>
  <si>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</si>
  <si>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</si>
  <si>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</si>
  <si>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</si>
  <si>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</si>
  <si>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</si>
  <si>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</si>
  <si>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</si>
  <si>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</si>
  <si>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</si>
  <si>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</si>
  <si>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</si>
  <si>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</si>
  <si>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</si>
  <si>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</si>
  <si>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</si>
  <si>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</si>
  <si>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</si>
  <si>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</si>
  <si>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</si>
  <si>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</si>
  <si>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</si>
  <si>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</si>
  <si>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</si>
  <si>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</si>
  <si>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</si>
  <si>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</si>
  <si>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</si>
  <si>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</si>
  <si>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</si>
  <si>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</si>
  <si>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</si>
  <si>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</si>
  <si>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</si>
  <si>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</si>
  <si>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</si>
  <si>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</si>
  <si>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</si>
  <si>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</si>
  <si>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</si>
  <si>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</si>
  <si>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</si>
  <si>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</si>
  <si>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</si>
  <si>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</si>
  <si>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</si>
  <si>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</si>
  <si>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</si>
  <si>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</si>
  <si>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</si>
  <si>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</si>
  <si>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</si>
  <si>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</si>
  <si>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</si>
  <si>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</si>
  <si>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</si>
  <si>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</si>
  <si>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</si>
  <si>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</si>
  <si>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</si>
  <si>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</si>
  <si>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</si>
  <si>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</si>
  <si>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</si>
  <si>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</si>
  <si>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</si>
  <si>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</si>
  <si>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</si>
  <si>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</si>
  <si>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</si>
  <si>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</si>
  <si>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</si>
  <si>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</si>
  <si>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</si>
  <si>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</si>
  <si>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</si>
  <si>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</si>
  <si>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</si>
  <si>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</si>
  <si>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</si>
  <si>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</si>
  <si>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</si>
  <si>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</si>
  <si>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</si>
  <si>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</si>
  <si>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</si>
  <si>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</si>
  <si>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</si>
  <si>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</si>
  <si>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</si>
  <si>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</si>
  <si>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</si>
  <si>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</si>
  <si>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</si>
  <si>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</si>
  <si>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</si>
  <si>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</si>
  <si>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</si>
  <si>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</si>
  <si>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</si>
  <si>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</si>
  <si>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</si>
  <si>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</si>
  <si>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</si>
  <si>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</si>
  <si>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</si>
  <si>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</si>
  <si>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</si>
  <si>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</si>
  <si>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</si>
  <si>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</si>
  <si>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</si>
  <si>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</si>
  <si>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</si>
  <si>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</si>
  <si>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</si>
  <si>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</si>
  <si>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</si>
  <si>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</si>
  <si>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</si>
  <si>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</si>
  <si>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</si>
  <si>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</si>
  <si>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</si>
  <si>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</si>
  <si>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</si>
  <si>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</si>
  <si>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</si>
  <si>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</si>
  <si>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</si>
  <si>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</si>
  <si>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</si>
  <si>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</si>
  <si>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</si>
  <si>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</si>
  <si>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</si>
  <si>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</si>
  <si>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</si>
  <si>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</si>
  <si>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</si>
  <si>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</si>
  <si>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</si>
  <si>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</si>
  <si>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</si>
  <si>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</si>
  <si>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</si>
  <si>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</si>
  <si>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</si>
  <si>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</si>
  <si>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</si>
  <si>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</si>
  <si>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</si>
  <si>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</si>
  <si>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</si>
  <si>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</si>
  <si>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</si>
  <si>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</si>
  <si>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</si>
  <si>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</si>
  <si>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</si>
  <si>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</si>
  <si>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</si>
  <si>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</si>
  <si>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</si>
  <si>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</si>
  <si>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</si>
  <si>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</si>
  <si>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</si>
  <si>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</si>
  <si>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</si>
  <si>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</si>
  <si>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</si>
  <si>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</si>
  <si>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</si>
  <si>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</si>
  <si>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</si>
  <si>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</si>
  <si>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</si>
  <si>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</si>
  <si>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</si>
  <si>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</si>
  <si>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</si>
  <si>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</si>
  <si>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</si>
  <si>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</si>
  <si>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</si>
  <si>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</si>
  <si>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</si>
  <si>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</si>
  <si>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</si>
  <si>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</si>
  <si>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</si>
  <si>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</si>
  <si>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</si>
  <si>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</si>
  <si>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</si>
  <si>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</si>
  <si>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</si>
  <si>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</si>
  <si>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</si>
  <si>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</si>
  <si>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</si>
  <si>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</si>
  <si>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</si>
  <si>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</si>
  <si>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</si>
  <si>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</si>
  <si>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</si>
  <si>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</si>
  <si>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</si>
  <si>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</si>
  <si>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</si>
  <si>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</si>
  <si>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</si>
  <si>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</si>
  <si>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</si>
  <si>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</si>
  <si>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</si>
  <si>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</si>
  <si>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</si>
  <si>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</si>
  <si>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</si>
  <si>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</si>
  <si>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</si>
  <si>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</si>
  <si>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</si>
  <si>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</si>
  <si>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</si>
  <si>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</si>
  <si>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</si>
  <si>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</si>
  <si>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</si>
  <si>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</si>
  <si>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</si>
  <si>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</si>
  <si>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</si>
  <si>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</si>
  <si>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</si>
  <si>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</si>
  <si>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</si>
  <si>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</si>
  <si>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</si>
  <si>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</si>
  <si>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</si>
  <si>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</si>
  <si>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</si>
  <si>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</si>
  <si>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</si>
  <si>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</si>
  <si>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</si>
  <si>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</si>
  <si>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</si>
  <si>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</si>
  <si>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</si>
  <si>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</si>
  <si>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</si>
  <si>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</si>
  <si>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</si>
  <si>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</si>
  <si>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</si>
  <si>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</si>
  <si>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</si>
  <si>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</si>
  <si>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</si>
  <si>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</si>
  <si>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</si>
  <si>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</si>
  <si>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</si>
  <si>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</si>
  <si>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</si>
  <si>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</si>
  <si>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</si>
  <si>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</si>
  <si>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</si>
  <si>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</si>
  <si>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</si>
  <si>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</si>
  <si>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</si>
  <si>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</si>
  <si>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</si>
  <si>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</si>
  <si>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</si>
  <si>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</si>
  <si>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</si>
  <si>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</si>
  <si>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</si>
  <si>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</si>
  <si>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</si>
  <si>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</si>
  <si>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</si>
  <si>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</si>
  <si>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</si>
  <si>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</si>
  <si>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</si>
  <si>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</si>
  <si>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</si>
  <si>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</si>
  <si>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</si>
  <si>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</si>
  <si>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</si>
  <si>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</si>
  <si>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</si>
  <si>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</si>
  <si>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</si>
  <si>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</si>
  <si>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</si>
  <si>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</si>
  <si>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</si>
  <si>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</si>
  <si>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</si>
  <si>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</si>
  <si>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</si>
  <si>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</si>
  <si>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</si>
  <si>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</si>
  <si>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</si>
  <si>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</si>
  <si>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</si>
  <si>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</si>
  <si>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</si>
  <si>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</si>
  <si>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</si>
  <si>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</si>
  <si>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</si>
  <si>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</si>
  <si>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</si>
  <si>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</si>
  <si>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</si>
  <si>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</si>
  <si>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</si>
  <si>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</si>
  <si>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</si>
  <si>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</si>
  <si>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</si>
  <si>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</si>
  <si>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</si>
  <si>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</si>
  <si>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</si>
  <si>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</si>
  <si>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</si>
  <si>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</si>
  <si>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</si>
  <si>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</si>
  <si>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</si>
  <si>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</si>
  <si>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</si>
  <si>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</si>
  <si>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</si>
  <si>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</si>
  <si>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</si>
  <si>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</si>
  <si>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</si>
  <si>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</si>
  <si>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</si>
  <si>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</si>
  <si>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</si>
  <si>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</si>
  <si>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</si>
  <si>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</si>
  <si>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</si>
  <si>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</si>
  <si>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</si>
  <si>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</si>
  <si>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</si>
  <si>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</si>
  <si>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</si>
  <si>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</si>
  <si>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</si>
  <si>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</si>
  <si>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</si>
  <si>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</si>
  <si>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</si>
  <si>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</si>
  <si>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</si>
  <si>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</si>
  <si>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</si>
  <si>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</si>
  <si>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</si>
  <si>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</si>
  <si>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</si>
  <si>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</si>
  <si>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</si>
  <si>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</si>
  <si>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</si>
  <si>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</si>
  <si>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</si>
  <si>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</si>
  <si>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</si>
  <si>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</si>
  <si>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</si>
  <si>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</si>
  <si>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</si>
  <si>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</si>
  <si>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</si>
  <si>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</si>
  <si>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</si>
  <si>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</si>
  <si>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</si>
  <si>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</si>
  <si>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</si>
  <si>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</si>
  <si>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</si>
  <si>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</si>
  <si>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</si>
  <si>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</si>
  <si>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</si>
  <si>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</si>
  <si>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</si>
  <si>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</si>
  <si>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</si>
  <si>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</si>
  <si>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</si>
  <si>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</si>
  <si>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</si>
  <si>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</si>
  <si>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</si>
  <si>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</si>
  <si>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</si>
  <si>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</si>
  <si>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</si>
  <si>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</si>
  <si>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</si>
  <si>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</si>
  <si>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</si>
  <si>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</si>
  <si>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</si>
  <si>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</si>
  <si>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</si>
  <si>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</si>
  <si>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</si>
  <si>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</si>
  <si>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</si>
  <si>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</si>
  <si>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</si>
  <si>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</si>
  <si>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</si>
  <si>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</si>
  <si>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</si>
  <si>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</si>
  <si>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</si>
  <si>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</si>
  <si>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</si>
  <si>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</si>
  <si>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</si>
  <si>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</si>
  <si>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</si>
  <si>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</si>
  <si>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</si>
  <si>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</si>
  <si>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</si>
  <si>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</si>
  <si>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</si>
  <si>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</si>
  <si>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</si>
  <si>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</si>
  <si>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</si>
  <si>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</si>
  <si>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</si>
  <si>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</si>
  <si>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</si>
  <si>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</si>
  <si>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</si>
  <si>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</si>
  <si>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</si>
  <si>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</si>
  <si>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</si>
  <si>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</si>
  <si>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</si>
  <si>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</si>
  <si>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</si>
  <si>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</si>
  <si>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</si>
  <si>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</si>
  <si>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</si>
  <si>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</si>
  <si>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</si>
  <si>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</si>
  <si>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</si>
  <si>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</si>
  <si>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</si>
  <si>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</si>
  <si>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</si>
  <si>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</si>
  <si>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</si>
  <si>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</si>
  <si>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</si>
  <si>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</si>
  <si>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</si>
  <si>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</si>
  <si>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</si>
  <si>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</si>
  <si>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</si>
  <si>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</si>
  <si>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</si>
  <si>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</si>
  <si>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</si>
  <si>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</si>
  <si>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</si>
  <si>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</si>
  <si>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</si>
  <si>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</si>
  <si>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</si>
  <si>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</si>
  <si>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</si>
  <si>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</si>
  <si>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</si>
  <si>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</si>
  <si>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</si>
  <si>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</si>
  <si>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</si>
  <si>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</si>
  <si>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</si>
  <si>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</si>
  <si>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</si>
  <si>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</si>
  <si>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</si>
  <si>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</si>
  <si>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</si>
  <si>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</si>
  <si>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</si>
  <si>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</si>
  <si>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</si>
  <si>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</si>
  <si>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</si>
  <si>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</si>
  <si>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</si>
  <si>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</si>
  <si>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</si>
  <si>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</si>
  <si>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</si>
  <si>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</si>
  <si>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</si>
  <si>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</si>
  <si>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</si>
  <si>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</si>
  <si>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</si>
  <si>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</si>
  <si>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</si>
  <si>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</si>
  <si>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</si>
  <si>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</si>
  <si>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</si>
  <si>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</si>
  <si>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</si>
  <si>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</si>
  <si>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</si>
  <si>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</si>
  <si>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</si>
  <si>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</si>
  <si>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</si>
  <si>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</si>
  <si>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</si>
  <si>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</si>
  <si>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</si>
  <si>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</si>
  <si>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</si>
  <si>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</si>
  <si>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</si>
  <si>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</si>
  <si>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</si>
  <si>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</si>
  <si>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</si>
  <si>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</si>
  <si>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</si>
  <si>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</si>
  <si>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</si>
  <si>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</si>
  <si>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</si>
  <si>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</si>
  <si>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</si>
  <si>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</si>
  <si>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</si>
  <si>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</si>
  <si>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</si>
  <si>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</si>
  <si>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</si>
  <si>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</si>
  <si>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</si>
  <si>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</si>
  <si>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</si>
  <si>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</si>
  <si>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</si>
  <si>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</si>
  <si>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</si>
  <si>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</si>
  <si>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</si>
  <si>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</si>
  <si>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</si>
  <si>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</si>
  <si>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</si>
  <si>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</si>
  <si>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</si>
  <si>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</si>
  <si>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</si>
  <si>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</si>
  <si>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</si>
  <si>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</si>
  <si>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</si>
  <si>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</si>
  <si>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</si>
  <si>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</si>
  <si>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</si>
  <si>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</si>
  <si>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</si>
  <si>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</si>
  <si>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</si>
  <si>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</si>
  <si>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</si>
  <si>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</si>
  <si>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</si>
  <si>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</si>
  <si>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</si>
  <si>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</si>
  <si>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</si>
  <si>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</si>
  <si>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</si>
  <si>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</si>
  <si>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</si>
  <si>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</si>
  <si>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</si>
  <si>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</si>
  <si>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</si>
  <si>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</si>
  <si>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</si>
  <si>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</si>
  <si>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</si>
  <si>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</si>
  <si>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</si>
  <si>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</si>
  <si>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</si>
  <si>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</si>
  <si>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</si>
  <si>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</si>
  <si>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</si>
  <si>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</si>
  <si>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</si>
  <si>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</si>
  <si>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</si>
  <si>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</si>
  <si>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</si>
  <si>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</si>
  <si>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</si>
  <si>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</si>
  <si>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</si>
  <si>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</si>
  <si>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</si>
  <si>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</si>
  <si>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</si>
  <si>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</si>
  <si>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</si>
  <si>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</si>
  <si>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</si>
  <si>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</si>
  <si>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</si>
  <si>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</si>
  <si>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</si>
  <si>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</si>
  <si>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</si>
  <si>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</si>
  <si>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</si>
  <si>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</si>
  <si>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</si>
  <si>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</si>
  <si>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</si>
  <si>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</si>
  <si>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</si>
  <si>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</si>
  <si>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</si>
  <si>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</si>
  <si>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</si>
  <si>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</si>
  <si>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</si>
  <si>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</si>
  <si>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</si>
  <si>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</si>
  <si>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</si>
  <si>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</si>
  <si>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</si>
  <si>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</si>
  <si>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</si>
  <si>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</si>
  <si>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</si>
  <si>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</si>
  <si>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</si>
  <si>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</si>
  <si>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</si>
  <si>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</si>
  <si>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</si>
  <si>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</si>
  <si>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</si>
  <si>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</si>
  <si>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</si>
  <si>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</si>
  <si>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</si>
  <si>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</si>
  <si>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</si>
  <si>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</si>
  <si>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</si>
  <si>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</si>
  <si>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</si>
  <si>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</si>
  <si>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</si>
  <si>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</si>
  <si>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</si>
  <si>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</si>
  <si>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</si>
  <si>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</si>
  <si>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</si>
  <si>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</si>
  <si>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</si>
  <si>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</si>
  <si>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</si>
  <si>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</si>
  <si>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</si>
  <si>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</si>
  <si>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</si>
  <si>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</si>
  <si>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</si>
  <si>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</si>
  <si>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</si>
  <si>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</si>
  <si>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</si>
  <si>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</si>
  <si>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</si>
  <si>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</si>
  <si>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</si>
  <si>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</si>
  <si>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</si>
  <si>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</si>
  <si>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</si>
  <si>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</si>
  <si>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</si>
  <si>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</si>
  <si>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</si>
  <si>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</si>
  <si>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</si>
  <si>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</si>
  <si>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</si>
  <si>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</si>
  <si>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</si>
  <si>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</si>
  <si>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</si>
  <si>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</si>
  <si>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</si>
  <si>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</si>
  <si>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</si>
  <si>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</si>
  <si>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</si>
  <si>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</si>
  <si>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</si>
  <si>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</si>
  <si>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</si>
  <si>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</si>
  <si>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</si>
  <si>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</si>
  <si>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</si>
  <si>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</si>
  <si>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</si>
  <si>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</si>
  <si>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</si>
  <si>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</si>
  <si>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</si>
  <si>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</si>
  <si>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</si>
  <si>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</si>
  <si>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</si>
  <si>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</si>
  <si>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</si>
  <si>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</si>
  <si>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</si>
  <si>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</si>
  <si>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</si>
  <si>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</si>
  <si>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</si>
  <si>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</si>
  <si>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</si>
  <si>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</si>
  <si>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</si>
  <si>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</si>
  <si>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</si>
  <si>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</si>
  <si>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</si>
  <si>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</si>
  <si>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</si>
  <si>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</si>
  <si>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</si>
  <si>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</si>
  <si>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</si>
  <si>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</si>
  <si>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</si>
  <si>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</si>
  <si>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</si>
  <si>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</si>
  <si>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</si>
  <si>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</si>
  <si>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</si>
  <si>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</si>
  <si>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</si>
  <si>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</si>
  <si>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</si>
  <si>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</si>
  <si>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</si>
  <si>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</si>
  <si>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</si>
  <si>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</si>
  <si>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</si>
  <si>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</si>
  <si>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</si>
  <si>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</si>
  <si>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</si>
  <si>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</si>
  <si>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</si>
  <si>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</si>
  <si>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</si>
  <si>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</si>
  <si>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</si>
  <si>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</si>
  <si>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</si>
  <si>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</si>
  <si>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</si>
  <si>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</si>
  <si>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</si>
  <si>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</si>
  <si>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</si>
  <si>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</si>
  <si>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</si>
  <si>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</si>
  <si>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</si>
  <si>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</si>
  <si>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</si>
  <si>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</si>
  <si>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</si>
  <si>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</si>
  <si>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</si>
  <si>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</si>
  <si>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</si>
  <si>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</si>
  <si>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</si>
  <si>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</si>
  <si>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</si>
  <si>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</si>
  <si>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</si>
  <si>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</si>
  <si>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</si>
  <si>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</si>
  <si>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</si>
  <si>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</si>
  <si>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</si>
  <si>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</si>
  <si>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</si>
  <si>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</si>
  <si>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</si>
  <si>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</si>
  <si>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</si>
  <si>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</si>
  <si>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</si>
  <si>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</si>
  <si>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</si>
  <si>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</si>
  <si>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</si>
  <si>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</si>
  <si>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</si>
  <si>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</si>
  <si>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</si>
  <si>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</si>
  <si>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</si>
  <si>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</si>
  <si>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</si>
  <si>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</si>
  <si>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</si>
  <si>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</si>
  <si>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</si>
  <si>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</si>
  <si>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</si>
  <si>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</si>
  <si>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</si>
  <si>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</si>
  <si>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</si>
  <si>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</si>
  <si>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</si>
  <si>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</si>
  <si>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</si>
  <si>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</si>
  <si>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</si>
  <si>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</si>
  <si>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</si>
  <si>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</si>
  <si>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</si>
  <si>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</si>
  <si>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</si>
  <si>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</si>
  <si>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</si>
  <si>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</si>
  <si>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</si>
  <si>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</si>
  <si>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</si>
  <si>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</si>
  <si>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</si>
  <si>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</si>
  <si>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</si>
  <si>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</si>
  <si>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</si>
  <si>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</si>
  <si>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</si>
  <si>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</si>
  <si>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</si>
  <si>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</si>
  <si>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</si>
  <si>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</si>
  <si>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</si>
  <si>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</si>
  <si>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</si>
  <si>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</si>
  <si>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</si>
  <si>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</si>
  <si>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</si>
  <si>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</si>
  <si>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</si>
  <si>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</si>
  <si>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</si>
  <si>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</si>
  <si>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</si>
  <si>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</si>
  <si>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</si>
  <si>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</si>
  <si>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</si>
  <si>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</si>
  <si>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</si>
  <si>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</si>
  <si>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</si>
  <si>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</si>
  <si>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</si>
  <si>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</si>
  <si>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</si>
  <si>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</si>
  <si>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</si>
  <si>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</si>
  <si>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</si>
  <si>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</si>
  <si>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</si>
  <si>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</si>
  <si>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</si>
  <si>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</si>
  <si>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</si>
  <si>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</si>
  <si>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</si>
  <si>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</si>
  <si>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</si>
  <si>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</si>
  <si>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</si>
  <si>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</si>
  <si>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</si>
  <si>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</si>
  <si>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</si>
  <si>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</si>
  <si>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</si>
  <si>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</si>
  <si>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</si>
  <si>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</si>
  <si>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</si>
  <si>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</si>
  <si>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</si>
  <si>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</si>
  <si>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</si>
  <si>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</si>
  <si>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</si>
  <si>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</si>
  <si>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</si>
  <si>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</si>
  <si>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</si>
  <si>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</si>
  <si>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</si>
  <si>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</si>
  <si>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</si>
  <si>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</si>
  <si>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</si>
  <si>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</si>
  <si>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</si>
  <si>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</si>
  <si>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</si>
  <si>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</si>
  <si>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</si>
  <si>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</si>
  <si>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</si>
  <si>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</si>
  <si>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</si>
  <si>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</si>
  <si>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</si>
  <si>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</si>
  <si>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</si>
  <si>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</si>
  <si>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</si>
  <si>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</si>
  <si>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</si>
  <si>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</si>
  <si>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</si>
  <si>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</si>
  <si>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</si>
  <si>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</si>
  <si>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</si>
  <si>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</si>
  <si>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</si>
  <si>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</si>
  <si>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</si>
  <si>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</si>
  <si>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</si>
  <si>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</si>
  <si>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</si>
  <si>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</si>
  <si>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</si>
  <si>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</si>
  <si>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</si>
  <si>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</si>
  <si>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</si>
  <si>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</si>
  <si>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</si>
  <si>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</si>
  <si>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</si>
  <si>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</si>
  <si>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</si>
  <si>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</si>
  <si>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</si>
  <si>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</si>
  <si>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</si>
  <si>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</si>
  <si>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</si>
  <si>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</si>
  <si>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</si>
  <si>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</si>
  <si>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</si>
  <si>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</si>
  <si>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</si>
  <si>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</si>
  <si>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</si>
  <si>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</si>
  <si>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</si>
  <si>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</si>
  <si>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</si>
  <si>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</si>
  <si>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</si>
  <si>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</si>
  <si>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</si>
  <si>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</si>
  <si>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</si>
  <si>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</si>
  <si>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</si>
  <si>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</si>
  <si>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</si>
  <si>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</si>
  <si>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</si>
  <si>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</si>
  <si>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</si>
  <si>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</si>
  <si>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</si>
  <si>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</si>
  <si>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</si>
  <si>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</si>
  <si>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</si>
  <si>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</si>
  <si>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</si>
  <si>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</si>
  <si>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</si>
  <si>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</si>
  <si>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</si>
  <si>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</si>
  <si>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</si>
  <si>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</si>
  <si>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</si>
  <si>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</si>
  <si>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</si>
  <si>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</si>
  <si>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</si>
  <si>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</si>
  <si>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</si>
  <si>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</si>
  <si>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</si>
  <si>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</si>
  <si>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</si>
  <si>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</si>
  <si>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</si>
  <si>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</si>
  <si>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</si>
  <si>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</si>
  <si>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</si>
  <si>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</si>
  <si>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</si>
  <si>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</si>
  <si>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</si>
  <si>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</si>
  <si>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</si>
  <si>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</si>
  <si>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</si>
  <si>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</si>
  <si>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</si>
  <si>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</si>
  <si>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</si>
  <si>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</si>
  <si>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</si>
  <si>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</si>
  <si>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</si>
  <si>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</si>
  <si>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</si>
  <si>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</si>
  <si>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</si>
  <si>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</si>
  <si>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</si>
  <si>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</si>
  <si>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</si>
  <si>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</si>
  <si>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</si>
  <si>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</si>
  <si>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</si>
  <si>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</si>
  <si>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</si>
  <si>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</si>
  <si>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</si>
  <si>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</si>
  <si>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</si>
  <si>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</si>
  <si>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</si>
  <si>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</si>
  <si>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</si>
  <si>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</si>
  <si>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</si>
  <si>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</si>
  <si>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</si>
  <si>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</si>
  <si>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</si>
  <si>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</si>
  <si>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</si>
  <si>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</si>
  <si>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</si>
  <si>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</si>
  <si>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</si>
  <si>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</si>
  <si>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</si>
  <si>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</si>
  <si>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</si>
  <si>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</si>
  <si>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</si>
  <si>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</si>
  <si>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</si>
  <si>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</si>
  <si>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</si>
  <si>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</si>
  <si>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</si>
  <si>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</si>
  <si>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</si>
  <si>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</si>
  <si>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</si>
  <si>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</si>
  <si>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</si>
  <si>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</si>
  <si>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</si>
  <si>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</si>
  <si>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</si>
  <si>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</si>
  <si>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</si>
  <si>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</si>
  <si>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</si>
  <si>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</si>
  <si>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</si>
  <si>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</si>
  <si>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</si>
  <si>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</si>
  <si>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</si>
  <si>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</si>
  <si>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</si>
  <si>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</si>
  <si>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</si>
  <si>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</si>
  <si>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</si>
  <si>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</si>
  <si>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</si>
  <si>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</si>
  <si>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</si>
  <si>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</si>
  <si>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</si>
  <si>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</si>
  <si>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</si>
  <si>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</si>
  <si>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</si>
  <si>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</si>
  <si>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</si>
  <si>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</si>
  <si>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</si>
  <si>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</si>
  <si>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</si>
  <si>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</si>
  <si>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</si>
  <si>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</si>
  <si>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</si>
  <si>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</si>
  <si>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</si>
  <si>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</si>
  <si>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</si>
  <si>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</si>
  <si>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</si>
  <si>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</si>
  <si>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</si>
  <si>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</si>
  <si>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</si>
  <si>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</si>
  <si>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</si>
  <si>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</si>
  <si>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</si>
  <si>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</si>
  <si>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</si>
  <si>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</si>
  <si>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</si>
  <si>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</si>
  <si>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</si>
  <si>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</si>
  <si>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</si>
  <si>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</si>
  <si>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</si>
  <si>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</si>
  <si>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</si>
  <si>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</si>
  <si>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</si>
  <si>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</si>
  <si>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</si>
  <si>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</si>
  <si>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</si>
  <si>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</si>
  <si>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</si>
  <si>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</si>
  <si>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</si>
  <si>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</si>
  <si>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</si>
  <si>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</si>
  <si>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</si>
  <si>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</si>
  <si>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</si>
  <si>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</si>
  <si>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</si>
  <si>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</si>
  <si>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</si>
  <si>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</si>
  <si>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</si>
  <si>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</si>
  <si>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</si>
  <si>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</si>
  <si>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</si>
  <si>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</si>
  <si>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</si>
  <si>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</si>
  <si>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</si>
  <si>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</si>
  <si>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</si>
  <si>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</si>
  <si>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</si>
  <si>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</si>
  <si>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</si>
  <si>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</si>
  <si>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</si>
  <si>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</si>
  <si>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</si>
  <si>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</si>
  <si>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</si>
  <si>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</si>
  <si>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</si>
  <si>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</si>
  <si>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</si>
  <si>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</si>
  <si>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</si>
  <si>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</si>
  <si>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</si>
  <si>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</si>
  <si>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</si>
  <si>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</si>
  <si>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</si>
  <si>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</si>
  <si>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</si>
  <si>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</si>
  <si>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</si>
  <si>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</si>
  <si>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</si>
  <si>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</si>
  <si>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</si>
  <si>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</si>
  <si>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</si>
  <si>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</si>
  <si>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</si>
  <si>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</si>
  <si>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</si>
  <si>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</si>
  <si>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</si>
  <si>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</si>
  <si>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</si>
  <si>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</si>
  <si>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</si>
  <si>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</si>
  <si>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</si>
  <si>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</si>
  <si>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</si>
  <si>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</si>
  <si>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</si>
  <si>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</si>
  <si>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</si>
  <si>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</si>
  <si>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</si>
  <si>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</si>
  <si>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</si>
  <si>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</si>
  <si>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</si>
  <si>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</si>
  <si>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</si>
  <si>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</si>
  <si>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</si>
  <si>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</si>
  <si>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</si>
  <si>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</si>
  <si>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</si>
  <si>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</si>
  <si>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</si>
  <si>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</si>
  <si>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</si>
  <si>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</si>
  <si>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</si>
  <si>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</si>
  <si>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</si>
  <si>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</si>
  <si>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</si>
  <si>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</si>
  <si>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</si>
  <si>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</si>
  <si>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</si>
  <si>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</si>
  <si>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</si>
  <si>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</si>
  <si>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</si>
  <si>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</si>
  <si>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</si>
  <si>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</si>
  <si>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</si>
  <si>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</si>
  <si>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</si>
  <si>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</si>
  <si>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</si>
  <si>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</si>
  <si>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</si>
  <si>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</si>
  <si>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</si>
  <si>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</si>
  <si>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</si>
  <si>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</si>
  <si>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</si>
  <si>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</si>
  <si>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</si>
  <si>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</si>
  <si>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</si>
  <si>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</si>
  <si>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</si>
  <si>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</si>
  <si>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</si>
  <si>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</si>
  <si>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</si>
  <si>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</si>
  <si>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</si>
  <si>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</si>
  <si>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</si>
  <si>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</si>
  <si>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</si>
  <si>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</si>
  <si>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</si>
  <si>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</si>
  <si>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</si>
  <si>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</si>
  <si>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</si>
  <si>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</si>
  <si>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</si>
  <si>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</si>
  <si>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</si>
  <si>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</si>
  <si>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</si>
  <si>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</si>
  <si>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</si>
  <si>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</si>
  <si>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</si>
  <si>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</si>
  <si>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</si>
  <si>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</si>
  <si>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</si>
  <si>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</si>
  <si>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</si>
  <si>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</si>
  <si>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</si>
  <si>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</si>
  <si>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</si>
  <si>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</si>
  <si>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</si>
  <si>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</si>
  <si>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</si>
  <si>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</si>
  <si>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</si>
  <si>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</si>
  <si>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</si>
  <si>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</si>
  <si>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</si>
  <si>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</si>
  <si>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</si>
  <si>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</si>
  <si>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</si>
  <si>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</si>
  <si>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</si>
  <si>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</si>
  <si>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</si>
  <si>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</si>
  <si>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</si>
  <si>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</si>
  <si>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</si>
  <si>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</si>
  <si>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</si>
  <si>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</si>
  <si>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</si>
  <si>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</si>
  <si>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</si>
  <si>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</si>
  <si>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</si>
  <si>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</si>
  <si>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</si>
  <si>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</si>
  <si>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</si>
  <si>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</si>
  <si>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</si>
  <si>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</si>
  <si>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</si>
  <si>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</si>
  <si>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</si>
  <si>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</si>
  <si>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</si>
  <si>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</si>
  <si>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</si>
  <si>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</si>
  <si>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</si>
  <si>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</si>
  <si>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</si>
  <si>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</si>
  <si>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</si>
  <si>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</si>
  <si>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</si>
  <si>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</si>
  <si>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</si>
  <si>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</si>
  <si>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</si>
  <si>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</si>
  <si>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</si>
  <si>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</si>
  <si>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</si>
  <si>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</si>
  <si>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</si>
  <si>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</si>
  <si>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</si>
  <si>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</si>
  <si>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</si>
  <si>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</si>
  <si>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</si>
  <si>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</si>
  <si>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</si>
  <si>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</si>
  <si>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</si>
  <si>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</si>
  <si>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</si>
  <si>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</si>
  <si>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</si>
  <si>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</si>
  <si>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</si>
  <si>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</si>
  <si>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</si>
  <si>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</si>
  <si>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</si>
  <si>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</si>
  <si>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</si>
  <si>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</si>
  <si>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</si>
  <si>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</si>
  <si>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</si>
  <si>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</si>
  <si>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</si>
  <si>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</si>
  <si>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</si>
  <si>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</si>
  <si>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</si>
  <si>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</si>
  <si>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</si>
  <si>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</si>
  <si>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</si>
  <si>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</si>
  <si>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</si>
  <si>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</si>
  <si>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</si>
  <si>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</si>
  <si>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</si>
  <si>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</si>
  <si>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</si>
  <si>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</si>
  <si>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</si>
  <si>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</si>
  <si>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</si>
  <si>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</si>
  <si>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</si>
  <si>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</si>
  <si>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</si>
  <si>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</si>
  <si>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</si>
  <si>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</si>
  <si>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</si>
  <si>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</si>
  <si>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</si>
  <si>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</si>
  <si>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</si>
  <si>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</si>
  <si>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</si>
  <si>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</si>
  <si>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</si>
  <si>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</si>
  <si>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</si>
  <si>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</si>
  <si>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</si>
  <si>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</si>
  <si>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</si>
  <si>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</si>
  <si>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</si>
  <si>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</si>
  <si>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</si>
  <si>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</si>
  <si>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</si>
  <si>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</si>
  <si>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</si>
  <si>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</si>
  <si>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</si>
  <si>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</si>
  <si>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</si>
  <si>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</si>
  <si>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</si>
  <si>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</si>
  <si>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</si>
  <si>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</si>
  <si>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</si>
  <si>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</si>
  <si>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</si>
  <si>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</si>
  <si>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</si>
  <si>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</si>
  <si>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</si>
  <si>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</si>
  <si>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</si>
  <si>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</si>
  <si>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</si>
  <si>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</si>
  <si>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</si>
  <si>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</si>
  <si>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</si>
  <si>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</si>
  <si>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</si>
  <si>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</si>
  <si>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</si>
  <si>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</si>
  <si>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</si>
  <si>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</si>
  <si>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</si>
  <si>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</si>
  <si>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</si>
  <si>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</si>
  <si>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</si>
  <si>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</si>
  <si>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</si>
  <si>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</si>
  <si>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</si>
  <si>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</si>
  <si>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</si>
  <si>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</si>
  <si>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</si>
  <si>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</si>
  <si>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</si>
  <si>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</si>
  <si>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</si>
  <si>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</si>
  <si>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</si>
  <si>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</si>
  <si>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</si>
  <si>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</si>
  <si>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</si>
  <si>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</si>
  <si>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</si>
  <si>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</si>
  <si>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</si>
  <si>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</si>
  <si>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</si>
  <si>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</si>
  <si>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</si>
  <si>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</si>
  <si>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</si>
  <si>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</si>
  <si>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</si>
  <si>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</si>
  <si>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</si>
  <si>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</si>
  <si>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</si>
  <si>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</si>
  <si>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</si>
  <si>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</si>
  <si>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</si>
  <si>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</si>
  <si>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</si>
  <si>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</si>
  <si>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</si>
  <si>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</si>
  <si>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</si>
  <si>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</si>
  <si>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</si>
  <si>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</si>
  <si>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</si>
  <si>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</si>
  <si>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</si>
  <si>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</si>
  <si>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</si>
  <si>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</si>
  <si>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</si>
  <si>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</si>
  <si>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</si>
  <si>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</si>
  <si>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</si>
  <si>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</si>
  <si>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</si>
  <si>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</si>
  <si>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</si>
  <si>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</si>
  <si>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</si>
  <si>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</si>
  <si>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</si>
  <si>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</si>
  <si>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</si>
  <si>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</si>
  <si>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</si>
  <si>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</si>
  <si>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</si>
  <si>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</si>
  <si>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</si>
  <si>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</si>
  <si>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</si>
  <si>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</si>
  <si>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</si>
  <si>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</si>
  <si>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</si>
  <si>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</si>
  <si>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</si>
  <si>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</si>
  <si>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</si>
  <si>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</si>
  <si>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</si>
  <si>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</si>
  <si>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</si>
  <si>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</si>
  <si>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</si>
  <si>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</si>
  <si>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</si>
  <si>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</si>
  <si>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</si>
  <si>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</si>
  <si>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</si>
  <si>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</si>
  <si>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</si>
  <si>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</si>
  <si>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</si>
  <si>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</si>
  <si>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</si>
  <si>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</si>
  <si>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</si>
  <si>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</si>
  <si>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</si>
  <si>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</si>
  <si>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</si>
  <si>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</si>
  <si>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</si>
  <si>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</si>
  <si>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</si>
  <si>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</si>
  <si>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</si>
  <si>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</si>
  <si>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</si>
  <si>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</si>
  <si>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</si>
  <si>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</si>
  <si>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</si>
  <si>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</si>
  <si>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</si>
  <si>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</si>
  <si>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</si>
  <si>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</si>
  <si>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</si>
  <si>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</si>
  <si>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</si>
  <si>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</si>
  <si>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</si>
  <si>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</si>
  <si>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</si>
  <si>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</si>
  <si>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</si>
  <si>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</si>
  <si>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</si>
  <si>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</si>
  <si>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</si>
  <si>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</si>
  <si>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</si>
  <si>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</si>
  <si>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</si>
  <si>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</si>
  <si>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</si>
  <si>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</si>
  <si>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</si>
  <si>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</si>
  <si>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</si>
  <si>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</si>
  <si>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</si>
  <si>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</si>
  <si>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</si>
  <si>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</si>
  <si>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</si>
  <si>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</si>
  <si>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</si>
  <si>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</si>
  <si>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</si>
  <si>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</si>
  <si>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</si>
  <si>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</si>
  <si>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</si>
  <si>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</si>
  <si>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</si>
  <si>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</si>
  <si>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</si>
  <si>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</si>
  <si>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</si>
  <si>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</si>
  <si>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</si>
  <si>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</si>
  <si>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</si>
  <si>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</si>
  <si>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</si>
  <si>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</si>
  <si>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</si>
  <si>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</si>
  <si>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</si>
  <si>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</si>
  <si>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</si>
  <si>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</si>
  <si>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</si>
  <si>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</si>
  <si>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</si>
  <si>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</si>
  <si>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</si>
  <si>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</si>
  <si>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</si>
  <si>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</si>
  <si>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</si>
  <si>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</si>
  <si>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</si>
  <si>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</si>
  <si>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</si>
  <si>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</si>
  <si>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</si>
  <si>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</si>
  <si>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</si>
  <si>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</si>
  <si>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</si>
  <si>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</si>
  <si>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</si>
  <si>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</si>
  <si>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</si>
  <si>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</si>
  <si>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</si>
  <si>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</si>
  <si>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</si>
  <si>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</si>
  <si>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</si>
  <si>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</si>
  <si>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</si>
  <si>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</si>
  <si>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</si>
  <si>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</si>
  <si>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</si>
  <si>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</si>
  <si>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</si>
  <si>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</si>
  <si>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</si>
  <si>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</si>
  <si>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</si>
  <si>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</si>
  <si>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</si>
  <si>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</si>
  <si>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</si>
  <si>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</si>
  <si>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</si>
  <si>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</si>
  <si>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</si>
  <si>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</si>
  <si>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</si>
  <si>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</si>
  <si>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</si>
  <si>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</si>
  <si>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</si>
  <si>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</si>
  <si>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</si>
  <si>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</si>
  <si>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</si>
  <si>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</si>
  <si>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</si>
  <si>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</si>
  <si>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</si>
  <si>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</si>
  <si>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</si>
  <si>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</si>
  <si>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</si>
  <si>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</si>
  <si>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</si>
  <si>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</si>
  <si>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</si>
  <si>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</si>
  <si>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</si>
  <si>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</si>
  <si>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</si>
  <si>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</si>
  <si>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</si>
  <si>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</si>
  <si>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</si>
  <si>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</si>
  <si>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</si>
  <si>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</si>
  <si>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</si>
  <si>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</si>
  <si>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</si>
  <si>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</si>
  <si>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</si>
  <si>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</si>
  <si>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</si>
  <si>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</si>
  <si>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</si>
  <si>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</si>
  <si>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</si>
  <si>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</si>
  <si>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</si>
  <si>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</si>
  <si>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</si>
  <si>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</si>
  <si>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</si>
  <si>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</si>
  <si>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</si>
  <si>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</si>
  <si>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</si>
  <si>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</si>
  <si>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</si>
  <si>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</si>
  <si>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</si>
  <si>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</si>
  <si>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</si>
  <si>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</si>
  <si>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</si>
  <si>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</si>
  <si>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</si>
  <si>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</si>
  <si>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</si>
  <si>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</si>
  <si>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</si>
  <si>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</si>
  <si>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</si>
  <si>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</si>
  <si>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</si>
  <si>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</si>
  <si>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</si>
  <si>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</si>
  <si>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</si>
  <si>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</si>
  <si>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</si>
  <si>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</si>
  <si>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</si>
  <si>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</si>
  <si>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</si>
  <si>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</si>
  <si>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</si>
  <si>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</si>
  <si>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</si>
  <si>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</si>
  <si>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</si>
  <si>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</si>
  <si>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</si>
  <si>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</si>
  <si>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</si>
  <si>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</si>
  <si>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</si>
  <si>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</si>
  <si>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</si>
  <si>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</si>
  <si>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</si>
  <si>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</si>
  <si>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</si>
  <si>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</si>
  <si>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</si>
  <si>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</si>
  <si>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</si>
  <si>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</si>
  <si>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</si>
  <si>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</si>
  <si>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</si>
  <si>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</si>
  <si>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</si>
  <si>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</si>
  <si>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</si>
  <si>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</si>
  <si>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</si>
  <si>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</si>
  <si>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</si>
  <si>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</si>
  <si>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</si>
  <si>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</si>
  <si>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</si>
  <si>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</si>
  <si>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</si>
  <si>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</si>
  <si>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</si>
  <si>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</si>
  <si>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</si>
  <si>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</si>
  <si>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</si>
  <si>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</si>
  <si>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</si>
  <si>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</si>
  <si>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</si>
  <si>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</si>
  <si>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</si>
  <si>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</si>
  <si>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</si>
  <si>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</si>
  <si>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</si>
  <si>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</si>
  <si>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</si>
  <si>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</si>
  <si>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</si>
  <si>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</si>
  <si>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</si>
  <si>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</si>
  <si>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</si>
  <si>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</si>
  <si>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</si>
  <si>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</si>
  <si>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</si>
  <si>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</si>
  <si>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</si>
  <si>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</si>
  <si>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</si>
  <si>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</si>
  <si>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</si>
  <si>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</si>
  <si>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</si>
  <si>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</si>
  <si>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</si>
  <si>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</si>
  <si>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</si>
  <si>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</si>
  <si>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</si>
  <si>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</si>
  <si>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</si>
  <si>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</si>
  <si>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</si>
  <si>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</si>
  <si>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</si>
  <si>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</si>
  <si>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</si>
  <si>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</si>
  <si>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</si>
  <si>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</si>
  <si>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</si>
  <si>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</si>
  <si>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</si>
  <si>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</si>
  <si>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</si>
  <si>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</si>
  <si>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</si>
  <si>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</si>
  <si>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</si>
  <si>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</si>
  <si>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</si>
  <si>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</si>
  <si>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</si>
  <si>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</si>
  <si>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</si>
  <si>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</si>
  <si>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</si>
  <si>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</si>
  <si>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</si>
  <si>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</si>
  <si>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</si>
  <si>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</si>
  <si>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</si>
  <si>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</si>
  <si>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</si>
  <si>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</si>
  <si>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</si>
  <si>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</si>
  <si>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</si>
  <si>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</si>
  <si>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</si>
  <si>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</si>
  <si>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</si>
  <si>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</si>
  <si>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</si>
  <si>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</si>
  <si>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</si>
  <si>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</si>
  <si>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</si>
  <si>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</si>
  <si>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</si>
  <si>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</si>
  <si>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</si>
  <si>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</si>
  <si>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</si>
  <si>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</si>
  <si>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</si>
  <si>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</si>
  <si>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</si>
  <si>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</si>
  <si>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</si>
  <si>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</si>
  <si>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</si>
  <si>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</si>
  <si>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</si>
  <si>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</si>
  <si>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</si>
  <si>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</si>
  <si>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</si>
  <si>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</si>
  <si>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</si>
  <si>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</si>
  <si>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</si>
  <si>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</si>
  <si>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</si>
  <si>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</si>
  <si>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</si>
  <si>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</si>
  <si>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</si>
  <si>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</si>
  <si>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</si>
  <si>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</si>
  <si>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</si>
  <si>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</si>
  <si>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</si>
  <si>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</si>
  <si>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</si>
  <si>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</si>
  <si>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</si>
  <si>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</si>
  <si>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</si>
  <si>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</si>
  <si>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</si>
  <si>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</si>
  <si>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</si>
  <si>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</si>
  <si>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</si>
  <si>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</si>
  <si>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</si>
  <si>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</si>
  <si>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</si>
  <si>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</si>
  <si>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</si>
  <si>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</si>
  <si>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</si>
  <si>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</si>
  <si>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</si>
  <si>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</si>
  <si>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</si>
  <si>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</si>
  <si>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</si>
  <si>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</si>
  <si>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</si>
  <si>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</si>
  <si>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</si>
  <si>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</si>
  <si>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</si>
  <si>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</si>
  <si>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</si>
  <si>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</si>
  <si>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</si>
  <si>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</si>
  <si>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</si>
  <si>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</si>
  <si>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</si>
  <si>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</si>
  <si>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</si>
  <si>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</si>
  <si>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</si>
  <si>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</si>
  <si>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</si>
  <si>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</si>
  <si>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</si>
  <si>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</si>
  <si>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</si>
  <si>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</si>
  <si>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</si>
  <si>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</si>
  <si>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</si>
  <si>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</si>
  <si>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</si>
  <si>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</si>
  <si>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</si>
  <si>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</si>
  <si>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</si>
  <si>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</si>
  <si>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</si>
  <si>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</si>
  <si>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</si>
  <si>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</si>
  <si>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</si>
  <si>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</si>
  <si>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</si>
  <si>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</si>
  <si>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</si>
  <si>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</si>
  <si>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</si>
  <si>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</si>
  <si>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</si>
  <si>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</si>
  <si>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</si>
  <si>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</si>
  <si>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</si>
  <si>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</si>
  <si>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</si>
  <si>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</si>
  <si>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</si>
  <si>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</si>
  <si>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</si>
  <si>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</si>
  <si>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</si>
  <si>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</si>
  <si>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</si>
  <si>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</si>
  <si>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</si>
  <si>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</si>
  <si>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</si>
  <si>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</si>
  <si>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</si>
  <si>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</si>
  <si>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</si>
  <si>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</si>
  <si>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</si>
  <si>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</si>
  <si>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</si>
  <si>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</si>
  <si>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</si>
  <si>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</si>
  <si>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</si>
  <si>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</si>
  <si>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</si>
  <si>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</si>
  <si>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</si>
  <si>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</si>
  <si>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</si>
  <si>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</si>
  <si>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</si>
  <si>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</si>
  <si>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</si>
  <si>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</si>
  <si>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</si>
  <si>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</si>
  <si>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</si>
  <si>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</si>
  <si>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</si>
  <si>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</si>
  <si>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</si>
  <si>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</si>
  <si>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</si>
  <si>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</si>
  <si>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</si>
  <si>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</si>
  <si>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</si>
  <si>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</si>
  <si>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</si>
  <si>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</si>
  <si>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</si>
  <si>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</si>
  <si>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</si>
  <si>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</si>
  <si>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</si>
  <si>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</si>
  <si>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</si>
  <si>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</si>
  <si>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</si>
  <si>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</si>
  <si>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</si>
  <si>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</si>
  <si>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</si>
  <si>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</si>
  <si>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</si>
  <si>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</si>
  <si>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</si>
  <si>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</si>
  <si>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</si>
  <si>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</si>
  <si>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</si>
  <si>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</si>
  <si>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</si>
  <si>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</si>
  <si>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</si>
  <si>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</si>
  <si>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</si>
  <si>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</si>
  <si>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</si>
  <si>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</si>
  <si>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</si>
  <si>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</si>
  <si>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</si>
  <si>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</si>
  <si>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</si>
  <si>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</si>
  <si>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</si>
  <si>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</si>
  <si>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</si>
  <si>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</si>
  <si>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</si>
  <si>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</si>
  <si>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</si>
  <si>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</si>
  <si>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</si>
  <si>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</si>
  <si>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</si>
  <si>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</si>
  <si>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</si>
  <si>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</si>
  <si>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</si>
  <si>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</si>
  <si>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</si>
  <si>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</si>
  <si>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</si>
  <si>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</si>
  <si>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</si>
  <si>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</si>
  <si>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</si>
  <si>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</si>
  <si>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</si>
  <si>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</si>
  <si>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</si>
  <si>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</si>
  <si>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</si>
  <si>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</si>
  <si>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</si>
  <si>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</si>
  <si>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</si>
  <si>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</si>
  <si>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</si>
  <si>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</si>
  <si>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</si>
  <si>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</si>
  <si>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</si>
  <si>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</si>
  <si>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</si>
  <si>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</si>
  <si>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</si>
  <si>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</si>
  <si>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</si>
  <si>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</si>
  <si>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</si>
  <si>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</si>
  <si>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</si>
  <si>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</si>
  <si>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</si>
  <si>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</si>
  <si>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</si>
  <si>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</si>
  <si>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</si>
  <si>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</si>
  <si>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</si>
  <si>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</si>
  <si>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</si>
  <si>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</si>
  <si>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</si>
  <si>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</si>
  <si>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</si>
  <si>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</si>
  <si>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</si>
  <si>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</si>
  <si>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</si>
  <si>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</si>
  <si>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</si>
  <si>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</si>
  <si>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</si>
  <si>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</si>
  <si>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</si>
  <si>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</si>
  <si>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</si>
  <si>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</si>
  <si>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</si>
  <si>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</si>
  <si>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</si>
  <si>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</si>
  <si>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</si>
  <si>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</si>
  <si>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</si>
  <si>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</si>
  <si>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</si>
  <si>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</si>
  <si>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</si>
  <si>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</si>
  <si>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</si>
  <si>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</si>
  <si>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</si>
  <si>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</si>
  <si>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</si>
  <si>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</si>
  <si>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</si>
  <si>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</si>
  <si>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</si>
  <si>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</si>
  <si>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</si>
  <si>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</si>
  <si>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</si>
  <si>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</si>
  <si>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</si>
  <si>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</si>
  <si>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</si>
  <si>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</si>
  <si>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</si>
  <si>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</si>
  <si>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</si>
  <si>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</si>
  <si>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</si>
  <si>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</si>
  <si>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</si>
  <si>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</si>
  <si>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</si>
  <si>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</si>
  <si>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</si>
  <si>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</si>
  <si>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</si>
  <si>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</si>
  <si>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</si>
  <si>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</si>
  <si>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</si>
  <si>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</si>
  <si>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</si>
  <si>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</si>
  <si>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</si>
  <si>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</si>
  <si>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</si>
  <si>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</si>
  <si>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</si>
  <si>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</si>
  <si>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</si>
  <si>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</si>
  <si>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</si>
  <si>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</si>
  <si>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</si>
  <si>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</si>
  <si>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</si>
  <si>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</si>
  <si>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</si>
  <si>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</si>
  <si>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</si>
  <si>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</si>
  <si>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</si>
  <si>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</si>
  <si>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</si>
  <si>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</si>
  <si>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</si>
  <si>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</si>
  <si>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</si>
  <si>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</si>
  <si>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</si>
  <si>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</si>
  <si>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</si>
  <si>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</si>
  <si>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</si>
  <si>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</si>
  <si>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</si>
  <si>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</si>
  <si>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</si>
  <si>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</si>
  <si>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</si>
  <si>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</si>
  <si>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</si>
  <si>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</si>
  <si>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</si>
  <si>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</si>
  <si>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</si>
  <si>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</si>
  <si>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</si>
  <si>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</si>
  <si>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</si>
  <si>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</si>
  <si>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</si>
  <si>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</si>
  <si>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</si>
  <si>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</si>
  <si>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</si>
  <si>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</si>
  <si>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</si>
  <si>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</si>
  <si>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</si>
  <si>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</si>
  <si>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</si>
  <si>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</si>
  <si>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</si>
  <si>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</si>
  <si>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</si>
  <si>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</si>
  <si>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</si>
  <si>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</si>
  <si>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</si>
  <si>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</si>
  <si>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</si>
  <si>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</si>
  <si>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</si>
  <si>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</si>
  <si>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</si>
  <si>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</si>
  <si>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</si>
  <si>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</si>
  <si>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</si>
  <si>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</si>
  <si>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</si>
  <si>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</si>
  <si>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</si>
  <si>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</si>
  <si>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</si>
  <si>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</si>
  <si>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</si>
  <si>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</si>
  <si>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</si>
  <si>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</si>
  <si>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</si>
  <si>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</si>
  <si>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</si>
  <si>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</si>
  <si>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</si>
  <si>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</si>
  <si>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</si>
  <si>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</si>
  <si>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</si>
  <si>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</si>
  <si>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</si>
  <si>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</si>
  <si>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</si>
  <si>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</si>
  <si>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</si>
  <si>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</si>
  <si>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</si>
  <si>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</si>
  <si>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</si>
  <si>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</si>
  <si>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</si>
  <si>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</si>
  <si>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</si>
  <si>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</si>
  <si>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</si>
  <si>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</si>
  <si>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</si>
  <si>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</si>
  <si>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</si>
  <si>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</si>
  <si>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</si>
  <si>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</si>
  <si>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</si>
  <si>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</si>
  <si>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</si>
  <si>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</si>
  <si>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</si>
  <si>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</si>
  <si>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</si>
  <si>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</si>
  <si>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</si>
  <si>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</si>
  <si>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</si>
  <si>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</si>
  <si>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</si>
  <si>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</si>
  <si>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</si>
  <si>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</si>
  <si>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</si>
  <si>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</si>
  <si>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</si>
  <si>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</si>
  <si>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</si>
  <si>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</si>
  <si>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</si>
  <si>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</si>
  <si>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</si>
  <si>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</si>
  <si>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</si>
  <si>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</si>
  <si>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</si>
  <si>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</si>
  <si>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</si>
  <si>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</si>
  <si>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</si>
  <si>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</si>
  <si>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</si>
  <si>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</si>
  <si>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</si>
  <si>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</si>
  <si>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</si>
  <si>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</si>
  <si>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</si>
  <si>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</si>
  <si>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</si>
  <si>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</si>
  <si>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</si>
  <si>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</si>
  <si>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</si>
  <si>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</si>
  <si>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</si>
  <si>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</si>
  <si>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</si>
  <si>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</si>
  <si>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</si>
  <si>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</si>
  <si>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</si>
  <si>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</si>
  <si>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</si>
  <si>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</si>
  <si>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</si>
  <si>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</si>
  <si>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</si>
  <si>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</si>
  <si>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</si>
  <si>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</si>
  <si>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</si>
  <si>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</si>
  <si>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</si>
  <si>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</si>
  <si>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</si>
  <si>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</si>
  <si>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</si>
  <si>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</si>
  <si>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</si>
  <si>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</si>
  <si>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</si>
  <si>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</si>
  <si>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</si>
  <si>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</si>
  <si>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</si>
  <si>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</si>
  <si>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</si>
  <si>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</si>
  <si>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</si>
  <si>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</si>
  <si>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</si>
  <si>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</si>
  <si>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</si>
  <si>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</si>
  <si>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</si>
  <si>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</si>
  <si>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</si>
  <si>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</si>
  <si>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</si>
  <si>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</si>
  <si>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</si>
  <si>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</si>
  <si>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</si>
  <si>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</si>
  <si>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</si>
  <si>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</si>
  <si>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</si>
  <si>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</si>
  <si>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</si>
  <si>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</si>
  <si>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</si>
  <si>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</si>
  <si>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</si>
  <si>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</si>
  <si>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</si>
  <si>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</si>
  <si>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</si>
  <si>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</si>
  <si>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</si>
  <si>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</si>
  <si>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</si>
  <si>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</si>
  <si>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</si>
  <si>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</si>
  <si>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</si>
  <si>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</si>
  <si>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</si>
  <si>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</si>
  <si>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</si>
  <si>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</si>
  <si>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</si>
  <si>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</si>
  <si>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</si>
  <si>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</si>
  <si>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</si>
  <si>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</si>
  <si>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</si>
  <si>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</si>
  <si>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</si>
  <si>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</si>
  <si>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</si>
  <si>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</si>
  <si>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</si>
  <si>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</si>
  <si>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</si>
  <si>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</si>
  <si>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</si>
  <si>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</si>
  <si>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</si>
  <si>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</si>
  <si>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</si>
  <si>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</si>
  <si>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</si>
  <si>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</si>
  <si>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</si>
  <si>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</si>
  <si>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</si>
  <si>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</si>
  <si>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</si>
  <si>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</si>
  <si>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</si>
  <si>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</si>
  <si>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</si>
  <si>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</si>
  <si>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</si>
  <si>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</si>
  <si>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</si>
  <si>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</si>
  <si>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</si>
  <si>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</si>
  <si>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</si>
  <si>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</si>
  <si>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</si>
  <si>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</si>
  <si>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</si>
  <si>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</si>
  <si>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</si>
  <si>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</si>
  <si>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</si>
  <si>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</si>
  <si>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</si>
  <si>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</si>
  <si>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</si>
  <si>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</si>
  <si>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</si>
  <si>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</si>
  <si>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</si>
  <si>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</si>
  <si>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</si>
  <si>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</si>
  <si>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</si>
  <si>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</si>
  <si>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</si>
  <si>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</si>
  <si>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</si>
  <si>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</si>
  <si>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</si>
  <si>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</si>
  <si>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</si>
  <si>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</si>
  <si>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</si>
  <si>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</si>
  <si>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</si>
  <si>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</si>
  <si>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</si>
  <si>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</si>
  <si>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</si>
  <si>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</si>
  <si>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</si>
  <si>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</si>
  <si>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</si>
  <si>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</si>
  <si>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</si>
  <si>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</si>
  <si>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</si>
  <si>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</si>
  <si>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</si>
  <si>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</si>
  <si>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</si>
  <si>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</si>
  <si>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</si>
  <si>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</si>
  <si>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</si>
  <si>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</si>
  <si>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</si>
  <si>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</si>
  <si>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</si>
  <si>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</si>
  <si>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</si>
  <si>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</si>
  <si>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</si>
  <si>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</si>
  <si>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</si>
  <si>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</si>
  <si>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</si>
  <si>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</si>
  <si>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</si>
  <si>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</si>
  <si>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</si>
  <si>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</si>
  <si>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</si>
  <si>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</si>
  <si>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</si>
  <si>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</si>
  <si>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</si>
  <si>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</si>
  <si>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</si>
  <si>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</si>
  <si>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</si>
  <si>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</si>
  <si>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</si>
  <si>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</si>
  <si>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</si>
  <si>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</si>
  <si>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</si>
  <si>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</si>
  <si>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</si>
  <si>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</si>
  <si>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</si>
  <si>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</si>
  <si>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</si>
  <si>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</si>
  <si>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</si>
  <si>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</si>
  <si>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</si>
  <si>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</si>
  <si>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</si>
  <si>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</si>
  <si>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</si>
  <si>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</si>
  <si>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</si>
  <si>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</si>
  <si>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</si>
  <si>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</si>
  <si>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</si>
  <si>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</si>
  <si>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</si>
  <si>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</si>
  <si>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</si>
  <si>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</si>
  <si>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</si>
  <si>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</si>
  <si>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</si>
  <si>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</si>
  <si>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</si>
  <si>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</si>
  <si>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</si>
  <si>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</si>
  <si>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</si>
  <si>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</si>
  <si>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</si>
  <si>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</si>
  <si>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</si>
  <si>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</si>
  <si>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</si>
  <si>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</si>
  <si>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</si>
  <si>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</si>
  <si>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</si>
  <si>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</si>
  <si>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</si>
  <si>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</si>
  <si>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</si>
  <si>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</si>
  <si>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</si>
  <si>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</si>
  <si>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</si>
  <si>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</si>
  <si>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</si>
  <si>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</si>
  <si>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</si>
  <si>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</si>
  <si>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</si>
  <si>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</si>
  <si>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</si>
  <si>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</si>
  <si>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</si>
  <si>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</si>
  <si>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</si>
  <si>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</si>
  <si>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</si>
  <si>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</si>
  <si>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</si>
  <si>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</si>
  <si>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</si>
  <si>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</si>
  <si>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</si>
  <si>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</si>
  <si>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</si>
  <si>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</si>
  <si>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</si>
  <si>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</si>
  <si>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</si>
  <si>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</si>
  <si>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</si>
  <si>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</si>
  <si>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</si>
  <si>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</si>
  <si>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</si>
  <si>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</si>
  <si>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</si>
  <si>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</si>
  <si>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</si>
  <si>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</si>
  <si>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</si>
  <si>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</si>
  <si>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</si>
  <si>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</si>
  <si>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</si>
  <si>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</si>
  <si>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</si>
  <si>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</si>
  <si>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</si>
  <si>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</si>
  <si>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</si>
  <si>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</si>
  <si>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</si>
  <si>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</si>
  <si>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</si>
  <si>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</si>
  <si>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</si>
  <si>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</si>
  <si>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</si>
  <si>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</si>
  <si>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</si>
  <si>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</si>
  <si>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</si>
  <si>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</si>
  <si>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</si>
  <si>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</si>
  <si>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</si>
  <si>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</si>
  <si>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</si>
  <si>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</si>
  <si>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</si>
  <si>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</si>
  <si>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</si>
  <si>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</si>
  <si>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</si>
  <si>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</si>
  <si>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</si>
  <si>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</si>
  <si>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</si>
  <si>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</si>
  <si>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</si>
  <si>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</si>
  <si>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</si>
  <si>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</si>
  <si>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</si>
  <si>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</si>
  <si>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</si>
  <si>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</si>
  <si>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</si>
  <si>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</si>
  <si>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</si>
  <si>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</si>
  <si>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</si>
  <si>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</si>
  <si>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</si>
  <si>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</si>
  <si>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</si>
  <si>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</si>
  <si>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</si>
  <si>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</si>
  <si>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</si>
  <si>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</si>
  <si>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</si>
  <si>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</si>
  <si>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</si>
  <si>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</si>
  <si>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</si>
  <si>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</si>
  <si>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</si>
  <si>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</si>
  <si>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</si>
  <si>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</si>
  <si>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</si>
  <si>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</si>
  <si>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</si>
  <si>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</si>
  <si>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</si>
  <si>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</si>
  <si>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</si>
  <si>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</si>
  <si>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</si>
  <si>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</si>
  <si>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</si>
  <si>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</si>
  <si>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</si>
  <si>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</si>
  <si>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</si>
  <si>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</si>
  <si>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</si>
  <si>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</si>
  <si>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</si>
  <si>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</si>
  <si>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</si>
  <si>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</si>
  <si>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</si>
  <si>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</si>
  <si>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</si>
  <si>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</si>
  <si>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</si>
  <si>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</si>
  <si>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</si>
  <si>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</si>
  <si>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</si>
  <si>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</si>
  <si>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</si>
  <si>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</si>
  <si>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</si>
  <si>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</si>
  <si>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</si>
  <si>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</si>
  <si>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</si>
  <si>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</si>
  <si>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</si>
  <si>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</si>
  <si>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</si>
  <si>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</si>
  <si>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</si>
  <si>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</si>
  <si>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</si>
  <si>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</si>
  <si>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</si>
  <si>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</si>
  <si>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</si>
  <si>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</si>
  <si>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</si>
  <si>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</si>
  <si>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</si>
  <si>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</si>
  <si>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</si>
  <si>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</si>
  <si>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</si>
  <si>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</si>
  <si>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</si>
  <si>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</si>
  <si>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</si>
  <si>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</si>
  <si>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</si>
  <si>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</si>
  <si>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</si>
  <si>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</si>
  <si>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</si>
  <si>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</si>
  <si>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</si>
  <si>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</si>
  <si>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</si>
  <si>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</si>
  <si>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</si>
  <si>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</si>
  <si>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</si>
  <si>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</si>
  <si>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</si>
  <si>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</si>
  <si>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</si>
  <si>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</si>
  <si>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</si>
  <si>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</si>
  <si>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</si>
  <si>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</si>
  <si>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</si>
  <si>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</si>
  <si>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</si>
  <si>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</si>
  <si>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</si>
  <si>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</si>
  <si>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</si>
  <si>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</si>
  <si>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</si>
  <si>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</si>
  <si>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</si>
  <si>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</si>
  <si>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</si>
  <si>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</si>
  <si>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</si>
  <si>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</si>
  <si>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</si>
  <si>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</si>
  <si>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</si>
  <si>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</si>
  <si>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</si>
  <si>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</si>
  <si>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</si>
  <si>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</si>
  <si>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</si>
  <si>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</si>
  <si>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</si>
  <si>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</si>
  <si>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</si>
  <si>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</si>
  <si>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</si>
  <si>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</si>
  <si>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</si>
  <si>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</si>
  <si>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</si>
  <si>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</si>
  <si>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</si>
  <si>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</si>
  <si>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</si>
  <si>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</si>
  <si>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</si>
  <si>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</si>
  <si>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</si>
  <si>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</si>
  <si>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</si>
  <si>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</si>
  <si>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</si>
  <si>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</si>
  <si>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</si>
  <si>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</si>
  <si>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</si>
  <si>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</si>
  <si>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</si>
  <si>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</si>
  <si>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</si>
  <si>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</si>
  <si>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</si>
  <si>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</si>
  <si>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</si>
  <si>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</si>
  <si>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</si>
  <si>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</si>
  <si>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</si>
  <si>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</si>
  <si>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</si>
  <si>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</si>
  <si>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</si>
  <si>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</si>
  <si>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</si>
  <si>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</si>
  <si>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</si>
  <si>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</si>
  <si>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</si>
  <si>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</si>
  <si>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</si>
  <si>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</si>
  <si>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</si>
  <si>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</si>
  <si>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</si>
  <si>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</si>
  <si>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</si>
  <si>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</si>
  <si>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</si>
  <si>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</si>
  <si>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</si>
  <si>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</si>
  <si>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</si>
  <si>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</si>
  <si>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</si>
  <si>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</si>
  <si>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</si>
  <si>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</si>
  <si>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</si>
  <si>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</si>
  <si>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</si>
  <si>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</si>
  <si>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</si>
  <si>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</si>
  <si>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</si>
  <si>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</si>
  <si>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</si>
  <si>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</si>
  <si>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</si>
  <si>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</si>
  <si>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</si>
  <si>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</si>
  <si>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</si>
  <si>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</si>
  <si>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</si>
  <si>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</si>
  <si>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</si>
  <si>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</si>
  <si>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</si>
  <si>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</si>
  <si>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</si>
  <si>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</si>
  <si>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</si>
  <si>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</si>
  <si>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</si>
  <si>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</si>
  <si>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</si>
  <si>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</si>
  <si>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</si>
  <si>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</si>
  <si>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</si>
  <si>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</si>
  <si>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</si>
  <si>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</si>
  <si>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</si>
  <si>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</si>
  <si>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</si>
  <si>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</si>
  <si>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</si>
  <si>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</si>
  <si>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</si>
  <si>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</si>
  <si>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</si>
  <si>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</si>
  <si>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</si>
  <si>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</si>
  <si>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</si>
  <si>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</si>
  <si>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</si>
  <si>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</si>
  <si>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</si>
  <si>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</si>
  <si>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</si>
  <si>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</si>
  <si>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</si>
  <si>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</si>
  <si>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</si>
  <si>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</si>
  <si>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</si>
  <si>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</si>
  <si>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</si>
  <si>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</si>
  <si>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</si>
  <si>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</si>
  <si>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</si>
  <si>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</si>
  <si>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</si>
  <si>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</si>
  <si>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</si>
  <si>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</si>
  <si>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</si>
  <si>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</si>
  <si>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</si>
  <si>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</si>
  <si>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</si>
  <si>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</si>
  <si>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</si>
  <si>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</si>
  <si>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</si>
  <si>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</si>
  <si>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</si>
  <si>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</si>
  <si>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</si>
  <si>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</si>
  <si>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</si>
  <si>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</si>
  <si>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</si>
  <si>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</si>
  <si>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</si>
  <si>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</si>
  <si>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</si>
  <si>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</si>
  <si>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</si>
  <si>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</si>
  <si>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</si>
  <si>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</si>
  <si>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</si>
  <si>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</si>
  <si>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</si>
  <si>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</si>
  <si>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</si>
  <si>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</si>
  <si>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</si>
  <si>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</si>
  <si>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</si>
  <si>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</si>
  <si>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</si>
  <si>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</si>
  <si>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</si>
  <si>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</si>
  <si>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</si>
  <si>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</si>
  <si>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</si>
  <si>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</si>
  <si>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</si>
  <si>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</si>
  <si>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</si>
  <si>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</si>
  <si>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</si>
  <si>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</si>
  <si>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</si>
  <si>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</si>
  <si>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</si>
  <si>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</si>
  <si>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</si>
  <si>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</si>
  <si>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</si>
  <si>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</si>
  <si>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</si>
  <si>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</si>
  <si>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</si>
  <si>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</si>
  <si>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</si>
  <si>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</si>
  <si>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</si>
  <si>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</si>
  <si>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</si>
  <si>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</si>
  <si>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</si>
  <si>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</si>
  <si>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</si>
  <si>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</si>
  <si>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</si>
  <si>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</si>
  <si>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</si>
  <si>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</si>
  <si>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</si>
  <si>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</si>
  <si>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</si>
  <si>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</si>
  <si>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</si>
  <si>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</si>
  <si>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</si>
  <si>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</si>
  <si>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</si>
  <si>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</si>
  <si>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</si>
  <si>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</si>
  <si>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</si>
  <si>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</si>
  <si>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</si>
  <si>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</si>
  <si>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</si>
  <si>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</si>
  <si>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</si>
  <si>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</si>
  <si>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</si>
  <si>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</si>
  <si>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</si>
  <si>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</si>
  <si>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</si>
  <si>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</si>
  <si>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</si>
  <si>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</si>
  <si>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</si>
  <si>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</si>
  <si>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</si>
  <si>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</si>
  <si>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</si>
  <si>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</si>
  <si>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</si>
  <si>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</si>
  <si>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</si>
  <si>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</si>
  <si>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</si>
  <si>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</si>
  <si>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</si>
  <si>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</si>
  <si>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</si>
  <si>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</si>
  <si>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</si>
  <si>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</si>
  <si>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</si>
  <si>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</si>
  <si>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</si>
  <si>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</si>
  <si>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</si>
  <si>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</si>
  <si>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</si>
  <si>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</si>
  <si>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</si>
  <si>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</si>
  <si>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</si>
  <si>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</si>
  <si>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</si>
  <si>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</si>
  <si>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</si>
  <si>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</si>
  <si>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</si>
  <si>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</si>
  <si>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</si>
  <si>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</si>
  <si>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</si>
  <si>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</si>
  <si>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</si>
  <si>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</si>
  <si>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</si>
  <si>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</si>
  <si>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</si>
  <si>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</si>
  <si>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</si>
  <si>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</si>
  <si>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</si>
  <si>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</si>
  <si>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</si>
  <si>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</si>
  <si>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</si>
  <si>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</si>
  <si>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</si>
  <si>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</si>
  <si>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</si>
  <si>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</si>
  <si>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</si>
  <si>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</si>
  <si>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</si>
  <si>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</si>
  <si>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</si>
  <si>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</si>
  <si>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</si>
  <si>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</si>
  <si>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</si>
  <si>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</si>
  <si>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</si>
  <si>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</si>
  <si>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</si>
  <si>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</si>
  <si>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</si>
  <si>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</si>
  <si>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</si>
  <si>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</si>
  <si>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</si>
  <si>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</si>
  <si>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</si>
  <si>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</si>
  <si>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</si>
  <si>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</si>
  <si>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</si>
  <si>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</si>
  <si>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</si>
  <si>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</si>
  <si>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</si>
  <si>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</si>
  <si>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</si>
  <si>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</si>
  <si>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</si>
  <si>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</si>
  <si>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</si>
  <si>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</si>
  <si>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</si>
  <si>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</si>
  <si>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</si>
  <si>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</si>
  <si>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</si>
  <si>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</si>
  <si>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</si>
  <si>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</si>
  <si>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</si>
  <si>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</si>
  <si>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</si>
  <si>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</si>
  <si>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</si>
  <si>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</si>
  <si>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</si>
  <si>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</si>
  <si>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</si>
  <si>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</si>
  <si>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</si>
  <si>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</si>
  <si>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</si>
  <si>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</si>
  <si>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</si>
  <si>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</si>
  <si>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</si>
  <si>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</si>
  <si>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</si>
  <si>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</si>
  <si>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</si>
  <si>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</si>
  <si>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</si>
  <si>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</si>
  <si>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</si>
  <si>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</si>
  <si>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</si>
  <si>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</si>
  <si>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</si>
  <si>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</si>
  <si>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</si>
  <si>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</si>
  <si>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</si>
  <si>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</si>
  <si>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</si>
  <si>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</si>
  <si>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</si>
  <si>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</si>
  <si>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</si>
  <si>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</si>
  <si>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</si>
  <si>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</si>
  <si>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</si>
  <si>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</si>
  <si>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</si>
  <si>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</si>
  <si>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</si>
  <si>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</si>
  <si>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</si>
  <si>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</si>
  <si>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</si>
  <si>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</si>
  <si>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</si>
  <si>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</si>
  <si>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</si>
  <si>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</si>
  <si>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</si>
  <si>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</si>
  <si>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</si>
  <si>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</si>
  <si>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</si>
  <si>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</si>
  <si>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</si>
  <si>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</si>
  <si>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</si>
  <si>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</si>
  <si>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</si>
  <si>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</si>
  <si>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</si>
  <si>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</si>
  <si>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</si>
  <si>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</si>
  <si>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</si>
  <si>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</si>
  <si>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</si>
  <si>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</si>
  <si>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</si>
  <si>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</si>
  <si>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</si>
  <si>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</si>
  <si>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</si>
  <si>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</si>
  <si>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</si>
  <si>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</si>
  <si>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</si>
  <si>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</si>
  <si>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</si>
  <si>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</si>
  <si>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</si>
  <si>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</si>
  <si>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</si>
  <si>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</si>
  <si>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</si>
  <si>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</si>
  <si>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</si>
  <si>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</si>
  <si>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</si>
  <si>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</si>
  <si>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</si>
  <si>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</si>
  <si>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</si>
  <si>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</si>
  <si>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</si>
  <si>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</si>
  <si>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</si>
  <si>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</si>
  <si>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</si>
  <si>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</si>
  <si>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</si>
  <si>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</si>
  <si>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</si>
  <si>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</si>
  <si>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</si>
  <si>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</si>
  <si>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</si>
  <si>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</si>
  <si>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</si>
  <si>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</si>
  <si>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</si>
  <si>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</si>
  <si>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</si>
  <si>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</si>
  <si>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</si>
  <si>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</si>
  <si>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</si>
  <si>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</si>
  <si>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</si>
  <si>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</si>
  <si>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</si>
  <si>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</si>
  <si>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</si>
  <si>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</si>
  <si>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</si>
  <si>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</si>
  <si>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</si>
  <si>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</si>
  <si>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</si>
  <si>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</si>
  <si>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</si>
  <si>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</si>
  <si>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</si>
  <si>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</si>
  <si>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</si>
  <si>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</si>
  <si>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</si>
  <si>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</si>
  <si>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</si>
  <si>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</si>
  <si>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</si>
  <si>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</si>
  <si>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</si>
  <si>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</si>
  <si>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</si>
  <si>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</si>
  <si>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</si>
  <si>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</si>
  <si>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</si>
  <si>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</si>
  <si>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</si>
  <si>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</si>
  <si>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</si>
  <si>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</si>
  <si>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</si>
  <si>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</si>
  <si>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</si>
  <si>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</si>
  <si>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</si>
  <si>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</si>
  <si>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</si>
  <si>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</si>
  <si>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</si>
  <si>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</si>
  <si>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</si>
  <si>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</si>
  <si>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</si>
  <si>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</si>
  <si>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</si>
  <si>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</si>
  <si>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</si>
  <si>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</si>
  <si>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</si>
  <si>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</si>
  <si>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</si>
  <si>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</si>
  <si>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</si>
  <si>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</si>
  <si>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Sub</t>
  </si>
  <si>
    <t>Sum of Quantity</t>
  </si>
  <si>
    <t>Count of Order ID</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</si>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</sst>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 numFmtId="168"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6">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6" fillId="0" borderId="0" xfId="0" applyFont="1" applyAlignment="1"/>
    <xf numFmtId="0" fontId="6" fillId="0" borderId="0" xfId="0" applyFont="1" applyFill="1" applyBorder="1" applyAlignment="1"/>
    <xf numFmtId="165" fontId="0" fillId="0" borderId="0" xfId="0" applyNumberFormat="1" applyFont="1" applyAlignment="1"/>
    <xf numFmtId="165" fontId="1"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0" fontId="6" fillId="0" borderId="1" xfId="0" pivotButton="1" applyFont="1" applyBorder="1" applyAlignment="1"/>
    <xf numFmtId="0" fontId="6" fillId="0" borderId="4" xfId="0" applyFont="1" applyBorder="1" applyAlignment="1"/>
    <xf numFmtId="0" fontId="6" fillId="0" borderId="1" xfId="0" applyFont="1" applyBorder="1" applyAlignment="1"/>
    <xf numFmtId="14" fontId="6" fillId="0" borderId="7" xfId="0" applyNumberFormat="1" applyFont="1" applyBorder="1" applyAlignment="1">
      <alignment horizontal="left"/>
    </xf>
    <xf numFmtId="0" fontId="6" fillId="0" borderId="6" xfId="0" applyNumberFormat="1" applyFont="1" applyBorder="1" applyAlignment="1"/>
    <xf numFmtId="166" fontId="0" fillId="0" borderId="0" xfId="0" applyNumberFormat="1" applyFont="1" applyAlignment="1"/>
    <xf numFmtId="166" fontId="0" fillId="0" borderId="0" xfId="1" applyNumberFormat="1" applyFont="1" applyAlignment="1"/>
    <xf numFmtId="167" fontId="0" fillId="0" borderId="0" xfId="0" applyNumberFormat="1" applyFont="1" applyAlignment="1"/>
    <xf numFmtId="10" fontId="0" fillId="0" borderId="0" xfId="2" applyNumberFormat="1" applyFont="1" applyAlignment="1"/>
    <xf numFmtId="0" fontId="0" fillId="0" borderId="11" xfId="0" applyNumberFormat="1" applyFont="1" applyBorder="1" applyAlignment="1"/>
    <xf numFmtId="0" fontId="0" fillId="0" borderId="12" xfId="0" applyNumberFormat="1" applyFont="1" applyBorder="1" applyAlignment="1"/>
    <xf numFmtId="0" fontId="6" fillId="0" borderId="11" xfId="0"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8" fontId="7" fillId="0" borderId="0" xfId="0" applyNumberFormat="1" applyFont="1" applyAlignment="1">
      <alignment horizontal="center"/>
    </xf>
    <xf numFmtId="4" fontId="0" fillId="0" borderId="0" xfId="0" applyNumberFormat="1" applyFont="1" applyAlignment="1"/>
  </cellXfs>
  <cellStyles count="3">
    <cellStyle name="Currency" xfId="1" builtinId="4"/>
    <cellStyle name="Normal" xfId="0" builtinId="0"/>
    <cellStyle name="Percent" xfId="2" builtinId="5"/>
  </cellStyles>
  <dxfs count="41">
    <dxf>
      <font>
        <b/>
        <family val="2"/>
      </font>
    </dxf>
    <dxf>
      <font>
        <b/>
        <family val="2"/>
      </font>
    </dxf>
    <dxf>
      <font>
        <b/>
        <family val="2"/>
      </font>
    </dxf>
    <dxf>
      <numFmt numFmtId="0" formatCode="General"/>
    </dxf>
    <dxf>
      <font>
        <b/>
        <family val="2"/>
      </font>
    </dxf>
    <dxf>
      <font>
        <b/>
        <family val="2"/>
      </font>
    </dxf>
    <dxf>
      <numFmt numFmtId="165" formatCode="\$\ 0.00,\ &quot;K&quot;"/>
    </dxf>
    <dxf>
      <font>
        <b/>
        <family val="2"/>
      </font>
    </dxf>
    <dxf>
      <font>
        <b/>
        <family val="2"/>
      </font>
    </dxf>
    <dxf>
      <numFmt numFmtId="0" formatCode="General"/>
    </dxf>
    <dxf>
      <font>
        <b/>
        <family val="2"/>
      </font>
    </dxf>
    <dxf>
      <numFmt numFmtId="165" formatCode="\$\ 0.00,\ &quot;K&quot;"/>
    </dxf>
    <dxf>
      <font>
        <b/>
        <family val="2"/>
      </font>
    </dxf>
    <dxf>
      <font>
        <b/>
        <family val="2"/>
      </font>
    </dxf>
    <dxf>
      <numFmt numFmtId="0" formatCode="General"/>
    </dxf>
    <dxf>
      <font>
        <b/>
        <family val="2"/>
      </font>
    </dxf>
    <dxf>
      <font>
        <b/>
        <family val="2"/>
      </font>
    </dxf>
    <dxf>
      <numFmt numFmtId="165" formatCode="\$\ 0.00,\ &quot;K&quot;"/>
    </dxf>
    <dxf>
      <font>
        <b/>
        <family val="2"/>
      </font>
    </dxf>
    <dxf>
      <font>
        <b/>
        <family val="2"/>
      </font>
    </dxf>
    <dxf>
      <numFmt numFmtId="0" formatCode="General"/>
    </dxf>
    <dxf>
      <font>
        <b/>
        <family val="2"/>
      </font>
    </dxf>
    <dxf>
      <font>
        <b/>
        <family val="2"/>
      </font>
    </dxf>
    <dxf>
      <numFmt numFmtId="165" formatCode="\$\ 0.00,\ &quot;K&quot;"/>
    </dxf>
    <dxf>
      <font>
        <b/>
        <family val="2"/>
      </font>
    </dxf>
    <dxf>
      <font>
        <b/>
        <family val="2"/>
      </font>
    </dxf>
    <dxf>
      <numFmt numFmtId="0" formatCode="General"/>
    </dxf>
    <dxf>
      <font>
        <b/>
        <family val="2"/>
      </font>
    </dxf>
    <dxf>
      <font>
        <b/>
        <family val="2"/>
      </font>
    </dxf>
    <dxf>
      <numFmt numFmtId="165" formatCode="\$\ 0.00,\ &quot;K&quot;"/>
    </dxf>
    <dxf>
      <font>
        <b/>
        <family val="2"/>
      </font>
    </dxf>
    <dxf>
      <font>
        <b/>
        <family val="2"/>
      </font>
    </dxf>
    <dxf>
      <numFmt numFmtId="165" formatCode="\$\ 0.00,\ &quot;K&quot;"/>
    </dxf>
    <dxf>
      <font>
        <b/>
        <family val="2"/>
      </font>
    </dxf>
    <dxf>
      <font>
        <b/>
        <family val="2"/>
      </fon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9794C9BA-2CA7-4CB0-BDEB-073FC9EF5D2B}">
      <tableStyleElement type="wholeTable" dxfId="40"/>
      <tableStyleElement type="headerRow" dxfId="39"/>
    </tableStyle>
    <tableStyle name="Data-style" pivot="0" count="3" xr9:uid="{00000000-0011-0000-FFFF-FFFF00000000}">
      <tableStyleElement type="headerRow" dxfId="38"/>
      <tableStyleElement type="firstRowStripe" dxfId="37"/>
      <tableStyleElement type="secondRowStripe" dxfId="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chat_Sales-Profit!PivotTable1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latin typeface="Arial" panose="020B0604020202020204" pitchFamily="34" charset="0"/>
                <a:cs typeface="Arial" panose="020B0604020202020204" pitchFamily="34" charset="0"/>
              </a:rPr>
              <a:t>Sales</a:t>
            </a:r>
            <a:r>
              <a:rPr lang="en-US" baseline="0">
                <a:solidFill>
                  <a:srgbClr val="92D050"/>
                </a:solidFill>
                <a:latin typeface="Arial" panose="020B0604020202020204" pitchFamily="34" charset="0"/>
                <a:cs typeface="Arial" panose="020B0604020202020204" pitchFamily="34" charset="0"/>
              </a:rPr>
              <a:t> VS Profit</a:t>
            </a:r>
            <a:endParaRPr lang="en-US">
              <a:solidFill>
                <a:srgbClr val="92D050"/>
              </a:solidFill>
              <a:latin typeface="Arial" panose="020B0604020202020204" pitchFamily="34" charset="0"/>
              <a:cs typeface="Arial" panose="020B0604020202020204" pitchFamily="34" charset="0"/>
            </a:endParaRPr>
          </a:p>
        </c:rich>
      </c:tx>
      <c:layout>
        <c:manualLayout>
          <c:xMode val="edge"/>
          <c:yMode val="edge"/>
          <c:x val="0.32934711286089247"/>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84514435695539"/>
          <c:y val="0.15277777777777779"/>
          <c:w val="0.52291557305336833"/>
          <c:h val="0.72522637795275591"/>
        </c:manualLayout>
      </c:layout>
      <c:areaChart>
        <c:grouping val="standard"/>
        <c:varyColors val="0"/>
        <c:ser>
          <c:idx val="1"/>
          <c:order val="1"/>
          <c:tx>
            <c:strRef>
              <c:f>'Combo chat_Sales-Profit'!$C$3</c:f>
              <c:strCache>
                <c:ptCount val="1"/>
                <c:pt idx="0">
                  <c:v>Sum of Profit</c:v>
                </c:pt>
              </c:strCache>
            </c:strRef>
          </c:tx>
          <c:spPr>
            <a:solidFill>
              <a:schemeClr val="accent2"/>
            </a:solidFill>
            <a:ln>
              <a:noFill/>
            </a:ln>
            <a:effectLst/>
          </c:spPr>
          <c:cat>
            <c:strRef>
              <c:f>'Combo chat_Sales-Profit'!$A$4:$A$16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chat_Sales-Profit'!$C$4:$C$16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0DB-43D1-B6BE-E8A7FA6018D3}"/>
            </c:ext>
          </c:extLst>
        </c:ser>
        <c:dLbls>
          <c:showLegendKey val="0"/>
          <c:showVal val="0"/>
          <c:showCatName val="0"/>
          <c:showSerName val="0"/>
          <c:showPercent val="0"/>
          <c:showBubbleSize val="0"/>
        </c:dLbls>
        <c:axId val="1986672655"/>
        <c:axId val="1986676399"/>
      </c:areaChart>
      <c:barChart>
        <c:barDir val="col"/>
        <c:grouping val="clustered"/>
        <c:varyColors val="0"/>
        <c:ser>
          <c:idx val="0"/>
          <c:order val="0"/>
          <c:tx>
            <c:strRef>
              <c:f>'Combo chat_Sales-Profit'!$B$3</c:f>
              <c:strCache>
                <c:ptCount val="1"/>
                <c:pt idx="0">
                  <c:v>Sum of Sales</c:v>
                </c:pt>
              </c:strCache>
            </c:strRef>
          </c:tx>
          <c:spPr>
            <a:solidFill>
              <a:schemeClr val="accent1"/>
            </a:solidFill>
            <a:ln>
              <a:noFill/>
            </a:ln>
            <a:effectLst/>
          </c:spPr>
          <c:invertIfNegative val="0"/>
          <c:cat>
            <c:strRef>
              <c:f>'Combo chat_Sales-Profit'!$A$4:$A$16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chat_Sales-Profit'!$B$4:$B$16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0DB-43D1-B6BE-E8A7FA6018D3}"/>
            </c:ext>
          </c:extLst>
        </c:ser>
        <c:dLbls>
          <c:showLegendKey val="0"/>
          <c:showVal val="0"/>
          <c:showCatName val="0"/>
          <c:showSerName val="0"/>
          <c:showPercent val="0"/>
          <c:showBubbleSize val="0"/>
        </c:dLbls>
        <c:gapWidth val="219"/>
        <c:overlap val="-27"/>
        <c:axId val="1986674735"/>
        <c:axId val="1986663919"/>
      </c:barChart>
      <c:catAx>
        <c:axId val="198667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663919"/>
        <c:crosses val="autoZero"/>
        <c:auto val="1"/>
        <c:lblAlgn val="ctr"/>
        <c:lblOffset val="100"/>
        <c:noMultiLvlLbl val="0"/>
      </c:catAx>
      <c:valAx>
        <c:axId val="198666391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674735"/>
        <c:crosses val="autoZero"/>
        <c:crossBetween val="between"/>
      </c:valAx>
      <c:valAx>
        <c:axId val="198667639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672655"/>
        <c:crosses val="max"/>
        <c:crossBetween val="between"/>
      </c:valAx>
      <c:catAx>
        <c:axId val="1986672655"/>
        <c:scaling>
          <c:orientation val="minMax"/>
        </c:scaling>
        <c:delete val="1"/>
        <c:axPos val="b"/>
        <c:numFmt formatCode="General" sourceLinked="1"/>
        <c:majorTickMark val="out"/>
        <c:minorTickMark val="none"/>
        <c:tickLblPos val="nextTo"/>
        <c:crossAx val="19866763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lumMod val="60000"/>
                    <a:lumOff val="40000"/>
                  </a:schemeClr>
                </a:solidFill>
              </a:rPr>
              <a:t>Total Sales</a:t>
            </a:r>
          </a:p>
        </c:rich>
      </c:tx>
      <c:layout>
        <c:manualLayout>
          <c:xMode val="edge"/>
          <c:yMode val="edge"/>
          <c:x val="0.1480555555555555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F0-4B9C-9BE4-206B62B062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F0-4B9C-9BE4-206B62B062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F0-4B9C-9BE4-206B62B062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7D4-4925-90AC-37AAC7AAE06A}"/>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layout>
        <c:manualLayout>
          <c:xMode val="edge"/>
          <c:yMode val="edge"/>
          <c:x val="0.39117541557305335"/>
          <c:y val="4.0427238261883915E-2"/>
          <c:w val="0.59771347331583558"/>
          <c:h val="8.15988626421697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 Category!PivotTable11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4">
                    <a:lumMod val="75000"/>
                  </a:schemeClr>
                </a:solidFill>
              </a:rPr>
              <a:t>Top 5 Sub category</a:t>
            </a:r>
          </a:p>
        </c:rich>
      </c:tx>
      <c:layout>
        <c:manualLayout>
          <c:xMode val="edge"/>
          <c:yMode val="edge"/>
          <c:x val="0.3611417081152149"/>
          <c:y val="1.22887805368939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768724351445"/>
          <c:y val="5.5304801502432624E-2"/>
          <c:w val="0.80100515952616191"/>
          <c:h val="0.86482283464566934"/>
        </c:manualLayout>
      </c:layout>
      <c:barChart>
        <c:barDir val="bar"/>
        <c:grouping val="clustered"/>
        <c:varyColors val="0"/>
        <c:ser>
          <c:idx val="0"/>
          <c:order val="0"/>
          <c:tx>
            <c:strRef>
              <c:f>'Top 5 Sub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Category'!$A$4:$A$9</c:f>
              <c:strCache>
                <c:ptCount val="5"/>
                <c:pt idx="0">
                  <c:v>Binders</c:v>
                </c:pt>
                <c:pt idx="1">
                  <c:v>Tables</c:v>
                </c:pt>
                <c:pt idx="2">
                  <c:v>Storage</c:v>
                </c:pt>
                <c:pt idx="3">
                  <c:v>Chairs</c:v>
                </c:pt>
                <c:pt idx="4">
                  <c:v>Phones</c:v>
                </c:pt>
              </c:strCache>
            </c:strRef>
          </c:cat>
          <c:val>
            <c:numRef>
              <c:f>'Top 5 Sub Category'!$B$4:$B$9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82B-4A8D-A7CD-9ADC2738F752}"/>
            </c:ext>
          </c:extLst>
        </c:ser>
        <c:dLbls>
          <c:showLegendKey val="0"/>
          <c:showVal val="0"/>
          <c:showCatName val="0"/>
          <c:showSerName val="0"/>
          <c:showPercent val="0"/>
          <c:showBubbleSize val="0"/>
        </c:dLbls>
        <c:gapWidth val="182"/>
        <c:axId val="1965371055"/>
        <c:axId val="1965385615"/>
      </c:barChart>
      <c:catAx>
        <c:axId val="1965371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385615"/>
        <c:crosses val="autoZero"/>
        <c:auto val="1"/>
        <c:lblAlgn val="ctr"/>
        <c:lblOffset val="100"/>
        <c:noMultiLvlLbl val="0"/>
      </c:catAx>
      <c:valAx>
        <c:axId val="1965385615"/>
        <c:scaling>
          <c:orientation val="minMax"/>
        </c:scaling>
        <c:delete val="0"/>
        <c:axPos val="b"/>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37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KPI_Line!$B$3</c:f>
              <c:strCache>
                <c:ptCount val="1"/>
                <c:pt idx="0">
                  <c:v>Total</c:v>
                </c:pt>
              </c:strCache>
            </c:strRef>
          </c:tx>
          <c:spPr>
            <a:ln w="28575" cap="rnd">
              <a:solidFill>
                <a:schemeClr val="accent1"/>
              </a:solidFill>
              <a:round/>
            </a:ln>
            <a:effectLst/>
          </c:spPr>
          <c:marker>
            <c:symbol val="none"/>
          </c:marker>
          <c:cat>
            <c:strRef>
              <c:f>KPI_Line!$A$4:$A$16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B61-49B6-813C-DF324A31282D}"/>
            </c:ext>
          </c:extLst>
        </c:ser>
        <c:dLbls>
          <c:showLegendKey val="0"/>
          <c:showVal val="0"/>
          <c:showCatName val="0"/>
          <c:showSerName val="0"/>
          <c:showPercent val="0"/>
          <c:showBubbleSize val="0"/>
        </c:dLbls>
        <c:smooth val="0"/>
        <c:axId val="1965373135"/>
        <c:axId val="1965384783"/>
      </c:lineChart>
      <c:catAx>
        <c:axId val="1965373135"/>
        <c:scaling>
          <c:orientation val="minMax"/>
        </c:scaling>
        <c:delete val="1"/>
        <c:axPos val="b"/>
        <c:numFmt formatCode="General" sourceLinked="1"/>
        <c:majorTickMark val="none"/>
        <c:minorTickMark val="none"/>
        <c:tickLblPos val="nextTo"/>
        <c:crossAx val="1965384783"/>
        <c:crosses val="autoZero"/>
        <c:auto val="1"/>
        <c:lblAlgn val="ctr"/>
        <c:lblOffset val="100"/>
        <c:noMultiLvlLbl val="0"/>
      </c:catAx>
      <c:valAx>
        <c:axId val="1965384783"/>
        <c:scaling>
          <c:orientation val="minMax"/>
        </c:scaling>
        <c:delete val="1"/>
        <c:axPos val="l"/>
        <c:numFmt formatCode="General" sourceLinked="1"/>
        <c:majorTickMark val="none"/>
        <c:minorTickMark val="none"/>
        <c:tickLblPos val="nextTo"/>
        <c:crossAx val="19653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KPI_Line!$E$3</c:f>
              <c:strCache>
                <c:ptCount val="1"/>
                <c:pt idx="0">
                  <c:v>Total</c:v>
                </c:pt>
              </c:strCache>
            </c:strRef>
          </c:tx>
          <c:spPr>
            <a:ln w="28575" cap="rnd">
              <a:solidFill>
                <a:schemeClr val="accent1"/>
              </a:solidFill>
              <a:round/>
            </a:ln>
            <a:effectLst/>
          </c:spPr>
          <c:marker>
            <c:symbol val="none"/>
          </c:marker>
          <c:cat>
            <c:strRef>
              <c:f>KPI_Line!$D$4:$D$16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398-4B63-B233-4C44B548089C}"/>
            </c:ext>
          </c:extLst>
        </c:ser>
        <c:dLbls>
          <c:showLegendKey val="0"/>
          <c:showVal val="0"/>
          <c:showCatName val="0"/>
          <c:showSerName val="0"/>
          <c:showPercent val="0"/>
          <c:showBubbleSize val="0"/>
        </c:dLbls>
        <c:smooth val="0"/>
        <c:axId val="2051703231"/>
        <c:axId val="2051709055"/>
      </c:lineChart>
      <c:catAx>
        <c:axId val="2051703231"/>
        <c:scaling>
          <c:orientation val="minMax"/>
        </c:scaling>
        <c:delete val="1"/>
        <c:axPos val="b"/>
        <c:numFmt formatCode="General" sourceLinked="1"/>
        <c:majorTickMark val="none"/>
        <c:minorTickMark val="none"/>
        <c:tickLblPos val="nextTo"/>
        <c:crossAx val="2051709055"/>
        <c:crosses val="autoZero"/>
        <c:auto val="1"/>
        <c:lblAlgn val="ctr"/>
        <c:lblOffset val="100"/>
        <c:noMultiLvlLbl val="0"/>
      </c:catAx>
      <c:valAx>
        <c:axId val="2051709055"/>
        <c:scaling>
          <c:orientation val="minMax"/>
        </c:scaling>
        <c:delete val="1"/>
        <c:axPos val="l"/>
        <c:numFmt formatCode="General" sourceLinked="1"/>
        <c:majorTickMark val="none"/>
        <c:minorTickMark val="none"/>
        <c:tickLblPos val="nextTo"/>
        <c:crossAx val="205170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KPI_Line!$H$3</c:f>
              <c:strCache>
                <c:ptCount val="1"/>
                <c:pt idx="0">
                  <c:v>Total</c:v>
                </c:pt>
              </c:strCache>
            </c:strRef>
          </c:tx>
          <c:spPr>
            <a:ln w="28575" cap="rnd">
              <a:solidFill>
                <a:schemeClr val="accent1"/>
              </a:solidFill>
              <a:round/>
            </a:ln>
            <a:effectLst/>
          </c:spPr>
          <c:marker>
            <c:symbol val="none"/>
          </c:marker>
          <c:cat>
            <c:strRef>
              <c:f>KPI_Line!$G$4:$G$16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3DA-49FA-9047-8881A011C169}"/>
            </c:ext>
          </c:extLst>
        </c:ser>
        <c:dLbls>
          <c:showLegendKey val="0"/>
          <c:showVal val="0"/>
          <c:showCatName val="0"/>
          <c:showSerName val="0"/>
          <c:showPercent val="0"/>
          <c:showBubbleSize val="0"/>
        </c:dLbls>
        <c:smooth val="0"/>
        <c:axId val="2064018255"/>
        <c:axId val="2064020335"/>
      </c:lineChart>
      <c:catAx>
        <c:axId val="2064018255"/>
        <c:scaling>
          <c:orientation val="minMax"/>
        </c:scaling>
        <c:delete val="1"/>
        <c:axPos val="b"/>
        <c:numFmt formatCode="General" sourceLinked="1"/>
        <c:majorTickMark val="none"/>
        <c:minorTickMark val="none"/>
        <c:tickLblPos val="nextTo"/>
        <c:crossAx val="2064020335"/>
        <c:crosses val="autoZero"/>
        <c:auto val="1"/>
        <c:lblAlgn val="ctr"/>
        <c:lblOffset val="100"/>
        <c:noMultiLvlLbl val="0"/>
      </c:catAx>
      <c:valAx>
        <c:axId val="2064020335"/>
        <c:scaling>
          <c:orientation val="minMax"/>
        </c:scaling>
        <c:delete val="1"/>
        <c:axPos val="l"/>
        <c:numFmt formatCode="General" sourceLinked="1"/>
        <c:majorTickMark val="none"/>
        <c:minorTickMark val="none"/>
        <c:tickLblPos val="nextTo"/>
        <c:crossAx val="206401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KPI_Line!$K$3</c:f>
              <c:strCache>
                <c:ptCount val="1"/>
                <c:pt idx="0">
                  <c:v>Total</c:v>
                </c:pt>
              </c:strCache>
            </c:strRef>
          </c:tx>
          <c:spPr>
            <a:ln w="28575" cap="rnd">
              <a:solidFill>
                <a:schemeClr val="accent1"/>
              </a:solidFill>
              <a:round/>
            </a:ln>
            <a:effectLst/>
          </c:spPr>
          <c:marker>
            <c:symbol val="none"/>
          </c:marker>
          <c:cat>
            <c:strRef>
              <c:f>KPI_Line!$J$4:$J$16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EE9-45E6-893A-E1CAF7B79BCE}"/>
            </c:ext>
          </c:extLst>
        </c:ser>
        <c:dLbls>
          <c:showLegendKey val="0"/>
          <c:showVal val="0"/>
          <c:showCatName val="0"/>
          <c:showSerName val="0"/>
          <c:showPercent val="0"/>
          <c:showBubbleSize val="0"/>
        </c:dLbls>
        <c:smooth val="0"/>
        <c:axId val="2038563519"/>
        <c:axId val="2038549791"/>
      </c:lineChart>
      <c:catAx>
        <c:axId val="2038563519"/>
        <c:scaling>
          <c:orientation val="minMax"/>
        </c:scaling>
        <c:delete val="1"/>
        <c:axPos val="b"/>
        <c:numFmt formatCode="General" sourceLinked="1"/>
        <c:majorTickMark val="none"/>
        <c:minorTickMark val="none"/>
        <c:tickLblPos val="nextTo"/>
        <c:crossAx val="2038549791"/>
        <c:crosses val="autoZero"/>
        <c:auto val="1"/>
        <c:lblAlgn val="ctr"/>
        <c:lblOffset val="100"/>
        <c:noMultiLvlLbl val="0"/>
      </c:catAx>
      <c:valAx>
        <c:axId val="2038549791"/>
        <c:scaling>
          <c:orientation val="minMax"/>
        </c:scaling>
        <c:delete val="1"/>
        <c:axPos val="l"/>
        <c:numFmt formatCode="General" sourceLinked="1"/>
        <c:majorTickMark val="none"/>
        <c:minorTickMark val="none"/>
        <c:tickLblPos val="nextTo"/>
        <c:crossAx val="203856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KPI_Line!$N$3</c:f>
              <c:strCache>
                <c:ptCount val="1"/>
                <c:pt idx="0">
                  <c:v>Total</c:v>
                </c:pt>
              </c:strCache>
            </c:strRef>
          </c:tx>
          <c:spPr>
            <a:ln w="28575" cap="rnd">
              <a:solidFill>
                <a:schemeClr val="accent1"/>
              </a:solidFill>
              <a:round/>
            </a:ln>
            <a:effectLst/>
          </c:spPr>
          <c:marker>
            <c:symbol val="none"/>
          </c:marker>
          <c:cat>
            <c:strRef>
              <c:f>KPI_Line!$M$4:$M$16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3A8-41C2-94DC-ABA11C5FD6EE}"/>
            </c:ext>
          </c:extLst>
        </c:ser>
        <c:dLbls>
          <c:showLegendKey val="0"/>
          <c:showVal val="0"/>
          <c:showCatName val="0"/>
          <c:showSerName val="0"/>
          <c:showPercent val="0"/>
          <c:showBubbleSize val="0"/>
        </c:dLbls>
        <c:smooth val="0"/>
        <c:axId val="1956101551"/>
        <c:axId val="1956113199"/>
      </c:lineChart>
      <c:catAx>
        <c:axId val="1956101551"/>
        <c:scaling>
          <c:orientation val="minMax"/>
        </c:scaling>
        <c:delete val="1"/>
        <c:axPos val="b"/>
        <c:numFmt formatCode="General" sourceLinked="1"/>
        <c:majorTickMark val="none"/>
        <c:minorTickMark val="none"/>
        <c:tickLblPos val="nextTo"/>
        <c:crossAx val="1956113199"/>
        <c:crosses val="autoZero"/>
        <c:auto val="1"/>
        <c:lblAlgn val="ctr"/>
        <c:lblOffset val="100"/>
        <c:noMultiLvlLbl val="0"/>
      </c:catAx>
      <c:valAx>
        <c:axId val="1956113199"/>
        <c:scaling>
          <c:orientation val="minMax"/>
        </c:scaling>
        <c:delete val="1"/>
        <c:axPos val="l"/>
        <c:numFmt formatCode="General" sourceLinked="1"/>
        <c:majorTickMark val="none"/>
        <c:minorTickMark val="none"/>
        <c:tickLblPos val="nextTo"/>
        <c:crossAx val="195610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KPI_Line!$B$3</c:f>
              <c:strCache>
                <c:ptCount val="1"/>
                <c:pt idx="0">
                  <c:v>Total</c:v>
                </c:pt>
              </c:strCache>
            </c:strRef>
          </c:tx>
          <c:spPr>
            <a:ln w="34925" cap="rnd">
              <a:solidFill>
                <a:schemeClr val="bg1">
                  <a:lumMod val="85000"/>
                </a:schemeClr>
              </a:solidFill>
              <a:round/>
            </a:ln>
            <a:effectLst/>
          </c:spPr>
          <c:marker>
            <c:symbol val="none"/>
          </c:marker>
          <c:cat>
            <c:strRef>
              <c:f>KPI_Line!$A$4:$A$16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DAC-4E7C-A774-6B24D69BD619}"/>
            </c:ext>
          </c:extLst>
        </c:ser>
        <c:dLbls>
          <c:showLegendKey val="0"/>
          <c:showVal val="0"/>
          <c:showCatName val="0"/>
          <c:showSerName val="0"/>
          <c:showPercent val="0"/>
          <c:showBubbleSize val="0"/>
        </c:dLbls>
        <c:smooth val="0"/>
        <c:axId val="1965373135"/>
        <c:axId val="1965384783"/>
      </c:lineChart>
      <c:catAx>
        <c:axId val="1965373135"/>
        <c:scaling>
          <c:orientation val="minMax"/>
        </c:scaling>
        <c:delete val="1"/>
        <c:axPos val="b"/>
        <c:numFmt formatCode="General" sourceLinked="1"/>
        <c:majorTickMark val="none"/>
        <c:minorTickMark val="none"/>
        <c:tickLblPos val="nextTo"/>
        <c:crossAx val="1965384783"/>
        <c:crosses val="autoZero"/>
        <c:auto val="1"/>
        <c:lblAlgn val="ctr"/>
        <c:lblOffset val="100"/>
        <c:noMultiLvlLbl val="0"/>
      </c:catAx>
      <c:valAx>
        <c:axId val="1965384783"/>
        <c:scaling>
          <c:orientation val="minMax"/>
        </c:scaling>
        <c:delete val="1"/>
        <c:axPos val="l"/>
        <c:numFmt formatCode="General" sourceLinked="1"/>
        <c:majorTickMark val="none"/>
        <c:minorTickMark val="none"/>
        <c:tickLblPos val="nextTo"/>
        <c:crossAx val="19653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KPI_Line!$E$3</c:f>
              <c:strCache>
                <c:ptCount val="1"/>
                <c:pt idx="0">
                  <c:v>Total</c:v>
                </c:pt>
              </c:strCache>
            </c:strRef>
          </c:tx>
          <c:spPr>
            <a:ln w="34925" cap="rnd">
              <a:solidFill>
                <a:schemeClr val="bg1">
                  <a:lumMod val="85000"/>
                </a:schemeClr>
              </a:solidFill>
              <a:round/>
            </a:ln>
            <a:effectLst/>
          </c:spPr>
          <c:marker>
            <c:symbol val="none"/>
          </c:marker>
          <c:cat>
            <c:strRef>
              <c:f>KPI_Line!$D$4:$D$16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867-48E7-B596-3FF60229E8DB}"/>
            </c:ext>
          </c:extLst>
        </c:ser>
        <c:dLbls>
          <c:showLegendKey val="0"/>
          <c:showVal val="0"/>
          <c:showCatName val="0"/>
          <c:showSerName val="0"/>
          <c:showPercent val="0"/>
          <c:showBubbleSize val="0"/>
        </c:dLbls>
        <c:smooth val="0"/>
        <c:axId val="2051703231"/>
        <c:axId val="2051709055"/>
      </c:lineChart>
      <c:catAx>
        <c:axId val="2051703231"/>
        <c:scaling>
          <c:orientation val="minMax"/>
        </c:scaling>
        <c:delete val="1"/>
        <c:axPos val="b"/>
        <c:numFmt formatCode="General" sourceLinked="1"/>
        <c:majorTickMark val="none"/>
        <c:minorTickMark val="none"/>
        <c:tickLblPos val="nextTo"/>
        <c:crossAx val="2051709055"/>
        <c:crosses val="autoZero"/>
        <c:auto val="1"/>
        <c:lblAlgn val="ctr"/>
        <c:lblOffset val="100"/>
        <c:noMultiLvlLbl val="0"/>
      </c:catAx>
      <c:valAx>
        <c:axId val="2051709055"/>
        <c:scaling>
          <c:orientation val="minMax"/>
        </c:scaling>
        <c:delete val="1"/>
        <c:axPos val="l"/>
        <c:numFmt formatCode="General" sourceLinked="1"/>
        <c:majorTickMark val="none"/>
        <c:minorTickMark val="none"/>
        <c:tickLblPos val="nextTo"/>
        <c:crossAx val="205170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KPI_Line!$H$3</c:f>
              <c:strCache>
                <c:ptCount val="1"/>
                <c:pt idx="0">
                  <c:v>Total</c:v>
                </c:pt>
              </c:strCache>
            </c:strRef>
          </c:tx>
          <c:spPr>
            <a:ln w="28575" cap="rnd">
              <a:solidFill>
                <a:schemeClr val="bg1">
                  <a:lumMod val="85000"/>
                </a:schemeClr>
              </a:solidFill>
              <a:round/>
            </a:ln>
            <a:effectLst/>
          </c:spPr>
          <c:marker>
            <c:symbol val="none"/>
          </c:marker>
          <c:cat>
            <c:strRef>
              <c:f>KPI_Line!$G$4:$G$16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6F6-4970-B7AF-C34110CED230}"/>
            </c:ext>
          </c:extLst>
        </c:ser>
        <c:dLbls>
          <c:showLegendKey val="0"/>
          <c:showVal val="0"/>
          <c:showCatName val="0"/>
          <c:showSerName val="0"/>
          <c:showPercent val="0"/>
          <c:showBubbleSize val="0"/>
        </c:dLbls>
        <c:smooth val="0"/>
        <c:axId val="2064018255"/>
        <c:axId val="2064020335"/>
      </c:lineChart>
      <c:catAx>
        <c:axId val="2064018255"/>
        <c:scaling>
          <c:orientation val="minMax"/>
        </c:scaling>
        <c:delete val="1"/>
        <c:axPos val="b"/>
        <c:numFmt formatCode="General" sourceLinked="1"/>
        <c:majorTickMark val="none"/>
        <c:minorTickMark val="none"/>
        <c:tickLblPos val="nextTo"/>
        <c:crossAx val="2064020335"/>
        <c:crosses val="autoZero"/>
        <c:auto val="1"/>
        <c:lblAlgn val="ctr"/>
        <c:lblOffset val="100"/>
        <c:noMultiLvlLbl val="0"/>
      </c:catAx>
      <c:valAx>
        <c:axId val="2064020335"/>
        <c:scaling>
          <c:orientation val="minMax"/>
        </c:scaling>
        <c:delete val="1"/>
        <c:axPos val="l"/>
        <c:numFmt formatCode="General" sourceLinked="1"/>
        <c:majorTickMark val="none"/>
        <c:minorTickMark val="none"/>
        <c:tickLblPos val="nextTo"/>
        <c:crossAx val="206401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KPI_Line!$K$3</c:f>
              <c:strCache>
                <c:ptCount val="1"/>
                <c:pt idx="0">
                  <c:v>Total</c:v>
                </c:pt>
              </c:strCache>
            </c:strRef>
          </c:tx>
          <c:spPr>
            <a:ln w="28575" cap="rnd">
              <a:solidFill>
                <a:schemeClr val="bg1">
                  <a:lumMod val="85000"/>
                </a:schemeClr>
              </a:solidFill>
              <a:round/>
            </a:ln>
            <a:effectLst/>
          </c:spPr>
          <c:marker>
            <c:symbol val="none"/>
          </c:marker>
          <c:cat>
            <c:strRef>
              <c:f>KPI_Line!$J$4:$J$16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AE4-4FE4-A6EB-EB3F7FFEFCDF}"/>
            </c:ext>
          </c:extLst>
        </c:ser>
        <c:dLbls>
          <c:showLegendKey val="0"/>
          <c:showVal val="0"/>
          <c:showCatName val="0"/>
          <c:showSerName val="0"/>
          <c:showPercent val="0"/>
          <c:showBubbleSize val="0"/>
        </c:dLbls>
        <c:smooth val="0"/>
        <c:axId val="2038563519"/>
        <c:axId val="2038549791"/>
      </c:lineChart>
      <c:catAx>
        <c:axId val="2038563519"/>
        <c:scaling>
          <c:orientation val="minMax"/>
        </c:scaling>
        <c:delete val="1"/>
        <c:axPos val="b"/>
        <c:numFmt formatCode="General" sourceLinked="1"/>
        <c:majorTickMark val="none"/>
        <c:minorTickMark val="none"/>
        <c:tickLblPos val="nextTo"/>
        <c:crossAx val="2038549791"/>
        <c:crosses val="autoZero"/>
        <c:auto val="1"/>
        <c:lblAlgn val="ctr"/>
        <c:lblOffset val="100"/>
        <c:noMultiLvlLbl val="0"/>
      </c:catAx>
      <c:valAx>
        <c:axId val="2038549791"/>
        <c:scaling>
          <c:orientation val="minMax"/>
        </c:scaling>
        <c:delete val="1"/>
        <c:axPos val="l"/>
        <c:numFmt formatCode="General" sourceLinked="1"/>
        <c:majorTickMark val="none"/>
        <c:minorTickMark val="none"/>
        <c:tickLblPos val="nextTo"/>
        <c:crossAx val="203856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Analysis.xlsx]KPI_Line!PivotTable16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KPI_Line!$N$3</c:f>
              <c:strCache>
                <c:ptCount val="1"/>
                <c:pt idx="0">
                  <c:v>Total</c:v>
                </c:pt>
              </c:strCache>
            </c:strRef>
          </c:tx>
          <c:spPr>
            <a:ln w="28575" cap="rnd">
              <a:solidFill>
                <a:schemeClr val="bg1">
                  <a:lumMod val="85000"/>
                </a:schemeClr>
              </a:solidFill>
              <a:round/>
            </a:ln>
            <a:effectLst/>
          </c:spPr>
          <c:marker>
            <c:symbol val="none"/>
          </c:marker>
          <c:cat>
            <c:strRef>
              <c:f>KPI_Line!$M$4:$M$16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B39-4826-A364-3A9F554BC6C1}"/>
            </c:ext>
          </c:extLst>
        </c:ser>
        <c:dLbls>
          <c:showLegendKey val="0"/>
          <c:showVal val="0"/>
          <c:showCatName val="0"/>
          <c:showSerName val="0"/>
          <c:showPercent val="0"/>
          <c:showBubbleSize val="0"/>
        </c:dLbls>
        <c:smooth val="0"/>
        <c:axId val="1956101551"/>
        <c:axId val="1956113199"/>
      </c:lineChart>
      <c:catAx>
        <c:axId val="1956101551"/>
        <c:scaling>
          <c:orientation val="minMax"/>
        </c:scaling>
        <c:delete val="1"/>
        <c:axPos val="b"/>
        <c:numFmt formatCode="General" sourceLinked="1"/>
        <c:majorTickMark val="none"/>
        <c:minorTickMark val="none"/>
        <c:tickLblPos val="nextTo"/>
        <c:crossAx val="1956113199"/>
        <c:crosses val="autoZero"/>
        <c:auto val="1"/>
        <c:lblAlgn val="ctr"/>
        <c:lblOffset val="100"/>
        <c:noMultiLvlLbl val="0"/>
      </c:catAx>
      <c:valAx>
        <c:axId val="1956113199"/>
        <c:scaling>
          <c:orientation val="minMax"/>
        </c:scaling>
        <c:delete val="1"/>
        <c:axPos val="l"/>
        <c:numFmt formatCode="General" sourceLinked="1"/>
        <c:majorTickMark val="none"/>
        <c:minorTickMark val="none"/>
        <c:tickLblPos val="nextTo"/>
        <c:crossAx val="195610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chat_Sales-Profit!PivotTable1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33148786089239"/>
          <c:y val="0.18375760722217416"/>
          <c:w val="0.72260785761154867"/>
          <c:h val="0.64629171353580805"/>
        </c:manualLayout>
      </c:layout>
      <c:areaChart>
        <c:grouping val="standard"/>
        <c:varyColors val="0"/>
        <c:ser>
          <c:idx val="1"/>
          <c:order val="1"/>
          <c:tx>
            <c:strRef>
              <c:f>'Combo chat_Sales-Profit'!$C$3</c:f>
              <c:strCache>
                <c:ptCount val="1"/>
                <c:pt idx="0">
                  <c:v>Sum of Profit</c:v>
                </c:pt>
              </c:strCache>
            </c:strRef>
          </c:tx>
          <c:spPr>
            <a:solidFill>
              <a:schemeClr val="accent1">
                <a:lumMod val="75000"/>
              </a:schemeClr>
            </a:solidFill>
            <a:ln>
              <a:noFill/>
            </a:ln>
            <a:effectLst/>
          </c:spPr>
          <c:cat>
            <c:strRef>
              <c:f>'Combo chat_Sales-Profit'!$A$4:$A$16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chat_Sales-Profit'!$C$4:$C$16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4C6-47FD-9E24-6C0FAA2DAB9E}"/>
            </c:ext>
          </c:extLst>
        </c:ser>
        <c:dLbls>
          <c:showLegendKey val="0"/>
          <c:showVal val="0"/>
          <c:showCatName val="0"/>
          <c:showSerName val="0"/>
          <c:showPercent val="0"/>
          <c:showBubbleSize val="0"/>
        </c:dLbls>
        <c:axId val="1986672655"/>
        <c:axId val="1986676399"/>
      </c:areaChart>
      <c:barChart>
        <c:barDir val="col"/>
        <c:grouping val="clustered"/>
        <c:varyColors val="0"/>
        <c:ser>
          <c:idx val="0"/>
          <c:order val="0"/>
          <c:tx>
            <c:strRef>
              <c:f>'Combo chat_Sales-Profit'!$B$3</c:f>
              <c:strCache>
                <c:ptCount val="1"/>
                <c:pt idx="0">
                  <c:v>Sum of Sales</c:v>
                </c:pt>
              </c:strCache>
            </c:strRef>
          </c:tx>
          <c:spPr>
            <a:solidFill>
              <a:schemeClr val="bg1"/>
            </a:solidFill>
            <a:ln>
              <a:noFill/>
            </a:ln>
            <a:effectLst/>
          </c:spPr>
          <c:invertIfNegative val="0"/>
          <c:cat>
            <c:strRef>
              <c:f>'Combo chat_Sales-Profit'!$A$4:$A$16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chat_Sales-Profit'!$B$4:$B$16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4C6-47FD-9E24-6C0FAA2DAB9E}"/>
            </c:ext>
          </c:extLst>
        </c:ser>
        <c:dLbls>
          <c:showLegendKey val="0"/>
          <c:showVal val="0"/>
          <c:showCatName val="0"/>
          <c:showSerName val="0"/>
          <c:showPercent val="0"/>
          <c:showBubbleSize val="0"/>
        </c:dLbls>
        <c:gapWidth val="59"/>
        <c:overlap val="-27"/>
        <c:axId val="1986674735"/>
        <c:axId val="1986663919"/>
      </c:barChart>
      <c:catAx>
        <c:axId val="198667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6663919"/>
        <c:crosses val="autoZero"/>
        <c:auto val="1"/>
        <c:lblAlgn val="ctr"/>
        <c:lblOffset val="100"/>
        <c:noMultiLvlLbl val="0"/>
      </c:catAx>
      <c:valAx>
        <c:axId val="19866639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layout>
            <c:manualLayout>
              <c:xMode val="edge"/>
              <c:yMode val="edge"/>
              <c:x val="7.8125E-3"/>
              <c:y val="0.446225952525165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6674735"/>
        <c:crosses val="autoZero"/>
        <c:crossBetween val="between"/>
      </c:valAx>
      <c:valAx>
        <c:axId val="19866763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0.94738270997375329"/>
              <c:y val="0.453350062011479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6672655"/>
        <c:crosses val="max"/>
        <c:crossBetween val="between"/>
      </c:valAx>
      <c:catAx>
        <c:axId val="1986672655"/>
        <c:scaling>
          <c:orientation val="minMax"/>
        </c:scaling>
        <c:delete val="1"/>
        <c:axPos val="b"/>
        <c:numFmt formatCode="General" sourceLinked="1"/>
        <c:majorTickMark val="out"/>
        <c:minorTickMark val="none"/>
        <c:tickLblPos val="nextTo"/>
        <c:crossAx val="19866763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40000"/>
              <a:lumOff val="60000"/>
            </a:schemeClr>
          </a:solidFill>
          <a:ln w="19050">
            <a:solidFill>
              <a:schemeClr val="lt1"/>
            </a:solidFill>
          </a:ln>
          <a:effectLst/>
        </c:spPr>
      </c:pivotFmt>
      <c:pivotFmt>
        <c:idx val="8"/>
        <c:spPr>
          <a:solidFill>
            <a:schemeClr val="accent2">
              <a:lumMod val="20000"/>
              <a:lumOff val="80000"/>
            </a:schemeClr>
          </a:solidFill>
          <a:ln w="19050">
            <a:solidFill>
              <a:schemeClr val="lt1"/>
            </a:solidFill>
          </a:ln>
          <a:effectLst/>
        </c:spPr>
      </c:pivotFmt>
    </c:pivotFmts>
    <c:plotArea>
      <c:layout>
        <c:manualLayout>
          <c:layoutTarget val="inner"/>
          <c:xMode val="edge"/>
          <c:yMode val="edge"/>
          <c:x val="9.8435291742378361E-2"/>
          <c:y val="0.14674885639295088"/>
          <c:w val="0.56404724409448814"/>
          <c:h val="0.83801304836895385"/>
        </c:manualLayout>
      </c:layout>
      <c:doughnutChart>
        <c:varyColors val="1"/>
        <c:ser>
          <c:idx val="0"/>
          <c:order val="0"/>
          <c:tx>
            <c:strRef>
              <c:f>'Pie Chart'!$B$3</c:f>
              <c:strCache>
                <c:ptCount val="1"/>
                <c:pt idx="0">
                  <c:v>Total</c:v>
                </c:pt>
              </c:strCache>
            </c:strRef>
          </c:tx>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E25-4925-A3FE-A3D593F63A2A}"/>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3E25-4925-A3FE-A3D593F63A2A}"/>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3E25-4925-A3FE-A3D593F63A2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E25-4925-A3FE-A3D593F63A2A}"/>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1.0557238037552999E-2"/>
          <c:y val="4.0427238261883915E-2"/>
          <c:w val="0.98307571168988495"/>
          <c:h val="8.1598862642169714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 Category!PivotTable11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00056242969629"/>
          <c:y val="2.8703995333916595E-2"/>
          <c:w val="0.77322740907386578"/>
          <c:h val="0.8416746864975212"/>
        </c:manualLayout>
      </c:layout>
      <c:barChart>
        <c:barDir val="bar"/>
        <c:grouping val="clustered"/>
        <c:varyColors val="0"/>
        <c:ser>
          <c:idx val="0"/>
          <c:order val="0"/>
          <c:tx>
            <c:strRef>
              <c:f>'Top 5 Sub Category'!$B$3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Category'!$A$4:$A$9</c:f>
              <c:strCache>
                <c:ptCount val="5"/>
                <c:pt idx="0">
                  <c:v>Binders</c:v>
                </c:pt>
                <c:pt idx="1">
                  <c:v>Tables</c:v>
                </c:pt>
                <c:pt idx="2">
                  <c:v>Storage</c:v>
                </c:pt>
                <c:pt idx="3">
                  <c:v>Chairs</c:v>
                </c:pt>
                <c:pt idx="4">
                  <c:v>Phones</c:v>
                </c:pt>
              </c:strCache>
            </c:strRef>
          </c:cat>
          <c:val>
            <c:numRef>
              <c:f>'Top 5 Sub Category'!$B$4:$B$9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26B-4EC1-AF86-C5208E7C394D}"/>
            </c:ext>
          </c:extLst>
        </c:ser>
        <c:dLbls>
          <c:showLegendKey val="0"/>
          <c:showVal val="0"/>
          <c:showCatName val="0"/>
          <c:showSerName val="0"/>
          <c:showPercent val="0"/>
          <c:showBubbleSize val="0"/>
        </c:dLbls>
        <c:gapWidth val="71"/>
        <c:axId val="1965371055"/>
        <c:axId val="1965385615"/>
      </c:barChart>
      <c:catAx>
        <c:axId val="1965371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5385615"/>
        <c:crosses val="autoZero"/>
        <c:auto val="1"/>
        <c:lblAlgn val="ctr"/>
        <c:lblOffset val="100"/>
        <c:noMultiLvlLbl val="0"/>
      </c:catAx>
      <c:valAx>
        <c:axId val="1965385615"/>
        <c:scaling>
          <c:orientation val="minMax"/>
        </c:scaling>
        <c:delete val="1"/>
        <c:axPos val="b"/>
        <c:numFmt formatCode="\$\ 0.00,\ &quot;K&quot;" sourceLinked="1"/>
        <c:majorTickMark val="out"/>
        <c:minorTickMark val="none"/>
        <c:tickLblPos val="nextTo"/>
        <c:crossAx val="196537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Profit of Items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4"/>
              </a:solidFill>
              <a:latin typeface="Calibri"/>
              <a:cs typeface="Calibri"/>
            </a:rPr>
            <a:t>Profit of Items</a:t>
          </a:r>
        </a:p>
      </cx:txPr>
    </cx:title>
    <cx:plotArea>
      <cx:plotAreaRegion>
        <cx:series layoutId="waterfall" uniqueId="{C5495CF9-E740-4387-905F-927F85AA56B9}">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Map of US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2"/>
              </a:solidFill>
              <a:latin typeface="Calibri"/>
              <a:cs typeface="Calibri"/>
            </a:rPr>
            <a:t>Map of US</a:t>
          </a:r>
        </a:p>
      </cx:txPr>
    </cx:title>
    <cx:plotArea>
      <cx:plotAreaRegion>
        <cx:series layoutId="regionMap" uniqueId="{BF4BFE5C-A0AA-44BA-96BA-2C65FAA499FE}">
          <cx:tx>
            <cx:txData>
              <cx:f>_xlchart.v5.5</cx:f>
              <cx:v>Sales</cx:v>
            </cx:txData>
          </cx:tx>
          <cx:dataId val="0"/>
          <cx:layoutPr>
            <cx:geography cultureLanguage="en-US" cultureRegion="IN" attribution="Powered by Bing">
              <cx:geoCache provider="{E9337A44-BEBE-4D9F-B70C-5C5E7DAFC167}">
                <cx:binary>1H1pc9u4lvZfSeXzSzdJrLx1e6oaJLV7iRNn6S8sxVZIcCfA/dfPkWzHNke58VR76i2pu9iSaIgH
eHC2Bwfof9/2/7pNd1v1rs/SXP/rtv/zfVTX5b/++EPfRrtsq88yeasKXfyoz26L7I/ixw95u/vj
Tm07mYd/2KaF/7iNtqre9e//69/wa+Gu2BS321oW+Ydmp4brnW7SWv+He0dvvdveZTL3pK6VvK2t
P9//lW6/b7Pt+3e7vJb18Gkod3++f/FH79/9Mf2p//HYdylIVjd30BbZZ4xSbFPTMQ8v9P5dWuTh
w22D0zOOTYRs03buX4/Pvthm0P4VAh3E2d7dqZ3W0KHDf581fCE9fL95/+62aPJ6P2ghjN+f729y
We/u3n2st/VOv38ndeHe/4Fb7Ltw8/HQ5z9eDvt//XvyBYzC5JtnyEyH7He3/gcwX3a6fvdZqlDm
8i3h4WcADmHcehh+NoHHPKMWYsgxrZ/w3U+Ne3heLdZxkCbNJ1B9+XySUHm7dNtt1e5xIr+BEjln
pskZtRH5qSTPlYiRM0w5xcji9/fJ47PvUXqNRMcBemo5wcbzTxKbv5Qci/wtFQif2Q6ybW7h+6Gf
KJBlWWdg/4hDCT1okPUSmlcIdByZnw0nwPz190kC425T+aNQb2vc2JlNMKWO9eB7YOyfq41lOWDd
mM0sbB3zPa+T6Tg8z9tOEHL/OkmEzrdab2+jRu/qGrzkWwUI2D4DCBDDDN17mAlIDPTHJBAhcNCs
567n1fIcB2jSfILR+Wli9JdKtrneviE8CJ+BT+Emsh5cD3+pQ459hpFjEUL4PXwT1/MaiY4D9NRy
gs1f1yepP26RFmp7VzzO4jcIC/gZQEOIie2jqmOZ5IxgxhFFjw+9jwdeI8pxUJ5aTkBxL08SlMsk
3UbFmyY8MOYcYUzJPSbmxJ457IyYHGwdYz9juedm7TUSHcfmqeUEm8v1SWLjFnm+u63lbVM/Tt9/
rjPYOiOMWAShB3wm8DDIVxGHcM6eGLJXSnMcmheNJ+i4n04Cnf+cMz+PBl785f+WLnBAOxBhJqET
PwMpkMWRDW7mXm0mJm2Sw/9anuMATZq/6MJpEASPJM674sc7sNJN9v2NeQLHxIwxcpwnYAzgoTbn
7CFMmGjP/1a64ygd/5WJPnnuSejTC6mBeZtBdCDvtm9n6Wx+RhxCLBs5L1WJQ8jGGcL23gvtXxNV
eoUkx+H52fBF36Brp0m5zXcF0G1viAhwoRSDb+HsuBJxdIYxhlTIfIilJ8C8QqDjwPxsOAFm/tdJ
qspFoeronbdNivoN0cEMRp8ik1voZ2D2gi0wTWDZ9lzPA1kAavU8cHutVMchetl6gtOFd5o47bp3
57te3r5lzoPPsA2MtIXv6bS98XqJEj2zIL52AMcJPq+S5hfoPGs7xeb8JLFZ3kHe8zhAbxBW4zPE
HZPZj0zahCawLHxGiYMY5KqPT73PRX8ryHFEHppNwFiepqIs01TmhdSPI/MGeJhnFmCBgRy4N2YT
PLhzZmFOEeFPKwrPjdlrJPoFMD/7MsXmNKOAj0UDzsbdqgIwekN3g9CZYyIHjNnTytpzQ8ZNIN4g
EoAFhHsEISF6jtDr5TqO07T9BK2P7kmatXN5G8lwmz+O1RtoEhCgQE47sER6XJMIEAamA2TOcZxe
I9FxhJ5aTrA5X54kNsv8Tm7fVIWcs/2gM+fBxjnTRIeeAZHDTeo8cD34cVo8uJ7fC3QcmZ89mQCz
vDhNYIruDQ0bLOiYDOhPhvHP9PK5YXMQUDymSS3z4f7EsC1/I80vIDm0muLx10nisX7rNRwOCT+G
pJOxe0QgMn6BCIfgDdg1IN7uTdxkpe338hzH5LHdBJX1x5NE5abeRo/245+7FeScIVj1hET/acyf
Y3KoG2Dctm060Y/fyXEci/tWEyRuToN6fiE1UGVriIOa22R4QzRgUcZmyIYqmpeqwQm4EFAbYAbu
VWPiQl4jynFAnlq+6B707ttJqsemaKR+Y/9unjkcomNOJkm+Y0FsbIFyPC4GTFB5lSzHYXnWdILL
5jSdyflW5ru30xRMzhCU1GDyzFc8t1vUObMtamEIAY4qzG/FOQ7LQ7MJJOf+SarK+VYN6Ta/eztU
EFQC7A0YmUTAjJ4xE0o7Ic+8RwMU6XkS+RpJfgXIYx+mmHgnicl9OvzmnDKwlQi0gTwu9k+rA4FT
tpGJHYtOTNhr5TmOzsvWE4Q+niZCF8DBfitU8jiD/3kMBpkKaIaN99Xnh9fEzUBZLYU7BAC8155J
JPYaiY7j89Rygs3FaTr/cwmlGvptl2MoOBrHguKyh8WwadKCzywHVjBhPeZxRtxn9a+S5Tgsz5pO
cDk/zcz+flXp/4C8hCInBGw+Aebr8JrYNQb0MifYYpBUHl4TjF4v13Ggpu0naF24J+mDzqXW+3/L
Uj5O6X9u5PYbcGzYPPCT6J+ECLASAKXpNqzLPBjBiZF7pVDHcXrReALS+ceTBOli127fskxjTwQQ
isHUHa9/tiwKAIG2QSnHQZXADj4P4X4vz3FoHttNULn4fJKo7Cda0ai31BsgxSiDcjP8sD4DJux5
orMvfGYMSmvJw56bI3rzO4mOI/PUlwk256dZY3te5PWb8v5QqQH7AYjlQKXM4TWJ2ywTbBqGyieK
JlH1K0T5BSaPfZhC8ukk1eVql+d6SNvtm+63wfslS9hu8+DzzWnpMxQJcsT5noa+jxqAbHtuyl4r
1XGIXrae4HR1muTNxe672upk+zhO/zwc2Nc/w4YnxNhD/czUrDlnQLntC9QeUJwUcr5GouP4PLWc
YHNxmizOp13/phttLKguQxzDgv+9UZvmOxAnQKIKyvNQPDhRnt+KcxyVh2YTSD59PUmztk+rF9us
1JF8y+23GJ1RDiyA87hnYOJvYIsaEDzUhnXoe+im2c5rxToO0aRXE6guFicL1Wqn9G54Q9sGRU9Q
+OcQdDxkY1CDBnkQnKZw736cSXSwH+jfy/RrkB7bThFanSRCl5F8ywJBKJ6FXYJA6TysQU90CIrS
ISqAYPoX1bW/k+Y4KvetJnhcnqbGXKpdWLxlYRMUoCEOxwagh6XNCTFg2eYZ7Oq0LDTJOH8vyC/A
eOjAFI7rk1SPL1vwMnlYvykkUIIO4w3HcTzsDZzQaveQwB6Cx6R0gszrZDqOzvO2E4S+/HWSCH3e
qQzStjf0Lxgqm4gN/0yMF2wapNSmDoW688NrEjS/QpLjoPxsOEHk82mmndcRHKjzbqnfdvETUhrY
eWY7j0SMA5Hxc6ZmH55ZHMoA4RSOwwvQe552vlaq4xC9bD3B6Xp5kprzCegBOExpt3scqH+edyIC
5zxB5gIVNvcgTECCc6AQhu2d+Bcx9KtEOo7Qs6YTeD6d5qrO/8ExUFD/BGUC5r7i/BijxuCYKAcy
HKhW/5mcPleh10h0HJynlhNsPp+m0/ki9W2Ra/mWgRqkLeBXCIIz1O5fL+0brOBA6RqsDzjH93O+
SqTj6DxrOoHny2lati9DAQfehW9n1/Y1BI4Dzv8X56MAlwZRtIUx1Dw/gvdcc14h0C+geezJFJhv
/39czq/Pvvt5PKC3rbf+4VzBZ8ff/ee7h77DYYeTpg/++6hbuh/d5d2f76FsY39o0M/zCvc/8sLz
Py81f9Zgt9X1n+8NB+gE4HVgnxTsyYWIroMj+PZfw3ocnGcIu90ZrEDYsHj6/l2+35H653sgiggU
tsN+EdgMB2E6BoIBlqUOt8z9chLEKCblUIu9b/XYt6siHSCz+zkQD5/f5U12Vci81tATtucqyvs/
3EsK27pgBQRqi2zIqE2o/EIQ1JS322uY3Pu//39DVtdtziRfVSj50teWqFVEfJ0bblM5hWsG8Wdu
D3LDDb3RctTrqCStywZ7a8RI+kY1pPOgLM7DeGw3Jf87qoZuibxYJ/JGjployvTHMDRyMQzOXc/+
rpVhrXHK3GZojQVLpP0JmaPflxytS1NtZDuYF013EygzWWZ5omZNl36CNWf0YWDlxtD9aii7fCVD
KV2aG92c5oGzSjr+EZd8dFXNkJdkcztUfBMqJgLV9ktSJuEMNUYpSIDrWaiQbxQsc0uLyWWeMO2l
Kf0SObF5WdiZLVKU+mUcjheEWV5Mg04EJUYfqpzuGE0dV0ftTpI69UdFNtKp+yXm+qbqx3DGUt0I
FGSRwAUy1hgPi6arv3USGReyUV7b2ZFLumAe5FZ/kxixWyJ8bmM4iQE5dF1ouQiLcfjQB7m5tJp6
yVFauSxLRi8o7HgeDHxl1a05C1tWCEXYkldl6qVGYAqrvOxGP5c4diunl17LI4EGIteqZKPHO9sW
RTmMa5WgBU6XQx16fWXpeU8WTsS0j2TkO0kpPR4N36mR2puhcUyfdUkgUJ9f4Lax5j1N3V7lf2Ol
bwZbNn4T4LlOo2xuBeSuyrPG1SnVq6CMU7ezByaclmXzoUvoskiuaq3sVUNR51vjdZNZ1UoXfkwH
W1iEx/NUsjWKfNtuTdfpO+6zug1FifEPhPI1Crp6nRtqE/eGswk6PqOfkzoP56PTn6e9wdwxjb7j
rmo9ZZsr3Cb2qg7JBSZFNsuJ7Bey2BkgntuEZjJL+syYm3HzLWdd58lxyPy27jwrD8gS9m+vu8rM
l5qFqR8jlbt9lNbeSDSaSUrctmV3eUFin2G7E2YY3FlUdguUaOwmIZdeIgfp1Zas3dJgH0jehm7b
VbUgIbFmnLZ/52bUL1JcnyfhWKyDgAhUdPUyM4olYaGzHm3qD4PgRRF8KYbLMtThBxovUOt4VqSK
VQITbF5Z2CMl/0oMNK4Hxb3WsINlZpcflGrReVt07Sa2fmDVp+eR0QQ+ySPTVUZQeDrXomRYranV
5WvQuN6LlbnOcNksS0flXl3LLw0tIxcnFLsRy+jGLG6NXqu502bfwqHuBOPp6NkKRSvtuLDuQC5M
O9goo4y9UFYBzLrhG+IZn6e11bkGMS67DDNQ7VrwVAxxZC4zbnpNiz/mKc7PMysLBae0W+QOndES
a0GGPHExr9nMCgPXSZLGrQdNFqSuZj1Lv+e0xfO0SUNXdmk4d+Lka51iEbD2IuxJ4w5/y1Q6M50n
won4terAcFnDQMVYmcLmck10YIgqgFkT539bI5GLLg57EWXIy2w79c1Cf0jt8QcOTI8n2TqUrd84
PfckMXechktaGMS1gzLwgqFa9HF2C3JzL0zYsizkIPJKK5/nSBBWFOuRjG7RDb1XNDqa1/JbT5FI
Am34OmsBwJH7vRndZGC0BR3qzCVp0Ym0LqVQuhzca1XgSoxBk3iE9smFcR1W9YzluVzaZXqJddfO
GkJv2yga3dSKQz+gVT4jTUnEkDT2UtfF6NapHQkaXylNW99Jk9LHXTjPa1p5GeFuRw2+iPEldVTt
xokVuW0Rmm4TJLE/GNHMqcbArbOv5aiSGTiqys1imQuzbwWuxo22885Li3H0jeGOhDTx+iTgwg7D
WYYH7g1U/U17mD+4h15WNStdPbIv2a53unSe5GpcqjrzErMUQDAPG0eizmtkflv0zsYMWHKRNMYg
aqs2PLMNIhE0SxmByEXbhQKrwlnmmc1EZZNy1hi70bHpTPZRJYreVB7qdgnrHHfoHS20ROFn8Lmz
updXo3KkZ9aW8uJh2MRxBDYpz75jatwYZrC2Ou1ZIRkFDe3WrY32S9U3vmE6rrLiYJUqi/m5Y6+j
VIcfnay9rtqczMYeKR9hkvhtU6FZH7VM8J59HAJTz3hhxB7Tpn2ZuGn7eUA8WDVxzVxts97rBloK
XVrDPNA4uzBZnbvILomPtTbdkOXaL/B4FSSq9p2m2liBhukDpyOJMWbDVWJlBUx2BboRj5saogwR
hMxZcSwzkaikFn1JkGc7qXJZZVgudip7Htn1Ao/lopDN0hjCzDMdPnqVbpXIo0a5jo7rVVuPHm3J
eIFoWXktzWyvLJq1DDrwCbwvZ46R3vCBp67RVjemOVgeD3Xks7avhB761mtMG2a4bQSiHmHc1Ggl
grRFeoGLAYxvUM86qs5lU24yGuI1Ukq5oa03VIOakL6IL7u0ntMQXYyl061sQ3vAtibrXGahb8tF
G7BUUKO2/N7JUwGevVr1XT7HZa/AoxfGjFud18cdBY881i4tog/SZLmnce4lRlWtWZ0tnEp2opdN
7HPFnLnVyLmRGtJ1cgtmblzWSxKBA5ZZ4fZQQO8q3tUisvl5U2J7oT4asjQWEUKlGGT4KWBR6YGH
r+Y0KFu3i/pioZoWXG4iUlg93JCgykUUx+Qcly0G6GdVafSbjKSmSFuybJKC+LRT7V7K7FJLCAOc
hHhGNQ/D1PjIZRQuzZozYRg0FLQZ002jh/lQhaFH0sF0q75iYICsbBXFQbbiaRo3H+sRJkBY2otw
ZNbotqlSIgwH4gUl1V4Q1aNQuKxWjeJ3dj0YXmsvwySqVodvD++wHqoVsxuXmX3up7r92LNgXPFm
6EVVsA5mmUFXpU1tl0Rx4mYwzVa0RH/HyaBEnLe9QCUSCozYwqzNBTGbYXW4jGlj+QQ72yTrtB+S
9tYYgwpsWBsWKzPbo52aUmBZFquMjM0iIIZHe6v0cBSmLpNOD6Fokq9jm5fzWnM7FRWuUSoSBn4g
Ia10jaR2zdAYfKuuv9cQg4swKYx7Ifu8U6COtHaLQOJV35DI7dvEFEjfqIzOglCbq9BQN0FSJ7O4
SasVJ7xcWY7exMUQzg+fwpJv7LE1ZjGCiTjIplod3tnKeHh3+Hi4ZBhCrlI6i8bq1Opw0T/fDTYy
ljL0VRvIdcT7YlU41ygw43UVBMmyBXuSN9xySZ7Ebh7T0C+ImYka4teZhcurg7gdHGA3j5JwQceg
WKWh/XBBXR2n4ukzDSPmhwH90g9jvsIpz1dtGab5ItirfS9VKxTkMuBbVbuMVa7m2qjgD1sF3x3e
agzDm5hp7x7mm2l9sVqrWnIrg59qLWNwD29TohNRjRX3DrAmHOUwik2Yivvr4QsLF1cjNVM3t/tv
YUULiDPhcnj3dEGOLFfKhoHBZuZReyzEOHaDa7O2XKEWlyuyvxw+qiHZmaWu/KevklIlAjsNxFl5
Xt6PDTkMy2GstE02xJbBzP6Uq3pcRUThVTBiKvgY5+Cl7Gh9uOj9O81/VE0ei6grBvBnuBRJCDlK
kVftqm97l0OwswhM1q6eLo5KupWZsmKWOONNZpTGqowiY5V2+zknQT8rQ4vRaPTqcOEtU75J9S41
x850x64a55FmCwPijlVgmA8X/vQux00qzNHGfm/U3+qIVavDhVk5mEtOqxkEjmD7Gl2BVXdGEVfQ
Uyqbi0CpcN7jsclEoNW1w7phdrjZ7pUdVX3k1lVvuzgcdSqatK+FWWQQkO+tB92bCLV/2uGdNfAy
FYfPbR1+lrwLZwdQDlgcgGoTlM1ozj5qFGepCGIwORV1ZkxadH6YpZP5q7sOciod9+7TDeZAltU6
S7up8tE9TOQerEYq8FDphYKAgB8GBPz48/Fy+rJNRRY30RLSifshOPTy0F8s7XH11HMw2/mMq2iZ
Da1Xtir2IhPdFSlvRdTneMFq64MFGTHDPPOIrSD2Rk4LGOBvOgxdbrfUr+t4NgzFjZE30o15bgl7
HHvh8HpnAipca9Gn3fBVJQkYWB46Is9TCX7cQZ4a6uT86dI7ynKZJdeaDMLBaePT0UmEKhYmK3rX
luS6jXjkNc55ZVQXdhhcKQq5mxGBo8fNKowtKQybLrHG10VdfKzwDDxmA7nYaAuWQPBuZclsdPLz
vj2P8/wWyvg/m6HVitRIIPPr5JfM/BxHySBSXn4N2/yrzQLqxghUwMriCxXl6aLA/QdTuaSo4lnX
ZxsZdpXITBtBaIG+NBoyTwXRu4BoZ9awWsJ4kWQWps2iCwYIfVj7KS7tch2q+rxGHV+EaXRTWQPz
9oGqiRPLNRPJlpYJ/jU062XDWT63kO1aQ3/lZPxTjDLTBSJizb8bwBP4Q5YthoZ316ThEH3xdqUx
Pk/VbW9/4ON1CQfXzILIyEWVJZuI9N8hIclcaRgXRhMmwsZZLEIM2TrnFTARWSVowELgHAxATH2M
Q3KZp1cDT+6CQY6iHCIwoGm41Q0EK8Zg9q7ZJBtOeu72rF2QuLzmaunsUz07yF2L0wKGq75KWAZx
Qo9GgbPUD7rsvCmqBqK+9tzsPweM1aIO6fkAQUatFKiENUihlRdBzOyxsrzhKfg6FCTCjCGu4olc
jnWReb1b42SrSftJU/53C4MwRlUlms6EiUjJR5UmK56Z11VaV8AuIL9U421iQ07dxk4u4k5/wAET
MaUR9MuxRZjKz02PvL61b4YgKETo6FxkZKcUUl6DqmVjR0wMurnKytaPitmI+3XtxHNQ+B9a1rlw
aifySi0SuyebKk59Tfb/840Iu1YlmR8TBgNp6uusNKgYFnY8hi4wiN9HO7mOnQG5fULP0wE3gif5
hgX9AuXDqs6GdYKbWdImoWhxf5s31kWUqZtRsY+J5XxzaBO4NujRWIxkaaKkEGXFr9Iym+dmetEl
XScgJp0r2nwtiuwapBRW6wwitGI+zyNIvHCaznqUj95gBgKYkkZkBWTuTI6eATCE3VWfYggcE99c
WO0IfE1L2Ux2SiDcDi6BPYEuypwr2euv4xCsGAkGN9D6qwqjQHQ6WdY21W7GeeOOKmSi7pN2bctK
zvPR+KbyxPECqwBXsGwg6WGFZrOAU0huq3Zr2g0YP6Px4bjOHmJwMAe0sbRgaX3VaM7dwPCiRKUi
CiFWNlK5prn1SfO8dXnVpV4UZ15sK+4i1Sp4PKsgTpauytpu3Wg9eLwOFwOpIqFx3buqM6s5by23
ifMfaUWk29LyK6z3lW7ZOn5hWbt6cLQXFe1FCSGWGM1AizR1UrcpHeaGbeV1OBrcRF4PSTSsm6yV
ImznKOmBI8oiZ2EmNBeMGau4q4yNaYebyMwjEXZmfFU2yeA6Cs01YddOpFK3aO3WY8gSOO3ZLB7o
D4gsQh81beWCjjI7tFZ99nnQ8gPkxePGwnJTOBlE1rT5gRqncp0KCAmFtj1R5nxU5rdcxoU/jnjd
MNty48oQPY80zPI7nCrmj/HY+zzsvCQp3R7nQiJ+TspM9EEGijxSe4bjSjgx/HZp5oZgQX4j5XCl
c2BjswS1c7PG1goC2M/gNTRMKSACh3yjww5SNdbBxnTz2onH79RE+blNSOaOzKAXdUouoeRNgnGu
pJAZEapuF23ShsssAlqgzpAIAv4jjtPehzSEuNqQjRczmboZsfyIlF81MNYbMGue7AFNEqofQHsM
M9WXHsJJuTCD4GMFNmiVO9WPKO3cGgXgPjO1i4BFEVX3g8dD4Rn5hptp7Yc4/SCjNvGSlqaCZOam
Vs0lrtI7cDEbDYZslkF4T2X9tWn5Dlx666J+iFyH4JWVmcs4vksIHfxubLoN7cA3xhCTNRi5tuYa
2KtZrDGEsuDSQJE09Y2kB8IrjkRSjApoSSNcZYFXcOfKahvpEQOsDES1UiCzs8EMcgnxqPGdNYp4
5cCRa9IG7IG8VgnJLmjetYJmNHCbpmMuPMlK2VUKibVb87L0DNwhr8W+as6LoHdhcedv1bMc4sym
mxcZWZjjTnFQ+cxyZk6RdQJZNXE5iFbU7SBs4M/dTjerqoi+FWaVu2PtORVxo7bLL9Gohw8BCagI
Mzn6qA9Nf5Q9Fxhd4maUoq0YdNjORGFa6ay16bWOSyY6nsSLiiwQqrqNQfn3yCHnBmRhHsVZKXL8
KU9GCVlDwoAsBYMWNu1V0CK3UeWik0Hs2ll/MYQtPkcwq+XYzce4GzYYdQTcl93MolWSpcrrdbqW
YCVcgxYjDE3VirEIv0jiZ7XGayC83bBsBGzAuA5h6qfWDKVsRlh3m6DkU9Gc65wT0cJKgpc2keO2
jQ05k9O4fTYCA0dtkfN6LgNDXg3tvLdGcwU0WS5a0yldE5Y5PanoByntqygbGi/FXxLgt4Xep4yH
C2upWyV5sLDy8hMGw9Z5HRsKwWobGC8gh8omLHzgguU8VoE/yAScf/gj64NyHXTYnLPAboVu6N4Y
9gsDpefg5twkapwL6RAq0j7/GLffZb0O7Ir4NYREgpUBcQOEblSN4cMQuzVLtk7QFgLWItQCdlt8
G63+O8RNvhWmf5tJJ7ok5R+CuPBQC3GLkh9QCvJo1t31EV4CU7kxMo79jI0QH+MtIUO5qvOSQqK8
HE1Ir2Sd7hrMrosqb0Wta4+g+Htp4+8jMB5eWRs12CJINRuYdZwb57ZsY78ugsrtmyJ0ARMww0me
AUEA0bvRUIAzwsIIC7cbLC6AMr1GVRW7qsp8kiG/tpxlQItuZqdxNRvHPZXUZZ+VZRd+w3QJZCZa
UpRlQHk066HP6Sqi+JJZUeVnPDZEkTnU07IoL+s0mZmJysEx4lqwNoUIRSXVJqKOSMys9IBQ0TNJ
tnnb5p5p3lZlHXgO4JiVkT1rqNX7pelsuzL34ziEqM0F1ml0QcUzwfeEeWMNG1ZddCOQFo4qPmUp
U5BfDY0bWUiv6iE1U1GGZb06fDarsAaqCVKvz6mmNfAfex4hk3GzOnx+usgyAnNBwNIbOVv1g1XO
I6tDogDi3xv2v2CY8AB5yNk4zLdIxiu1f1De5x9gTaSfQcADT9h/9XRpu250A8Zjt9g/NO5Jqhct
Vs3KjM/jMfvGgcrwy9RpVpylkGQOTbvK67yw3JyPxI1lC36lSEJgBMKwWzWw6rDq9hcQYDNaYT4/
fG/Sb7GNh6XMaLdCTd8BkwOB4DgQy+vCQq36Sjew4AYrI4ePjNaOaxQl3ZNl1UruSY7IrLJyUUI4
E1YyXsJylxYyHzsPtsz9N2VXstw4siS/CGPYl8scMrFzF0lR4gUmSiwsiS2xA18/DtZ7Xf36MDZj
1o0iQYoEEpkRHu4eIIrwdQPm5u+bvBNTe5EXiQhrYa+ulfwUKW9SlwOppflFG+XG1aZoDF8bXpdT
uAwMp6ULfrQWzlnWjaC2sHk9+rOvEsdjN6qQzQwJpPxagcfRPIQWTPv57+d/dpZNYldaLvliNuLS
Lp3TML32BQ3F0TLVCbJ7BLGo0bKeQNftwnyls3hpyiTiWQaqLdNkp4e6JWT4O10w2rDmSxu+Hqnr
09ej9R1cNjtfQaOa3XZqQ7rkaCpGFmpdP2Di95kZirKEU9QblQKwyWGhy3JYr4+GjMeBAeVzaE0p
jNioFkQbLcE1GnZ47ctiRM7XI2lSZSL2OgjOsn9KijI5pcaBJoRECtVokALGH68nr91qV3YBwxXr
xFIMX5vmr0f/eArA2zqsVmLyOj6hmhRMWVtqccJiXym/N6/dc9dFwVSd+nbRCoIygXl1nu0lNcHT
fD3Y1xEzgARq6IpE6/UY1XmRQn3dvJ6+NjrvMps3b6xGJi5yXCaj/P39fzuIdZDQl2EUZF6P4/XK
jImQRoDMycg0JzIvKm8O1jDXtE/qGDUXqbh4K2IUK4vBc5ImjU6yCYXXbOjQOJTIN2OiNLW6XwpL
AqYHpS0MYLPbqNviRyEyOpnZF5vyBzAQzZV5JLNc6LZUpU9NK69Vh1nC5pImlcTpwsQeSk8vkoVh
uKay2gDmo5YQIB4OaVs4EogKV5nVTYeKpptKzWMDPq4REvuXaE+oN70lUlOAk3gD0rfBnqBJpWsl
DU8hxxnog9mSOBMwCoZBoJRi5g5GGHc6Q1AVz4IgZYTrTUr//iuG/+E5+IZ23KRx8q/fj/zr6X9f
qgL/vX7W8M/O9ecn/zzDTSp//27l//ou3IB8vTlD+883raaRvz7rzw8orkaNv35N8R/Wj9+/dPlv
78T/58X/q2nEFOFN/F9MI3/d4PbvTpPXH/3LOGLCxm3pCu7uZon6+jsi/3aOwIgqwvmB3SZ+lEwV
/+YckdeXsF+VdPBI+KmFv5wjiv5flm4YYBNhM3p94v/HOQID/+oM+ZtzBB1m8Iust8S0VNzAAXc2
/U/nSKrDZpBLbRKq/bWtLCuYIwSrGbidfswwB9ChUGVbT2EA4EYDGAx+0jG5aLoqS3/0qf618E7w
taThVJjTBhyzSMfUOs7tsIoSreX1XUcGwYLjQy22ptyOSLO9QPN4U0uZ9i5ikUnfsTIa54lr20VY
KRNQAW9ju5iAECroM0mMjlqPum+SE68AZ+HqCM6o2ufRR0wfXKXNJZJ/jFXNg3GaST3I2ylnolM2
uSeN2c2aLdlmZjzDI1IzJC6VO7GYfwkNahoJt5H1hFrTtm2Wv5tzvGxEJYAUK7tT7I+dnDmlPscf
ox4KPQqvuSybo1yUdEar/tYwlqBAEiHGmCcgxhRQVEizY97L205slWNXmtG+TqDlASAi+AylF0OM
YlbW3MSpUSFmakhcSiJ6Sq3OpNeUNEgAsRcDalUb8f1r0+kyXCJ8dpjY4BgwGrk8unMvVT4D0KIQ
DBSnyEAxmSXYDjUV3lRLy/Yavq9t6sXTpHFTNwBh6Tw6XFoiB0xQ5RiwJIAnL2syATsCZmU4wUXy
mTo/m3EO4D4aoQMhF5l55enVdFCnbqaQ0qlqsOnY5NBBs1GAllJ1lA+CQttM9RYmKKjlFCtc7DZa
dQ5ZNZy6bi/FaBAmTOVGLceJpE2Wu4leWkQZqyhcrAMyoNyUynUR294pcCtmR9V0PwP9DIl5MXEF
BRBPWXGDRnYw82Swq7jeIBp+iJG0YWOrnoRRA62mdgUZqkg56nI0kNIw75GWjG6pCFTu83qTWkbq
8KoQfwM/xRpBN+vw4ciz0O5YlZEOpiuoMIoNURl8ad8V2xLWmd8bnJo2J/l5SPMtA6+Vt01lA2Ie
Yrn8jKLWrsAHUE3mCxGAUckY1X7BzdQ3U0FxlATKfSn31bEaOo1AOoYaKnfAyxmZGOO7WJTeDL2h
crJ0B5MxAr4z3TGmuG2sSI7cK2B7hPHCjTneF7wIBMY0mJ4q88HKztbLbFvUevs2w21gJxbktdSw
FS4HA5eyp24muzKSHmoCITKKkDcEYO8Db6SjwCUL8Haa7UXsE+CG2qK9nka2OO3jUbfCskhPUhtn
ztTrnAyd9G0WkJcFSNki06JdNeW+YFmNbQj9bEPGAX2hbpd4M7W0UoFgxygfgrrIKpoOC3OWrleo
mjUum3Vta0rQs4s8MSnXKneOQUMnKKGtIRyHFKyM/K01a2nZCa4llvjrRuRkrs1bhuyIyxkxmqhm
YGYJClK+3KpMKolaxo0919VRHDPXKhVoXlVq0YoJRKpUqIRIqF5cAKXKDsxvtpQWbjTBnKbCSGYw
4ZDoSwv6YLwOFQidpalRErc4RT0F6yqPkKeU2jak8SEr1buc14ATvPOBedZqrgIwECadJgDbeyiM
e6U4TTwPk1rE3FYBvZk+Ql1VCpqYjyb5xD11J/cJMV6G+eqnFApGspmox64rD/lUj5S1/GOGUAU2
GrJcvrDKTVWpJlGVTGRoS9VNIHXDJbQcxTL/xePxzHXCmarbBa8qMCIw9UQT8H0/bRhvMhCLySOf
1A6Dxx5NzoO4hgtE7sZfTZnATMGq7y6vYYNq4FFrminsETVtGBN1kBQqo0taer1lMFoW2TEGV0Ky
BNJ6HJ0h0fwaBgV/pUKJhuIDTrBqjuWyeMLIj7l1SUAxkkRbbpYqSKTOI3tuZJ9jvoFP3ut1e01z
fi9h7GjzqKOxLkDwFCCE1EtrEUDAewEaPqwzDSqjPFNlyEEh6DDDmXJEUwO+iakEuZMsol0OYbfM
tIjBhjf1T/lMxviYJ/kUyjAt6p2GhTwpm6wwd3BuBEkBp586K16WaLJt5kNB5VqMPUNMRIIeoJsc
5fc8j1KU1fNPnYpBDa/UXCtQ/AflI2a1DMk2vU0iWOmk1zzpoxZH5vAmlqH9gwgrUrEjIMBFount
La2yTdRHI6qxBVhOXHmsdjkv5fCrh1oRtRlVouiE+8OgdJcFmsi/qiWpaDdapl93WXWw2thw9HwJ
pRGEfGV+gNXPtpURY4grzYJvpVJgoRrBJO7NrjOpDqbgIMylM9TNz2KqE3ijrHE6fBfpeieV2QD8
an6laboboPkQKZoaG7HlKjTtWR6RWaOse6paszGbTNgrhuBOVnyItTCCm9KpS0TuLNWiTSIs/lii
opBlM3LzQdwsQofXsD5qVgwBm3GQ6a+01b5UmE9gGlKvXO5kyqrWKSyYFeCtgnHlIxPVtznm6q5P
oJAMcxXOQnpG6DFbfHqrc2aPyBtdPm1KaK+zUckAD7PTzvrBGs0vTRjedbFyIkV9mshAoDiYM2ox
VYuRpvL8yUdFsGs4GmxBloJcBynTKtIdMKIK+uxmpBmuGXC0U3KD2bMhfxbRUO9xeDURldleGyiA
MtgW94ufglQya9KtMXzs56uKhWGPnHZx8YOlugRCMiIXQ8PQcYnnQgaU4YZnNWPpT21lAy1tNCsD
0TGUz1HJA4vPPenTQSORLn60kfYGdYyCW1C/+XSKuKLbiw6rTF9oKkmBouJWg5htSA1ZdGNb90tM
tIZKyWFeVBH8AVSNXEHoyqRnXyCV1rpEeosqUuLUaYLA0xs04cUDBqNDpyk7sSkfcqfd4/Z9GiII
FZJXGjK8HZiyvXmJmN8l2nXIZx0OO5gXdAOWNEYx0d2VBFpYsTOaEvR+87XAM9pyiHi5+ibxeCeb
1Y/M9aDlcyh3qGpBrvVafYPIrDg6ppgIUodwwcdsdGtxSbxBBJ++4AcbNmlpPsr+V5e0vVfBu0aK
sSmgXFXfUxTO7FvpIagzs4L3y/hoy2jXxtqPbsiyPUXGM833qECFXbfAq1pl8JrkmvWZmUpkw9yM
xcMQ+2rNHzUhprNZHucc9i4hMu5pWW9KRe9tAIRdXIMwMJllUoxSRQ1LPiTKQltAP0xYKg+Pxcrd
RV9ORhM/4qG76pmwkjJQRbkSlj+qEh81CdMaJaPLk/QwgcHGOTVuDLPzAjaHSq0QVIjgYO7hD0rc
tPgQanZcln5blJHzMtDNtsTBe7YpmcYF5sj8bGQa+MlYvHZQTYlVILRMhXjp5ybgph6wMYNqON2W
oulXcIrqeDJBpBqyPyWyikPWJJCQ8E5BmXBlayxBvFq4qqgESF3B/biYIoXXYqRRIt3yRrA8sBEO
t9RvyFlep8p3i3W7LAYZDwenJi2clJJOoXqSJl40O1fUYKjzhrSV6S/sLDMBdLquXaSmrOmYdXY0
tDu5zSSvy3H5B73xS7UMGoZAp6bl7KZ5S0A21KANs9FpRWjOWRt7mDIpico1yUAmDXtBB6nFR2hi
r4eaCZOIOsGYkK0vm7GAWvv1yut5ynlim32u/N735wUZYw8z5fppfzavP/nz1JATN4Jo6/9j/9++
/vXm14H94z2MZRtF7kuP9auf4/U+ZNj2Xw8R91dvxl9fzzXJN5UxAViPQq3qz5XBavf1wa8Nfhm7
AZeHM/yz0St4S/487VcLMBepFkUzjIjmV/H6jte71P986+99aigCp+IXZGAoalVWhf26WYpeIkCM
ia1FosDIa+frPa+N1nRVOOlNQVv9UiWQef/x93+eDkyaad8ZCeX5avX484pU6czjGCGY7ctwgkaG
SzoBJZepab/2waLIKLyFYPMn+HzauT1NCoPhLFkdZkkBJzgyDB72Qnws4VMteo+PyVbYteoe2WrR
dqgnsuxqwtpOAUojB5k6BGU7fY4n5VyR4VBRPtJhA+QSk/YKRTmi9W25AZHKoJ++oaQ7JaKFvYTp
ReIZVP6zudUFL9NDMDhYPCR9ZgdrH2VkufW7qTZO+cU8KtNCvhWoNJXbzFsJeJjmtiSSobbr0e2f
WL+oVXoYFaAn3uHtTTeVTgSIPV8jAk/hiIWne4UUdhXBw+671CgsHMVMM9WuhvsUUWEhCVKLrTza
XVTRlraeckMoIeXo5j1p6USi9/rCNsOAAtkeCxu+DTm3hTMnGWy60i73zM6VLqoKSh3SzWSrjm4O
+yKmx/xgHhdEC06Y1/WuKHESo5hNDkVYvcWdW70J4G/zLbbatkxWY1cSyPLHUpIJFkBzBrm1w1aC
w1Yg7XMwkbl618THoBEEdY8epl7hwUzZCr5FdZSsI0VKLhsWIo52JgpMH/fcR2kdymDkGLI6VS/R
gM30lolX4evYVi40hsXXWqps8nNxR4DOjymR/Irm5/LMTwkViOZC/URpFvsGkQFyiUGKL8v9MKzD
TKc6ptEsEAGeYbfobUsHwUrBrsHj4CaAoCpFiWnXENi/VFL6jTN/qIfa+UZhGm+tHZjn+aM0qXCH
h3Eby0Q73eDqOYCrhIxKprCG3xxaoI3ykOQRPXJYFXzTPjIKg7ZC4MHBtspsgarH6McMBgLfna9+
Rhcz0GLi6cd0pwf6T/nAvyPmWnPTg/yRXiXuRT9C73Y3NbMxVaNj7CxkIYBfGADFt+BGuCdww0Oj
Jbr9FI/lraD6EVkRLnY9EJyJVChG7fQefX5bV/NoHsXB0eAHdSY1iOLQqmwmE1mDNZ0aETFcOGZz
4sE7YcQEXsYrf7J7J1DoQrZi36v9IX770Mgk2dD0N4ZEpAM8sXnFbc3XJ6gkpIoImG9TtiU60Zws
nvQ2ZyS9Rltt/1Te3tIhEOizq53mUUNkquzsgN4mfDu8CtdLZveaLW1gMUFJi4V3mhIv/2zQHIC1
VFKwOe1ILYdBw+PCMz6Vh9nptvWhgljisytMIsMmRcTxlk06YaSqXW5PGyF1g+ragUxCy4H9770g
NFyo0iYaUcClvPUVVoDLlcyGbkLicIE564rPzQ7c4094izCXaeenGoXdfqL1e7tFhSJb76oHngVc
D12+Mdm+d9l2ctF85MoaSff9rjl0505BCJkP5m5SMcffU38KOE3cJ5hjnyskh4AKh4rze6Y8GfUs
mqNGJcZsN7dv5jW+QM0LOB/kb3RztBkOpaBmZ8+qzXbCPrJVuB8IJg/sURytCxSzbIOGpzhcB7N9
BhJeHq/MYRGMbIe63EWQMsBxhHGxEUPtG2z1RFmwnGCQiHzIjovuTzxI98kxJmAkabWbSHwHSZLR
5ZY6Mclddk8dFnKwQyHqnOoEwISRq7zaJENxcuEuMx5QbOC32S1BkmzcSncb2S7296o+yqf+V9lT
jEojuDDUcF9PqF44jYVRqyzKv9o9vCcL6bF67bG5yz/QZ0XpHUgXVBYfHHjDUVPbUi1RLORa96Zl
C1e9pX4NP1prl90OrRrqZFvkvtjiQs1fqXjIFPKQSKxTWbWFvcZddo3s6cZ720yxZ0iIVgaLQcBE
wVl+SEBuUqyJ4ll5jUCBrZTH+Cwh9kJvGh2EsNSBc2GHyVJ5GBUnhpJE5mvy0Z9GbzAOGJ1lw2lF
mUqah2nDPYXaSEZjgenmKOPNdaYn0PSHz2on4RK1NPtggw3ZYYE3ghQhVmFMq4nkyxZrJHXE8k3x
W6+/SjZSqmpuO9kR3jLwNZKbJAQeULy/8JbKmXDpx2dmA16tGeOsPJAskQKhNW9yO0ZwGOOgujeI
wxqeYgzgaz+lSPTu9JiBVCF31DboHwRoul57UDXVVxEuZPIlook/aP9jmCi7xB18dZ17dUuF/r3w
hmi97CkgXia/gbjML/cWWfArPuVn+FsPbzhE8dmcccLrSe8QeqYITSU+1luQmSQKWneM7WXf+VDR
X//HY7A8YiJtYsdtr5NopwaB1cthe9vIaXQqj9W1usLdmag+mggxEmVJxorOzJngXv0WezjSnot6
gMOGe5mLI2CLZ3UEALxF9+WMlLRKm4Int7gMxROZAWHk1nNoQxT5fIxpfcA8R3qLQk5ER3Ri+Epo
9mP+0ltXk1FqIke5mEIt1gr3kKBcZFKc4ESKk/Qo3VbFqEgP+VnAu59h2X8bBYV/NwI/l48kO3eW
u2iHNAxUJCLXZfDqtCG2oc49u+hIRiO0wxh79Bl1Ykyi0xJA5IItImtrGDT3NXyNg/ieXCy0rmAO
7NkFhfeju4lXLNRnYguI6qGy4XeIeRTBEzGDkwRNAg9jMy6wSxM33vRfaB0IsAw+4q/oLmyUgG9i
V7BBAJh0cJFiw6o98hb1OMmP8le8SQF0wIBAKndegclGcLLh82oSmr8f0X5GQNBxmTTWsMfFaa+m
5GEI6eysF1FBylBJZl/Wacq9AawRqTemQtLMQXRs3Ukj3RzgHiWAaIh1Mcam9czMxso3j/UGnQMU
RYMggawAHFqqOzzgADzYijCYFkd1yDcq8pfAKMttPdoOHZUVVyp8oz8bpleP5wTUL6RHIooB3D2i
ngWauslSV3pj1KBPz9Sp4G9s0dMIsOfZssjcuFXhdBaRXBiL0KkYN6S/N4fEzaxj7RuOF7lgs+zI
7YhOMcvfFNhkSOWMp+kQjYeYP9CbW3xz4QJPKp1+FFST+GnonbCpoQEnJRXSFrbFo9TX4QK3h/Ce
LdVep5jLhW9+xVCLp3zyBL8zvnITk6MPajRBtiRaLmqNVrqAVwTpCjQV+p9AcWrRttSI6jDBE8pv
+dLMtNNJgTKRw2UIl88Y7SLfGu6qDSYBdqQQYUfyc7c8ZPai+soDsQ35BEBagsaL0Ibl3+PKFafS
xLV1AVf4lSH9TiDGAgBVLLwDIk9CxiTsn5zy60IQQ+HYAigBBAWgrgcEj7cWnZVvXN+Cjy+1cFaA
IJ3vZTNEkGOICa2X2ZLmDS1loJLlq4KljXTlwJ+b2115kmNA4+YM70vtqk/1KdR+S/Xn6CkmYMRn
fcA6N27M6QKxJUMAxkQ26YzjWQjYFVK8SbDrjTTpHJDETReCKkE7NCy2Eyjo2Nbhg0QfIbwviGJY
8SMRqH7u+xXvyONGgxYBJgi9tWUgY7XKUzipB1AqS75rUld4izJ0R1KIFXfjI1JtU91Pg4vhG34E
yf49Hoh9OVIKc1Qcs4ecUKMztSP5QUDhsWmzoD4DuoB+FMeAqwTyH8zGynotHSz/nr0zODBcrOcZ
Jn+cCycXdfS1eKuhE5DCmxyKaIhz6mWLxuBpU1FY83DFOh4W+SYRn4K6zVKnKO17KlJBckTAItmJ
vASWd4I8vXxkBe33zXG+VqMzyq5YvQ3c4cxDayRIFfGKbmqhIz2OQAdICxR9p7TnWXiPpk8zpVW8
Bpc8I8W9EwkQ4a0DwwwInpCqpfLbcphSglYDy825A4Axe3F/AEBdNoVXYc5rBxCNRtgjC4iAGJmN
FjC+i9bRw1SqrvlZYBeIOuHMiTkG2qNFJhiPuTvDvYzmGBRhvY3CTPKH2m+Kk56EU+0r0SXP3BLR
oKKlPUF0I5WCaCZzAit0Wz3g9idivjFQbSnHXjoAziA/duhsaen4NJ/jBH+HM6wdjK5leDDuMzRr
5NUliSFtCW6tUdhWRTR8YmgOEGlhoc0MxDY6VjA1uCULWeMbxYbHdpHZU/8LdcKIOHsGF4K+JFCN
6IaARqdodNRAfttlZou1B6dWZKE5dIuexEmFQc1GZ/ZhnX6+dSihhlke5BiG7ofvOnnLgtLwJVeH
oSPbos15BWHII5oNpWc+xdzNky3o6NJC3bqF8QfdJmiAm98KFts9ChKBU10cKDAi/svyUwcx84oL
sDyABtG6oIeMIS9zdiyYtxoAE2jJkEtwBwPfUL9M49iILhdDpGxJprX6GO8quK1HLVDAkfSJrCRr
9ClHvlI5c++LR7TdQfzaqjFyOUDsVIdgvmc46+CpscEEj4qLNA3pWMw9FXc8AF4WrprbFS6cyeji
LG+N5BTJT4Rm4ydS0kSzKkinCw4aMSc30fAVxuBCkIoAmBDrlvw0odHugvSA/ES6A9aNGSqQsN2D
hJeDhIMPd4E7unPhg7+inPB9/MW+uu29Dipyr38Uf7p9o+1E/7QE2sFaiwhOJBSl6VeKwDTvcBFu
BjANpug7aIGWNEfUsn66K05ZDVMLgVzeo7z7EtC7YE9neMetLxhbD5PuZN+AXTCoI40Z20vt1oKd
MwRUM2geA/wzmL/8hEZTSOxgDNEZNqA0gpoEFRkoFdvyUOxYiBMi3VnzV/LAa0Z3Tbxg3R+Z4CLc
oNJjYXkoYT99m37QfQpIk8J5GYt+qhO04gIUrb7B9j5hVtZOVLmWDN4DbbDowsDMRIfvFfrh+mwk
nRqk5pZBzz0mNh93ayKZzlhb+CZU7h6/IozBnORhwTEcH0drDmLWtjxj8WJF5ujec8AXIKZPiEHo
9wBF4Ce0gQgeSNskW2fZ/Eyd+geN7PATG44R2UXI4bNxwUX9Eq/SCcsd31KgaDh2ds9+0FhQPNNT
cTI2lWc4gHf67nU88XDIvmHs3Vou0l61A8ivaz8/RP2hzD4XI2xlFycVo3sSRmvbzPYVKATA4lUw
7a8KAJV1yz5Qk6N5fiCaLz9BMAkP5kTFt1Hb/Ul2gHQQING7hJgJWnU6Ymp1B1Sq0g3wUqfdpyLa
KugC9wDP9fdieM0BXAkjJpin1C05+uPpjMFJIUhR6RvEEW6zDywKshqKfo5mEMBPlBaVCkWYpHf9
E02tWDVrt4xA2A6gSbMuT2Nw0cd5nUYXRfugOFVpm5+Vh65hz6gClBkicxR2aPRDWvySiHXDl3ej
a2FGIx3z1RaSdY442Oi7EC+CW6GtB6la23bH2CD927jPE1cOoiYhQLOqcqwiX/zUwX3oRxPr64kJ
FEQezkGmLdp7D8gw8hIMNvtqto1M6ouWeMJ3VMOpQQsYFwYndq0jDOyzSiMwL9yOt3rp3vi35o3b
8ZJsoltzHZEwUXTCxtvS2CTJicYdPTfGrRJhB6NfU5g1BHQiKVwbHYLoCGR2SXPY4huXN4R9Rb+G
c2VtK0yv2gfNxdLziEZJHQ2upNIvqWUbHdret/XwMX4hn+Fr7oUHLx3vPm/1r6KD+AG+CTWbKvyq
W4iqlN3z86WiSrxtT0Aj/V1Huq6oLG86EK8FKSsfjgvQjB1wLNgB3H+3JejrM8mo2Qua1p7KxrPe
gM03hYMKE7qo3YPDlD/lz8zFhRTZPt7jTjC97M7yBrZ7NJ/DKiK7KCaQnsszsEBxl2fvYkANw0yF
CW4t6ADC1jhNUrDP8A3b/Jk1Xu7mdrubmYe9orwRMIemQICg0e5w6xird7Jty3CbCL8wrnXkjOoR
hvP6Bs63NuCGQQcGwH67Kd7N7jA1b7jqOxECcL+Bhw68gwXTW5U/KiQCDg4ui2tS493GVpw/wNDB
mywa2wj3T1ge+A+MjAULzvrPXok2haKRsb5axmlqcR8N4FA9PQ5E8evKvzBOzeQHjuVB2OA7ejD+
XvSrPGDWf4MbsVRv8tshMNH6HtkIaFvU+Cs/AreeH+EmIwisEbov/fbNiDamhutFIrRpfIKnA4RH
P8ANiBfVEgjLOhQiGmCgu4TwawSLN+7OcOtu+Gdl3HztZr3x8q0C4wwDuv7ZoyUdXAPmfQew4qEp
B9XbbUD4WWoHMAxR44BKwyy/xNVbiTbVEidgT/kOERVfA/oaVRsWc4KoDvibuo2fuVmNW2LY1viO
D3uguGQUE6PtDzCKr4SuvIExskC1SaYb7oYD/4SNoKrDcQLhByCqduTYL8DaeDLbpwwORRe+egzI
HUfUjgikEMLQArpW0ciIcIel4DBMNL/hUIodwu0ZtXp9LlDV6Nl+emC0hhuwFsJasoarZJ19CHrA
pdFnf02+UboAF4PLRYBMXYQlw5ezDQqLzTOHtfwzVc+AmOhVT6EJoWtteSC6TR+F5A14j452uw28
ze2unlEog9TA0tqvTTZBG+/mGWyMLyFL36SYTA8JIjZValAzkeQyL0BpD6c0vCKeqNrDTRyx0k6w
VBgWyS4iZErmCOkBd3MQ9hjklKObCD0zxIKGsxuvqjOHcGMDV7tYZMqjO8NLtgXhwcHWAICan0D3
OXhhiYL9RykESCGBswJG0HEN3mPUinB1OAAjkuJL2aGHa4oUpP2VWy4QFdMpKHc1HEdHi8DBAJbA
GZENZACr9By1W4kaSrnGYRZ8CGdwoggZHkPvB+6JgOEG9+wN4zMGnfNLRVLkswdFArcdAawa0dkH
tpdhQmC8QhRJ0ec87pRbeWAOctsnhk3MbhFwFupvEwwNs0F3CeJjIuZnemdxgNCAoymu0wOfhLCi
oWAXCTL82B9yuKcuOopaala4ucZWeajyRkaAuyfncZ9O6wxk71GGIsGJdhk7GBpu8QEP1hlRS8bI
oLY4K/5wLt6hJGvzltPxPcEkxPvreFtjUj9YTK3/Ye9MluPWtu36K47XNm6g3kDDnUwgayaZrESy
g5AoEXW1UePrPTbPffe864YddtsRCgVTIpkJYFdrrTnHeprPTGSS1SjBrt4dA5xMk8fmUzdkFENu
CGtXyRErx0+9VeEI2o0p9L1NBoxm2ev5qyN/lMueUhvFUOLX/JnvJbHTcrjIQ9PZ8dx5GqNDcSmc
SQkRVrdosR4STnwtcuvdhEUrmA813z0EE7cJMk8OmeIYkxx1flCd8Y6V/15rXz3qmCVSabj0RK59
dj8qf+fGh8Y+cnLurHPp/NBY+vnMWhTg4l/iQyH3s76owaNMmB1LNqE14hckEozKitpvyHOwt3p/
v46EbWGiBRo7AUPliYOJHW8tkhX1gU/PZ+U384VlMJ7Jp/N0WxKkrbo3XG9vvfCGrGTcj4YlZX7m
f0ugC05QmSHZRL4m5Kpf8MfaxnPmFFt7PFBYr5neye9m/s1NHaZ3fpz3UeFKwI3uCc8R0J+5rVwR
19Vw3Bl5IoFmHfhIBvV6SmD894q8RtVzxPjAXsgd537ZGgyiXQbzZ1XHIDAsTiAwWA0ke4iLG54i
KcoPRie/051v7HuRdqj1N666INnY5q+k/XnBxyez3qvjiMN/meStWSnZ+QipYVQ4VDOdgBClVqOE
Z8a1Eg1GuTo58lDZ57mrJh+ahIaB/x+6T8Bv4QJ46v245aoYW5IjcxTw6fmMPCJWBYZS5LDC3bTu
qQgoUX745ZYr+kx26BNGrODal03a/s6LMZ+qfZs8CanKwQvVoPVC13hjrPCSlKvpqN/91zvzDn5/
5CPYhNUo3bApUh8PCE8a+B0M1Cnkg3KtC4qgnmB4PzdHbj9vz8ZfPS0Y53V1CVTG1QONcQ6FXHuW
BjxGLodBb+GTPCg4CudL1AXkqvYzwCJIEpwCGO84EOHlQHxx1C3gM6bOhutfYX7EW66cH+LzMgjU
Q2qQbQYVyjZ4VRv4XASNiSrf6Et3iU4EGzC+WIy4TIaDNwTL3fTBG49PVAk0IqYd78vl8GftnviF
Lmke58rjIS+cEzXb9pNw7pkVjn1kypfWuYfUQlXA0Tc2RWAdlxV104BfpiZGumWitk4Ar6eXz+IM
zqn3djxYJgjvwTfy2LlCLtPecEWju29vsXnQWBvWcC1vLTJJVT9ABsrpNxjVVN4a/qFstmu0m6nq
+oHx7BZnkidaTjLhiTHPm0eonjWknOEiHrJ+W+hBLR64nomhxHnwINYLj4Hv9WH7MBYRppB+NtWQ
UtJXMu4cdxiryDpfpj+O3KMb5S7zKfg+HoPhnXgMKykFgcnmLkExab3wA4l+meA25QHjg0c5j9uo
BF22552ouScFB+5TpjHVKQL650nNPkHYx6fiY68XChtMC4xU/XBmkOFOfqRAGsutmotY6J6xOZH1
aPowaTm2oNLZU2LzSGbv4iqwkp86nibSifhAk5CT4zzsOugAWK5KIAnV8XH1A5YTf7iN/XuGTKyr
N3VxLO07JG26Ca1t05l3Pb9+3S3VvtaPlMZ9K0QxlhvY7Ha684NnzMcco2fmnuieeMnlKgVXs0XD
wbk8Mg4Cq78WGCPjljKXurHx2UeiY0IrQhLO4D1+3/5NCYIxhBfGmPTaF3s+/nWHWUu1/oCmkvuT
QxqR21xupyr0Xmd84ORCtosW8kiYi9wfp9sz4SpVddrKB/uVHB53o1vDOj8YZsAoRFMgzMDUsBru
q+6QlDseHTeKqjUQPrQ6BYJPbiwrEK+lE6pAqgobPneGTHybQ2hZcbZy0FCDgwkJ1aLZ7MjJ/eb6
eK4My4i6na3yk1Nx9n+1t4hrInBiMKYnbixhHh+J61eCIGCBCFndMCKZv8F9SWyKPhLkjixfVmyf
CB8YBHjabPh7W2+G2oPiZG+T5SQq21C5MCtgT3shSaltlJ9x8tvtntVz23bk+9ECPabuG5PRPyef
qFTLRzVeNUBam9E7Lu4OAhzRA4OMAJcY2CZqq6fn3N/a80Wfo7DVfuhoPL+nnWfv3FHdaYs7YG3I
8pU39kyOFlaHFC5oGGPVMXX2XYuiIlQ33A1sKlL+1nlNiB1Yy5F3UWFEPRUsTIrlPFo3JP3tM3k2
lBy+dzY0oA8VGaKbKKBGotdk/thbMDkawC3kdw84/+rhwj/wqNv2LFuCisCncI6G5Rq9ckd18w5l
V0bm3gyYATVriLnxu4Pr4H84SEzAjGsLvMWWRKtOQZSyZ5tuexL1iF60YsfMGrodgksyuaxAFWlS
5Fylr+7bApGSddg0fVZ/Qvz2KtD3m4HvY3QNShAW9r7sgzwOWZ5r+8Qw5CrGeE8ArXFQZ4JKEA5b
94Nwt82OfnIFTIkSNNaZPGGf7bFSMNNQZHqZYrFqnyhWWMbsP+1J8w+z9wjjDPqgw/HGfxPy1mC4
97dqJA1HlOUW9VMOKXe+FnTcnvVsxVcqe3F7HpPzUgXO+Db2z6rqRSohCZOUM8K2kCfWKpOUU6/G
NXMx17f2T9IIPmWafdMeGJg8CoYsin9SUlW6X67MQIdcH4csgdtqW8UvbEZevWW0U8SbPMxZpCDV
JrMkx+6m/eK1lxz5VXHy7HIJzZGnxk5e6ez2Jy1/LKiZLeoq+M662aqXboBvWiKMTM4JYmvsXP5B
naSZ9xraz3cyIry9gNrlqtlDxYl9u2A73dYmo5Gi/6IWELVnF2TSjqwkCJTXNABgw7AZnBvTEnF6
1L22LPTdrhlPJr9qDfs07PpPBjw1kMi6MXX7lMUuYEAl2ePMBSF2YFYAYlvbwNX3Rn/CW7JZRx4Y
GpjhbDmHeDpoyw6aSBIHjXbj6UzQVsezvR5I5HC7teoWceJiYflejJiszUPxzphhSvHJWInWUT1s
vonBzGLEysEjivW9Xhx5aKw8JaIVd8v+yLexXHY/EYSwQLHfac6Rbx/2E3Ez52XoBmjWym1t3LOM
Demd9NAZczYPgB1ybODNeFf2PpJlvOQecjhjtugzMeoDFRzHJ22vigw8Vn6qjDHmoBm/8w02Oyw5
2Txhqn/V0JI5v9R5j1/FESTfs4QUa4e/A4FwlpMdHhn98QT95cicIZ9WWD8f0QRQkuEkxtWLTxb5
B3KjBOvEq2r7RnlC+hNlUbF1lMyg71D9HVFakExmc5ZkmCJO5BJQoeHtvNkvkZPaYCd8XJEk3fDW
fkOzrLafuZnqtQYyhHqt42b8ehbYVllWB9liPI8zTkjudF29IsMp1IsTVIVtbGVjUOYoOZdJT/eN
a9/SBvenodyWfmsgI8sQUVV2ecSw9oEtN9uV/WKeclgtkd7mR31KKHRrmFpSV1ahJvHwfrOw4iGK
y81kmsykydK3o84iPvskziTI0tOCw7XB9bszVp5IN9kvkwtvII46gbFiVnw42wrH5Lm1PQIpRTjz
FOtMrM5vWcY/p4hNprHYnZO13A9wZDjXxLFXHXNE05up94swF8bT7Fn17hsm9f3jkesuuyj37r//
SebwqXxLf/r+v7LMl8NM5gYOCBwME/d2qUziE+7nvTeMl9RERJn/6y/zG5L1/fobvzWYjQfThokr
FS7rG6v3119Wt3ecmq1kwgmqO/rj39+Qudmnt7hDaCla2fdfclyKYvP36++vxo7hV1blcQEASt0D
bCF+Pb4s9JovsW5n+6paz9/UMC2XSzDbgBIrIZgjKXr/oIdnQ9SulK4KJSbbvIfOpr78/se/frBF
F4qyk//5+x+bPDqOig3Xd+R6pDKvf7/z91+ZejL598f5/vL7H52m/eHrVBJnbMowLvSWuJKdrlE3
9vuvSb38X/7t+z++/80ckoOVueneAopSCvASAHhbpC5tE04ZgVwSa6wA7avUzQ60VyKCnvqGGXcT
QFEHnKuLyty/YL52QwcUG1i75mUiM7MiFgPQTXo7IzNQzV9doUsiv+hX7OQFJ4L2VEd+H06tQ2Fk
RdOWkULLxIiAYKzi+0pDKGPZMDEaZaRLOnKejQdVVXQ4m3AwLy3AgXwZPHga00PTsyGPurMdqqJB
07wQEhVXOSs3oWfnASzM9QCM9lfZPUllc3akUT3rlEJSwnU9Ladd7LXZ3jEbCiEkSWzp3hbTeGj1
pd5bNsLXdoLAOXM8WdAc7h3pQpTEoEVIQH6uXnZWUmRharOl1ePw2KGrbMhaeXkR3TXlcHTGo54a
FkU42QbRPFA19Ii1fGc8dMVEHqqxQ2ArWAxn7nS8QOLt+0AOFYI9ccljQxKRt7/nQWODjjkGwVEO
44ZieqblVOvZhPAeii1VhSQwMqJCjarMWjTdrvVKbio00GkkP+rr1q6ZUISUBhFGWaevNcQv9PSp
O1GgzYifawHx21jRINVkmT0ShC50a8pEw8dYc9NkO9lkXl8tn9ihmjlt6r7LSWoOxhJH2/yBP3BA
mgmhCJJDYiVv7RJpBJZJvBVDDYe4zn75ZIAcI3cOswVaAxID/qGKAsxAssoF+UqARMgAOgVNG0iK
tR7gHrfmk6miLqwQR48UIlIvHLQC5ZF/DxSXWTNqYq8n03s98Ik1LUcUqHmXoZ9hLrN3iSEBHBGv
HOwRezZJ/i56TqO68wuckHOJBzY4KKLJtknjH4ZLZIiOGWiQCUgpGecA2HV19q0Ro4QukbM5dVAY
6nhv1FEYT1Vxhx1sUjzpTpGlKxDT6zSgkKLQiwVlPRvCeWtNCynBqO2bIa2ZQF7Qgn4G+3uDWdPR
Q+xHqlKITuhPlncu5+qYpTVUNtDEOUTWs6PJOyGc6ZC3/YerSNnT1KJVUfTsVhO3QfG0C0XWLhRj
m0FEnJPCScsbcNzNOm3WCW9bZtu/W43jXFxau97lPKKNVbX1UoGYoeyq45Dq50QYznFCSZsp8jeA
Usx72fCepxpVoFWBPA3238X+LWIxHSaJsQ/bx9VSVHErX09xXXD6X6Kf9NzAzpFPd3Bl4v3yXLZi
N9qGf5FNe8FP05/xrZyLyPiylg4DDRCxkEWUWgOCpN45O46R7bVsBM6A80gx0fX1sVeM9K6T5qlC
HKHo6VAeUbF9E9UVW10qyjoOqQFKv/NbL+tyX9buPjJg/Vmye5mAtE/A2q0RavtqFVc10nHqQnR3
FNtdJMsvT9HeTbDvnuK/T1hUWsWD5/wND0azDIg/DZZmhWevfLQecp3Sc8Y+4vcjmI4Is/dEVKxE
i8hAhCLRtyDptYHzlmPW+s6MxQmqGxuLiMBfDglcq7gDx6etxwkI281OkkPWOGeGSPmriMw7r0K8
3tfzi1ESxw3Y3NyJytrUkTZM5LvdzQfb67XzmiLT0JRBslHcfQsA/wJj9Gjp1qXl0ZByRP0dJ0Ce
B+uPMxHf4LiCo+1zKjKM5TpT353ijEAoddZ7x7Z+SN/oyHys6VGmFmfCmkQUREViQkxYruohoKlu
ArXhohtMqCJrO4ywsDwtbDp66z4t+F9PS2xPcIn8ZLuYVXVaIXu6RX0Z0sa6DW32HBl+u2Mxzo9m
9uLGtX7to+bix6t1NqlnuaonQr+MFHWQYnWqX8IkPuaF9gmqj0I5pV9LUm6QqCcvdRCrfgu196Gl
9F/wacQQqY4MGaZj3AP6z0JJJPSIepbXyIveNOkFlPcrxHTiPCoZS2HcGdrKsumN007LRRIaZQPx
DF1hqzV3btkTno8T52bfKcK006gCxs6TrcmwWB03xFL6J5ujS9aZFnLastiuDcfOekr7S0G0W+SU
XVqbMpCXG+55iMbnPjO7Y4xDh8KDSpHgHY5llt6lebuzRfnVCQN/gPEZYVLHBDpNx85Kc6Bk5o++
jKcwsZ15P42NuyvFeGydha3Whu7tTIRHQtq7Ui9ejdFCowEiSxMxRTFrXAELlYFf1zA3TL+/mLPF
2ZalZbBHczfp5nAxm/IBts77XPf3suzIEeSzdVj18WKnTbzvgZWRg56ebLKG95nYcvPqvWaW6abs
YxEAQa9IdS5IXDQLZzQYfnMeocwZmjz1DoakziWp0PZm8Yz95x4C/EUbwbdnrh+KtcQFwYG+bdqW
HRXtvJGRQcm06ncFUg6YTMj53f4J5ZdEndc9VrZBqlx4x5QT+qGMkXW4yXDRFv/RwIYcV9KnZOJV
CLgDre6yQzN2L5BuWNo1soqGS7C1xt5nunLarL0BqYxLnkqa8dHVSWnmlXCO/RQuPn0SCA6NEalJ
n6A0rXtyc17LnNGNYW+LGpV5Nt7hepzz6gvj/mbgXvxs1rdWjt42TqOK6Ibrd3G8rKuf3i3JveeU
aBuG98WeEbMuRAPmeVmzc9/KmfYBs45u+HfsuBzMYXu+Jtrj5KBHz/2u3UXZ+Dtd7OjJp7KkAykH
J+B5d3E8fsadiPba0XKaA2QgFyPgTBpgrY9tyZEeGvo5kaV9c/Lu0+jHvTQ5brQeSXBIbG9phBCj
xSXcLAvT+EN0XQjGtg8dY6TcbERsQWt+Nea7BZTYZWgooXqZtZsMnwKhIMghDO9rh4A3T4BO1nWC
VVK8y9Q/Tubwzobz6HpmvqkVUaLZT8zTsKHxw6XxizMIsx63ucox6fXT7Kf1EQDmeSlmLtLE4OuQ
oLcgjGNMs/A/u20o24sDhfZeAFy6A0xAWn/hwEKGwEvGLjTm5t4yeveSQ6R3Zow4Odxt6m+g+xcz
/+XVUXaR0YA6KMv3ruuQcp0dCA+TXh8mESRmQIzknI1Z63ZiMX5Ybn4PbM+9Mwr5im2dfdJDvZlh
SDdNlpx5Ibm3VP5D7vIoAUWgajLperAk1Dn1qQlc40bGrC/KjoCiLcEEVHeV3WVkwHtydS5c+yLu
Ttk4tq8dssVdQ30dusOj60rSF3bDIys40I06VfrWqEgNS7vCvFc/9dlAOAxsMsDRdUwH0zzavv/Q
tXp6GLJOnRPh6c6iG58JTZt9hw0bOTAvSw8aYZE7H4uP3C2hIcaEyZikpfEh7fa+rC0fBdQKH57J
4+ZLSPDIzXVcW2lyOZJqNBdx52Vn99LBj80xQmNlKuj2MgF653Bpf9ScfUOr1P+UsqJmr+BjYpIJ
hLyD8JmkjRmzjFkM8IhyLSgj4xiNJWTNusTvxjJZgbBERINXNuqeLb3w7tqRzG5t1lD6lQ0BwWdl
OMZ5jtarro/GwQQOcSCetqZVnQqQruexvoPcjJwRQRgB9cnIZX4bUlCryUBxHRCjPNS1SNHPLxZt
FvK9UY6A2NoUzKUzH90J+5EnQEd70BBORTEm7Fc5OSkwsraxWhxP9jSsWbB+L/Gr54zoTfMK71ht
vMVvhcCCn3GoD1yx5pfOJ53SThV7nqlH10Xkyi9A+SRyCvoFkBdxbcN4aDzMsDZHm40dl2s4dx5O
eQsWhA1WFxlgtm+itTokfX3Gx/inXUR68tc6JXPSfdC+5LhqVUfKoZh2aw0iS6Lc9kVXnSRptCrm
YnUvvu8tHm63sj7rK4Gho5Ov9nRkZAvaDC3TnR29l940jW4eljn6nFkyeZQLcnSiCFJOKar/fu1P
MBqJX6+aOcZ3np7dm/akPRPuWuydn6vs2q3dnUcXrKbjUWsctMe6EseoIlAQA1VNPWL7Lnqq6JW4
EgwFVW59TnkCpT5PYVDbZUXZYUW/1b+N0fxK2sEhfPJY5ZzuUAvZYqDwm0s00DBjNYtjTnB/Eo1k
bWlp0kKlX5N6tM/bHFJzwePE0rzXVmDC/UQ3m0Xo42npLISTMTXDgaNzVaAMNSzcJ8ZUHkXZWw/2
NB5H0iNjHKV3yaIhbffb9sr4ZDnNrDXIHJ210+s5brvabxNnwdkz0rc5ZVvVE2Yjo4UJzREW+9Bc
7aRR7zpkr53BMrq4sbtpYtvjG+R7bU0QBRf5oU+OpKiYMkWbhtTf+mak+kuSUSpcR8rynj/B/ywo
9UfLQuORqv1I0tZQbEyKlGjNuwb5f9JS/UgSRaMs8+ucWk/AsMCq+oug7rFuvF9TjPx6SRqkGpoL
JM+SRSiTW7Eur+u6YCHzSQAPdXmtuu5lTaqDVsTxU+H86Mbxc858RLQJoWRDmiPg4zYbk9yt2emn
DnRlsKAgMeoZvYJ3Gr38LpEXGpF/yBUkQ2n5ZwFtYOM7rof2dnzs6CFyy/XpjzVhI/EcXCEjcMlN
J/L8yUmLN3d6bera+b3SPyfNb+Us4SmD/g3zbFZFZypBnU+6NbfvZjakkGzU19j646H3qeXBrRnZ
6Vd/D0EpJ7OIohF+y09tpbJguFM4LnjPNDR8oZH/YMGiswzYO/QdrO/NmH6mNbhWsJBkddsHaUTD
pUJLObKritX77Xe6EboKDZL26+vPwTPmqz5ooV9yk+BW1PsWlFprhrKA02nIkY5gJTHN1O8qVvDt
YMyXcYytoxlbHPiTu7WsaVYzCkoXzXqYoWtAc1+wHQyAI1L3WNJ0N7CUMXGSJDGWviEhPrRBMsE0
TczmHo8vpYuWuZu09lvl+38s+i3tsqGjjRBPHKx/s19W994q6FNGC5UdHNwDvWLuusbDSmPTW2EY
qhaLPoLx2YYE4uPb4qkzfewk6GaB1iMHXjyPicmCjVVAy5foOvrN75QyZd+XX040xSjk8aBKBMys
NJGv/9RK5ERGvC7hUlBHTinGabQU8Dv5qzJwQUXebuna+ijtmuXVJpSLxgRCevc2j+t6XzjQzHEa
0xan2MP8qNAuAlXSNE7MHbl0n9+hFd2tz2WySyaalP1/0Nt3k8H/Q3dAwfb8v+O8bWua4H726efw
rxbSqvPeXz/2T9KbMP6hIG8w20zLtUzIav/xn7A3Yf1DmI7QdUsAdRO+S3v1/2wTaP5DJzNgwUC0
TSEs+9/aBPq0DnQ8y6FDHbg34/8G9uapNoX/znqjM6Bv6ibQNwHxzdT/nfUGGAeqXJ2OZB51NloO
eUPcEhUJJtVaUbbq+7de+8ql9ejpI/6ZmkNzNcz+Ns9Y4SuPdlyp1nFu86ofTW3f47N+9lj9TnHV
ROex/ZqH4jJ6NuxxYNUsKrgq02Ohg9kX2ahCeKXNjzG/CDY9vAz2vlqo81RuRIJ6fYELjJHbWK9G
ot0an+48jSV+dnP+AkXjVhBo0qFtuiNs5dz1QAIkmvrAbLDutYLsssGHlGV5maZdZBk/wT5RtK9V
+f4lApWEtNm++cvjCHBIombQ1upZrslXIt2r62S/hsm/79zkbpLRZe6rE5i1a25QpGp6LA3D4OoA
zuXbmjTPSYRFJWrfOzJzsP4BTfRDUEbi1baSh0HkX6Pkw7vQtos6/arjHhIaBzJAmOaN0/FZOsbF
5MSMcYXPHAv5ZteKtLKzSnMPOSzMpura+zLUDZuuMzbrTvZWjNE+NkBa52unExn+ttoslJLQUee2
RV3NyZIfySKn2Yw+yb6e0rSAa0O2+Y5AnVKZy1O18wO9KnHHlCx/LZ+hGKm26RndeuiXFBOtz4nr
gYHzjjb6skj0n5Hk5yB1QfzNtC0MYEgrJQTriJw7qQlGioaszF0/DJczgy2bXZ6wLMJzP7qEo9sx
t2+rKFYep3lQvzizI0rz6mnTL+23jcp34T40hdWH7QzIazAXnMi0ZiMDdOvAFTutSgXjCHGVlbBB
QO+QTprGedPZHEPSbroO8Mo31lqhu5ddYDXUBaG2vOSdD8hADB5Zg+qrs1afKLzitB1fU8h30JvJ
CXidQ7TbUXqrxQ/Ze+PZL2JSF5rqpOk/Z8BqUIXexVa96WiAI5KBNICeZYDJkFfYvedBKlgetNH4
NOWnQe7x0eyiwCi+yduNjg4jaH0Y4050sld6FkoS2KT7T5MnkQ90fNaJhBudro4Ja/73ZIl8H9VK
MoYrzQG3q/7ViJGcFwkw2stB+9H953aGxL0W1zzl+aJHKXXnNqbUnU0jvrV9lQJUiwq0Cqo0gnbG
a3ZxZpPRipr5aBYoJ6BVNNVI9d589HuIA/GjPg2c7XxxNWGZkx8AMFL4fyLSg2n52JhWaFTLvrD1
LzdCT7KaauJR/SsS4P2l41znJf+a/Zyiu8ldkWb9gzRwUtRQ0HJmgk7Omoxy5GBRQxMR2BK1K0NE
jJTFy5JnRcqjJv0bvxk1zff62iX11aILkJ18mzLARNqxpLqHrZUppjHptp6+b5vyElkMh9R6Fr7E
vtHkh9hYT2v+K2/jnTpZmy33GhLJl27EX7Y08B/t7DV9Ttd5Z+TGg5cklIYFk0aODXXtEtl+XR5b
e9Z4EZ17i7QzHTIpNnjZL8sAycDaiJi+jd7ADC+HgUcobPFsSirNnj1QOyJn0vgpvnPIJAEUqZ7q
3rdMAAGdQ8GcCOZN5LyvK1r898NMw5+FNq3uNXcFWdnmgWw4DxYq8K6FZqQwWb80FjIKxy0aNRaW
SiDgIEVRmJ2DsrWlGaJu0UcjQQBSGI8DgRxq+HY4lF2GgK6ZqIlKTna+qebs0MDOS8V1zlgsayl/
mrX/ZYLOhG6HXj9p54Bc5KbOyRLUtnb2Om0GLG095Ml6komFErPlgvzktetYjnIF2lom65JOeFmq
oUbL0lFx8Xt7R3awYjPI7yxuBJ0CSPVEZz2FKkJbwCfN7sO5J9nvrbhUjLwOKDh/EThHW9q01Hif
neuk8QRHG4FnFXPMohYgMLh7L/rgHGqP5oYGgfudXsppUw+ZIp8MZIJFzfJWTiAW4yGM6SSxn6Le
plnHGHJS5mQNEWo72f6DYSHqs+61kkehRRWZxOgzN8U2NlABJE32m9rdE3ydBpHGGxWHEqxwvu7q
Rvr7dml+NbnONXfO88jmu3Wpt5EL9BYwbUhobYaLWkvizrxR8qavpt8/iiJ50uVA0Wx+kS46b3hs
LBZu/CByjEeMckQhfY6JLJO41d39ZE8A4zocfI2o71O0hl6J6i+vbBhOlodtVm1YTsIjWTU+aK11
EUxpetFF1IS2mZP+ssbmfl76n2KovhK73Gfr8F6Tr9wYRvFb15iLpQUCPDYpRNimE6YjOI+OBLTn
a+Al9eTc0tcCZ1K0d2Y0zaz2C20btZiYOjLd6zqJu4n2VVGm0sLRiGYricIBnCmHIxb8Vf+juz0R
LzF7Uiy31cJBtVbtezpgnGhiNiPNyFnKZ1Io8C+xJ41SsjkVV4CLXFflcb7ISiwN+Q/ZkP7ATZPO
7JM5k03X/zgo1bewDT/6yMQaauOAduOftm1DsWsuzvROjqEIpAT0FxnYdOWMX2RyWWx8yjP+wE8L
OIs7o6sOdGVApoB6jOBQEf4MFFRkMjaT0J67cWWp8GK8HIN5G5WlbZjn3aoWSHdGWzV27MQ6WR4a
Qp7bOUIYkq2c97kIMkOsyZAH9wsF2cKAmcdzLeCjUeTGoqy2QyYPbBdOHIU6fWVEoLOGYyFlQdRi
7Xld+rc5X/PTXA/2tpIsto59g7YEYVGns+fATplYGNAgXuQZxwb6Ij2h7Om2iY9/1ohY3VDSJBQM
LxCl6A2TXNXRJW3MO1KmwOVN47qs+tv3yPGtGhW6D+tSWzCQa24oZuA9A1vczq4Q0uarLZFFdvfT
GP1Is/JQ2A60nqsvrJyBBOPSmUUfzEn0YK5TQpmeBFUCeC4zGrRs5A1lWv3xJspmqeM2eDqjn/3g
OOFIdioZsIvAMmzFawlAFGsyxyw3J1GKPq7ukUZRnNr1hv3ILa8Opuv2MLbnf/7VLnV/ltOoetCS
SZOSYHb0TxY1Mq9vDPRz3nvSuuwSMfjVrvw+HE8nSSEpnOriR0FL3UTr1G97dBLxMxZOtqM3CF05
Irkap7jjr79e691KAm/MKC0hCzgldXGfZYBCBiUt8egV0Cz0CjCqsjvVYtd7MFTTAUvftwrCGfT/
Kor4WxkRQUGlg4iLuxU26kl8U+fbHqH5QhOBQfWny0vv3nYXZ5croYrvSX8jMwOyABpG35TeToOZ
TO/owwrydoZvZZRAm/TURW6Ww+my7RbOR5YP6AFNeMG2aofwt/wFNtqLI7ECUgTiP9qcIdenkuKP
6qOw9gbuaEiRLYoyyq0xMymCHwGb0xskXt3quuQ9MGYTxJG7GPGFLgNgCGmsIIsIqEzZxZeoVzgo
EwZyYrmQowf35CP8SVx7xlHQb2RVPUXOH3euoqdutTiA+eNnXcvxkpDsuqy3InGvDQ3QN1bhYfQ3
4hc3+Wi82D1ZNGVO47E4FjRFhLzJgPE6fT71Y4Tc6vvLXJgccdzi6/tV2hR4JAaBumPFEaRaJ2SG
xOOnvioEIBcRn4UrmnNG3WI3m+K90lbCewYr+jj3TehwO2rTsE5TklsnV7d8wEn/em3OsRm6VfL7
W0KlpzOCj7++tHN7SwqVs2PE+2iyMU+GFpG/KhL/TNvMNOCYozSt3kr3GfPS1rjSZEYbxJi61fcr
k/4u9MWJXXpde/jSR6/Qzt9/deqb/3o5Na9WGkU7lzIQInhQgHXZT/TrgjNnTrTz04U7nkt9JDYU
HALyKqU7T5QI8qaOjesI5PCqU1TwfOfclpX711eRLUVg95q1+f63728Z2uhUdeBI3Yz2JuqHLPVD
blUxeWUDxqzT7wwL2NqUjX8aPmxDc9/3XEZYRx3dvU5RBMfZH0a6yVK1WDTtQgMmUlP29JT2VJT7
0jlXkwkZxUKd3IrBeNZotRSYtQv7T7101gTmbtKEAq7ntqFQ+FykmUF/ItwI01hgfVUpa4oSMWJI
a/poVhCvs8hvuWMi5czn93IQ5Wsz+NQ2Kg4IeeVwPEdhaw3c7US4z/8lv/BP4v5/q4byoU6rvvsf
/2GoaPzfyOzkAlzLs1yXweL5FtmE5vPnY1rF6rv/e+Fr5mrXcjj0KB32ZkRj3eQrzRdE3ZX3PEhO
NZZOWDLSJMVO2b3+X97f/p/snVlz28iWrf9Lv6NuApmYbvQ9DxJnzYNlWy8IWbaRmOch8ev7A+0q
V9U9p4f3jnAgSEokJRlM5N57rW/ZAUOpQPhS/K1bEBrlmLCvh0Pnzx/cpbltfTaTFHuMcb+y2Xc6
8LADsIPIXvb/+XvTevn/f3Xfsz0HeQWhxH97azb/lkqWcjjkhjpxLRi7IXyecwNeSTGmVOJA9zn+
35CDH6EE/0XvS0qx5hL865CD5280v7ru27d/+5masLa+fj7r95QD+zfP9X3BnkDRrVJrg+v3oAPx
m7Rd+lt0xHwZcPyj90WagRfYnN3KEcoWzNp+BR2o30LO/TCkMUcDLAzU/6T3RZOLH+Cv55QTrgEw
StjSE2EYrOfcnz5OvqEo01Dhj9pm7r3MbX2y18OkZH/sxcvQuO2pkk5N8KoIyLhvKvws64Pnr5wP
FqGgOc6X6eeDs6VR1f7xPecvnB8rB3hPNMNY4PCHuStjElERIcdxjETzfP/HzUC2FOJhv6cF5rFl
iqAvkujsI/A8nW+dD8ic/PV6BAnEauQdSNryZLNFAwq+3mS6Gy7b881mfZdMpSiEbQl5ukKJtfOa
ZDjpyaKUXUcYc8w4J8C2yDrGMk2p665GADywEqAV8NeTLXxwRwuijYvZKe2t78HWXWyMEVB5Nwl9
llSFDk2e+M2mU3Zh5vpDa3NJ7jP/3bqTSuDg8/StcUi/0bO1y9QSHbSlKPEHhRK9BiMsxnta7VTU
ZkVpMXO4MFYLkBIb/RDLSz0CSxradC+cOMF80J6SeE6u+t7fhejVNqLUn+oWU+AcpzsVSIx+1XLj
E1N5ZcnhYc67faIIYsOd3SxwiCDU6VHvCrbkw0THnzn2zinUR+Hlz93UM70EX5ck6NuLEhiGXRQP
JAZihfFZ4xXhELsgfAoIRt2lC+HYix18KrFf1HU704dMJdGQ4bWh8kOcG1gHVJls7bqOEmwIkb8x
bL5gyEk27D6txPLB0o9Tn34mXGxbJggZFeDaJhL2hnBAexcynt/4OABg2DMJDOhDDQhgHTQ7hW+r
g4D25ATJXRYNaofQxrqIUVXk9mrgCNb4Th3cKOZkOMzt7xa79U2ZOOGpyet7mbXNg5MRnUyQockZ
WBqgJrHw1VpK0gEy4OtK2x4ua2t59Blc7DQuJssE1j7Jw6u4x3Ewo6K7IH/gs4OkBjh3Yu9mm6DU
MvK+TOur0HFkcvWpjJr+UCcQRBmhvCaRg5EULeL5g7I8dTlBpcaZIdTXlHBurDY6mUgC0OqdSBu4
GnRcNrnPaROlUMOS0tmbot13Q5Rf9o53shHgtwXCTKYvj8BtZ6BKUbebGoReZWyAiUho532I0S+g
HbSaEXuvPbGp2bktTnVEzHXrzdeJhagoegid7Mg4d1MGuJK81n1ykvFLPjArMkv1QGWOhWfBxTk4
fH5ssavRnRxhO29saDF2VDeXktYMFnRkPS3WVTODC5iz9sJy3U2K+MLjr1F6JcXckJNmX8FkrRv7
yoqz55agRwaV9pVYDg2yx8QZGizO5At6lQAAC/OnU4J5FNf7C5TsXzg7SlL9Jqh9CehGE5MBVzbQ
j6wQ1JcJQYD4myRpP42Eb1+pnHwTGm9sckgsKtWVzbxq6M20s/vBvqjAkgQkriN9UZozK9t2VrxP
lvCQg5dEd9TuydQMd5xAD1VLvIoxn7qJLW2r6ACZ9Qdrygr1qqSCWjTSwEI9F7b3mvkR/lyC3cRm
aopXrwuJL7P1hMcTpCuamxuSc77ROOsPXsB8i3ABeoKOqjZt1oGQTuCoSdhcMcVsv6BYsEpxhSiP
aRiCrTq8IViH/56CGMie0YJb7lOBKkSHBJBazPOYG045Gg37a2OOcdF+yuLBvbRrmR5YQOhj8tFA
73bR6PLOW9+kamDbjZO1Z0cHbhrGBLqQSzm37v0g1NfcZU2Nh92QzPfzmPS3JmdDQn8iPnbhUwT1
/qUj3JU/UDIf6AQcW84xMeBIW3JTX2jHWtttsdmPKXg6UOhuSLTrNIp3ZwWjFyJ+iy3CAfEbzRl7
fVLZggJ9aqTB3UcABDUr5yg80rTgyvb5Nu7w2SotQaKvbTiF5nnGlDMnzFzmOM4pAWA2xZCug3go
Lomwi3d+6ZNuOjVHr3dglUUQRtEaQ+d3aKlNVDcT3PZxCr6pmeVl9EwOBYnPeX0czAh0xCuPyJ2Y
B7XFJ1d9p1/WY9V1SSjOk2NEZ/2yqr8HVYk5JBoPVmsPzJXz57mgiJ8tknbLbMw3KfXavavhMmB4
6zIrOi426+bwtW7i5RAt8oVZ/riZMxu6TDeVZK2HzpazGvwpy1St6Fnk5uj7j2kAuMeKhsvAtmFn
ufSBnMCajuU6pC/Qvlwv6ZellryORKdL+CXBa6+Ik15li8xN2XQJm0Giuco0KIC0/IJS+w0lUF0k
kMms+Q6qP6BkEZ5S3WDOCe+EjyPG4LE5+k70uSWS7hjogauMRvFTaEwejrpUPXL3XC64fNnIInnS
sOOVAEy1FPdWjY5dUEpFgr194VfdUeP+INi5PYXzVYe4gBaYF21anT6YOR0vu5e2GBGvsgfZ1IQe
of0x+zmc51PkNiAfsKzJtMDy2jAhku1dqSfk8hnGmYJr0eJM0T4XSLaykkVjyr67hHlvC/IEMHGg
mkjFQLzCx1HVcPrMTT3ULDSGVtaSf8Ty4yIlBb+lwEC6Sfm9DD0IWy69lFKvnkUuKug070y2PLde
B+bfS831uIoT7aa5xFegHmM72abW4l7ROr5inb5NvDreuRLzRlh7zNE8RJS7kQHLniSZuyQF8diP
+BRlxWeiK7tk7ynv0bLcQ+gCYkI1RU+8nk+VwTAfF1epLW790n3ik/NJBDlkjbqe98DhTyH7mR+H
jI1E1qXB1nceaxf3pcoADOuJ7cPITKLRdKxTcJJFM1XHYgnFqVoPUjuvBZf0jUChOA+lD+mYRX3J
8gcUJpx5OnwddVFs66w6zLEr91EsZtY61TDoKtxnQbP6Qkfms6CEQumKqjPQWERrUThbGr1vvzwv
I8JTdplFQaoD6bmGxI849eJjQvZAAwRn8SvEkyHB412zde0IpnBoJ5fzxLyF/cRhsqwvrPkd5tzm
Lu5Hd3d2h3mWkoiwETRnHsHmZCXScmtofSuDCjaHsu6Axkvd7gEFyiYqrPxI00W4I6Lodf1OCddi
njNXJ6ccmx3+oEe5Ws0m/EEkZ44jfPTEl5uJQL1TJh+91I03lufTI11NUEKDBS55z24NHyx6poj0
eYdu77nTXSIwtaLVOGTrfhYHw7Ncm1es/zdTmMwnH7HWfu7SU+xpl4R5fTdLki4pUUmxMD0KmTR3
ILziKqZbQZZZjjY7Dx7Lrl+OMnky+mUVJ2/EQArD+cfxQtJSs0Qf/bAA5sAwl1YWbb45giqzOjfX
aMYSxeNlYQGWK0IHDFZfP6dhxm9r2EnvBhDlS5i5x2JwJtY9iDfr3j2uadcLswJyiNNoXKvfZoWn
jw39mMZv0o3X0HvNI+Q/fUIWtlidFzoaai4MBG4yUgGcGL2qLvqQLmyWO1UQs9O8CIlDFhXTYdLi
RTr0l4gzQJ1SnSZCcTaDQQCa+ao/pPaAkqrXu771PgXxqlgqCQrUoTpH1C8nHDK0b4PitUjajuQM
1O1rjKnPPqovOKXi8rWBm5LCIExYL7SobsvUtvaVk2MFlB9mVJsIz56TxnJoqcvxNHRr2y313sIE
rPzC/IEWJP/zwkTNJpmglFd8nEjCfVnCweYHx/ZfhJ/YB9KodginKT1mlRgNcmf8NmaRtV3KUxRj
ODRCf+/n/OrsQ6zFc40S9cg83ZzgkN71ikRz7XUuVsm6BX7FXIuX8S/J2V7xNc+uQhFdkjx7Ieoa
kuGcPViN28DVGre4v5qDJcL2FOWAItn0kWBeduZYhI+t8Xx6tRym+D33A3PEJVHsnKZ8kdKWxYVY
bDiIGQA+S1b04zWd8QarvqRwY0Yjd35ef2ZHEa6Drq1PJmjf0yBvSCyh3UmIWTyXHxoW250nmS0Z
2OJJ8zROOt9Xgw9gG9OmWQL7CLOQRGDr1CX9G7uHl7ypEj5WHYkw8yUTdITyROuu3kuHSMGLLKyx
2GmytQfjghvKYVO5AwmhPsP2usidk5VVjCmrj6ji5m3OWv7jQ62m4sFpoEeHMymq6XoWOq3V0HSu
4H7kPsOduLJ3/vjqpw2ne12ATxNWexmj+cgJhCPSwAJXEToVPj9UypCaCMrq+RNFPaKC0CTBoQ1x
lQ1FsqeyukmiKTmZe8xMwyWKVHnpy/i5MrG369NeEwu/eMce+ahVpuIUeSkGTe2/xCS905JECDYb
ThK3oZG4pCS2kvWe8N5DjXl9MOkxjqiZqy58aRI0ofEaAnw+zQ0TwAsWnmwbep/9xHnVWY0cz9TX
qWNfkeS4+m6WqxxdnTu5WMPrBQbnsriEjrKl9l3MlLAsm4wIM61eizKE3Eo23aYJvhcoLU/ngxBM
LS8iVz5MxcI5utauKq5+HvJ6eBmrbt5NlvvzocYT2EH0WBMMxyHyfCQx5KheM0s8b9K3i7QfuJAy
Plh77jIbYPD0zZuLpIEJKm7V2UIGKBa33xRrKG7iqTXxVgfYED2U4LQkvEL1O50D0SVAHtbPx4TF
6MRITp2SpiCuab2VTd5lzND8WHIdAlTndqQ6lqQylNaAKHIGD9THE33BRm37qaWsVM19WMZ6L7zG
Pyww7fwmDE/j+rVfh/NjeYqhNbbmehuu30L2XnTy0vSRGBh/NyPWOcnkwVGF4R0j865orqAaop2f
VhkX0MoLbxsLd5b2BFfmEHRL3zCGKVuSe1WLw5r0kU/nIYlRq/m3gi2EvPQb9N5IfiYKHNdyFoCa
zFvNyRwED5RizYkWVP3jEK1XSVuz203JGjydDyIdl0M5OBuEGgXLBkKb2Y+W0/lgLQ+NtMgrWi9r
vx52cAy6fIZM4YqTWA/LUD+XvSJhIEDKaBJMIB1eJDsC87v4nFSEPsOn5Rxl6ljBxsqmKxw+RbUb
yhRp+Zw3lOo56ODxGIOQiZyQ+dcsuLogK5a6UPfnQ2GJL2T1Prm93132of2hCeXAhTPaJgyFTJYS
FdKCiBodZJVt55xmNqV7gi/3vtUsN5ozDzbTClzJbHUtUubWefqSGRl/nstHNMLlsMbNllW8wQmR
vKlxIIUjd7uraIkedNn6T3XN1kAERGHXfNTJXr+PwoR1Vedf+9baR+EIYKYesKWrpQJLkppVfw4T
g13E86DllevHjCcVhcHsVPFV67wuAuN5Fg6fyy4dmYpeYHOWH7sa45dyCKSbZVJdZaLhjxUDzEjJ
chgCMYPadr/1Q/6sRREeGLCZ3Sz9vZ4ozyJdzY9LkhyXsnyLisJ+Lxuia7zpIyG/8hFjXrxx01Lh
JnY0Sp01QTKeb+uk+UrPetng/Mxx0ShMg03KbKIKwSo7/s0oerCChQHNHmA9Tuov9pTLK6bueaEe
qUCcTYu2ZoefZKM0K2JllvqYOlS+cW3jUIlJ4Yxj9hMGXc6unfxhT3W7aZuyOWRR215PEV6tWKWP
7vRmZp29OujqetGDcp0lAArvLfiYx3Z4y1UxBlPh2s/aJTOzD53jXIN8q3VprnvABbsFR9jeN114
rSugb2kHSLAt5CaMC38/ahJIateGbpyZvS+/t5q0MrRy035hO0IBElhr2NBzRYoXcapsMFJfzTdN
15mt7PGI6GD6gk6nu3PL7qOuAkUa+3rBXc3mQ4jdiq4l+8D1ImytjnOTZMUhFh0CvsG+jEKbSI51
+cfTsJyCdiA5xkqfzw+xFzKn+2YNSD8fzBqQnk6yuSCZVGyGtUs7rr3Zfj1YFeN9BDJZEHZEMC8g
x2xOwNwWyIYVMrF15W7HcDrEUu+saiwJMOFgnPaeqh5X3XqPmQdN19rxPvQzqiLHHwk9Xw9iPQQQ
fau+gcaxXnEafd8llTmevy650p86yjOGqpq9QiFmND8OEgIIGcAMzliD88GZu42JOH1xf6AB8DA6
Xbh0EE7nTU/U8Uufb+U2salZab+cK52KssZfJ7rzbBMax4ni2fZXuwn0vk4KUBQeRlCvDjFoQsJh
DHgRh7RVItuh3WJKbGUx/3njnHvsckNmTjMVZTPs+cAAaYw064d1P9uZhBnS21BG8CajDvw2mtm+
Miq4CoLUpv23MDmchm1ePeo4PWl7woVQQrZOo+zZWyRaDp/uceIQIiijla1RQXpqeK+xUTYH9z52
4gj+kgf+0ACN52zFWG8qlkjsVmCfsmSLyQvnWb+tp3LcV5IEAYJpLwOa7LSPpk1Yr0tNfD9I6Fgj
CL4B1nTe4CTyU/8xi9PvNLWAi1unDLlGrcVqgkxQxdXjhwzhAjVbvDUBFGXGGtYFFJ1V2ABKLTFA
7ILONkiZPuSJ/DYQBExxhN1siqFTOdHdEM97MtHo9BAhvmsBtTs0F1keYWA2XKL9DhkI/0sZtMbQ
wgtEd3HcSjeCUTTM0ym0QbTIAJxNnfDHhnNQQGbJkKVL5sy4qNSEYZUw6Q1iGcic4RG8xXWBfZSR
Br9+uCC3808pjEJnzu6aEGsIlA13UyPluhDE09Lk3fDObG4yj2cP6xoGk2kwdoZPd3mabUxAbF5x
Xyd0rztopXkj62snA6nrW6l9Vxl7U2BzECJIriV/HM+Gr9V4hBEzzoAHHDY3Hr3S3Eq/zUAxNfCm
65l5wKVsi9dkCuEXE9cJ/DzfLD1i3866MgxCL5reeqLR/7RtIHNbtf1pRLF2XLex5fQmqK7hSYvu
sViSTzG7okdybYHaNmhqVF/QcGY7mOTxE4VAKm96U+A7TTRaAVjgKuKKt8CDKOvi2XPiG5898dj1
+mZe/6Mbo5pr9HZzhWVFec673wTLzu9fyjCHeQORltHPi6vQyehBqT2W/JvJpxWCpjNj41ffNjH+
oWGywKKnNvYzlJydtp0DzuKbPOVqVlpZdDmIXdDOH4c0wV1tm+cgyHe2Z4Cjs2atWp/rZnQ3OIRx
zssZbXNgw1hG2KYt4vhy13t0HAYCySrvRQm9XWzvxqMV13UYGfKibuGUAKop8ughi24GY4E2dcCV
C6YmIprGjfHQ+JoVuj5N7tZyM8SVdg+6j1FPEUpG5vKbFfZfpaNvnRJJZmxVORvjz7G+10McHU2M
Ds0JYnRNGWxAPdHAcgnpcgky4L2v7UI6xBNCecXiDIZ+afhjCRaVCNhI++q26vv8XjIlvMjj8sYy
wr0uYv2xhH0Sd5rmHV6jHuzh0ucb4TmUbPW9SSRezJCulcIfUnT1cwfN2PKXp8YVAfWSBBaoyqsh
eSUVmE/ahNJ28T6lNrwFBLO7viP2Ic3idjPk5I9k3kbUADHGiZaA0nbJpUvaG7C0Kb4rLK3ppnU+
VSlEnDSTH1TvfElkWa+GSgjPS/VSFrTK7WFli9n6qmUWv+vnma0y3cTS2M+EdjSt2cURn7l6IHYs
CdtD5I/XRZU9ZwrtDAmK5cYb2fwUYbDTKf54JynfYhtZbO16dKTaBcpsAouvQSWIg59dT9dLqNol
WtqEC5ZaAVErSroaN4FvPQoR9U9aOR8rE34uM3QV/HDhvmdJ71DGOFHyHfEvxJYJxVoAcYACLWVm
VHI10uyg0rjDWxUUI59+9h6dwWaWM1PYOpl1HCb6xqFJ8QHJCtlthYdrsiHsc2EDep9YXzp4KKQG
bmq7i3eI1ZBazLbaBq0CbDTu2X+882EHbQocAXssWcjCobgGpus7d7K4Gm0+aU36oaE+u/DauoLP
x7Cii+0XP+8TUA7BcQnq6xjtt0L+QgMPjSgCCWyxS7+fiNwqzV3nBLiQWqBRUqNNb28Wqjv+ENlT
U8vvTrscmKzx8/vT58nv/YtIh4CamvxGPxM4wmp4hf2bCVDj8WcA6kKDpSYLYnV9W/mryFbkZNJ/
ZIgAU006dynNwWNaWXgW0bGqBaO0BAOZ5zCqNbF2XOAxkhdovYjBdZPqolaORYrwrm01MFK/lNsZ
KJnVNChcCe3pI/Coeqm9G6SCx3H9QHX0iCKEQBdhu6IZKAdccGoZ14nOo9WLpgoeqRPbF91MDWoG
DHuZ8AGyglMpI7DaHjOHuoQd5r/S3XxvqrKFXYmacDr6yC+ek8pnHITaSK6bxFi+J6a/ygx4RNaa
zTIXOMmZEYV+vA2++nvEawKolL9CrteWEXlpBZpivHJ3uZO+MWFrdmCGzAXde3eD0+qprTII/372
OBpOMTEzsCv5SG/6heSFvC5BCJfZsPHAxWJDPxUFKQxBM8+IBZlAauTz2PgRY6eaRdUHB+waULYB
QivXP8Wtv8OR2l4ow75SsF1vZsSHsf2pyV1OTceDXDDaNwkDzikv39Q71Fl569TjZ2sgzqR1K3XE
b3yJbtXbrnIckgi6auvOgXcxBN131hj/shF+cFnO41UfM12YWTP29kjnVS/DNijCLySeX/kLo+B0
aun2BLfMcr2dvbYOq1FVeQC4UmkybNjj/jr46zY4XUFMf3vs111rWRFMlGN4bEsMColLvGbZy5iI
wPVm8gP65AKWZoSD36VYUzK5slUnZHBcEH99fxsRRVog5KvPTz9/z59u/ni59durtZngOXw87PUl
Ajnc2Yu9MMVb33A9nJ/76+6PH+LX+/3ppf/27T/ez0zknqPOZ6mO0uny/MRp7eaAXqKd6aZsss9v
TVS4fUAyBgsodj6IRSZ7PxYlTOL+naYYkvu+zvZNFVSHkt31tk69d89kh3H8mDQVV0PIjNro6tb3
21PelJ/TZTKvGoVtqX3/OnAQjiOzomO1ViXhFLIb+vvNskGs2QQUOP0wvEZrqcL+6ecBrBSKkPN9
VAfoRc83QVOQoXq+2Qk/PRXopiNk1FVx9fevn1/PL+lY/3iVfH238zedD56T/v5KPx5UmHC0h6kJ
YeOPZ5wf//Vj/XitX/d/vdZ//piy+uDod/tmbaC7nWlOE63GCx9z5uZ8V6/naffHV8+3zo+dv3q+
ez6cX+DX3X/23H/2UsVQkeAp+b9o1+EIgzb6Sis8jd+WHuB6/58+KMlk/vPXoQugIP71pPP98zO9
hupnCI7TOjpoB05p5tXcjCqgCD9unr90PrigiayGlOX15X69+/nWr8ekmOT/OjD/Wyo0hGOrYfJf
q9BuklWFVvVvf1ah/XzW7yq08DeUPtJHgBZK26MM+qVC839zkJWiNUNr66I0471+d2CGv8kA1Zqv
XAd/pOsjDevYKOr/929K/gZdQroh1sLADXnl/4kKjbf5qwhNhLaPntKH78DPJ5yz5vNPIjSps7Do
FRKGUliVbtDY+CMapkqNKJ1NF/TRlccS+S3iykcGXeDnlEWgPbT/3KROEX/3UVlBieL0tj6oyGuC
lwkmQPc9Niqv3ha0EtbXMQ24HKYLl5pFLqAlZyze1DhB4CHhqmaKuE1Ve5DyW9c3zka4XfeSMNTL
tmlX64Fwzh53vY5XN38YMBt7d/Uwg7KkcHKuaj3md5kVSJIVJkvDyKoYG10oMczAVMKwAeBQ0gG5
EIE2xGYh/5V7D0m2s3eGkbqP3yReR3F5+co01WJG4MdsyVvKGxCrnhuu1IRYJWKPOsn+5pg5I5y4
s6CQzzpmT6ibuYfuHqkBIEAydN61yYds1HdgxJzZ2k59HnYd75YawVQdYTTq6pRRh/3m65bcgcZj
c38hIP4RFjKRsn2cNKqlfaTVI2409FNyYe2rKp/aSBqntnZtFWVfnG4a2KypMNc3fTyiDrhg6+Gs
5hSVY5dZ9MzQ3vXC6DMK/y6h5qL6ZDIvmW6YBD4OTn2c+GNIQ5g60zfh/bBof/ogp6CRT3wj/nJP
z/pDzKXoXSzz0hHM0ZBRl7Ztnex6+pm8lCvBqulsiLYSWsJtEeIFcJxIPsMO0Wx33RIOULoOSYZS
VMElb4sYA13NQ+nlaEVs0bB1rO2KbI+uifwPg19HE2zFup8fwsHJGbFYKeWB4xhhn9qWXzVG8JWx
TbM7RxE6tvRefb/MnUtKKWAxpkhNV3sbQ1454R5dSn0FTm/p2KoBbbsP88YKvrvIrzsUSstEi2Tu
M6RqRRVCcPeT1o/pAiVxYl0VsScNLQZPxJcwItj1b2iE+/3lEHbIU0bHV8E+DabGxTKaW0CaRFfE
t3E9GOdA16Jwdp7jdeK2rkf7CW28k+6nDMPoTd53cXxjzfHsv5SuFToH0yAVRUDhKol8CVfZQp9H
1PyvoI9CdgJujU6BY5Duec6YnLIltj7VDCieRtzWj3bbxVsrgrDcZWq6F76Jr/kEpHiGXffOZrqP
ZAtZzNdcOdmz1XbTfiod9CGI9L80I/L02XLcq0IE9aHqFCDJoEDsXc/91kcuuV0Cj6k7fJ12qwky
v1Kt3dwkmPywQZVY1bLF2jBznZ+peZz9lAQVkTeNfz1rke3DCFZQbPse20u4ra0bT09eEyMp6V2q
dfoUh3iANCui2H0Rpok00SqJe4u74psqJvM24G++VdaoHqphih6mcWEwbtvlA57RmL/HWrDrsXsI
kER9GXMbgZDAyqcz0ZHtN/j6JshnvjFvvH03T/anAhHHAdtydvQMH5V80BkspITMtyDFpAqGKDp0
SZwdLIht29by4uu4ipLgoqns9DFnhbxrF9je5azI76SBTMwDCGVkotHWR0S2Swh/3y5mbg9d63QH
NdTlQyhZXRK/b28kp+J+tDosu0vm3o8qst4QPcy8VFW/jEnd3wdDOuzaErRx7qfj3ZLG+dFLiYKL
tAdC2k3UvaDLD4sa79xtFmBh1WkqvhciLZ/aoejgSiEGWXtigvoBdcdRdQu08XrpbvrRzxEoGUN1
KShM7zVwuIdwjIqdQcdK86XwN7EMxy2Co3CbVg58UWuUMIcE8gon5WM+2D1TC68Zdh4md/o4kREX
vanNIYpRczn5FO4xAyF17KjmbLyMWLcH36e1spTvgw3CpcBwsGnFoJ/GCu87JJ3utkL5Ao0GfDyS
ThcNU4ZDuO4tIkzIb6u1lCfmqPMhy3HOB4Uz31ipk3O1AqQf9BgroyKkWUMv6L2dFNySpUmuhUSx
XLS1RbEuAWUFlbeRyIdx2XrtbdD2kKlMrT9EXW5u9BCYreOIdNcsMx7T1Eq3YVXIkxsU8IYKPmPI
f5xNzkdpP2jl3+SFCV6CbgAtHqQuoVdzc9Nno9hjMJsfogL/Pn8DDMqyTNM9AQ/VPhSCcIra9g7U
G3ABowBJaduEeHMWAikKGkJlqxgAxGj3GockL9uL+lvfABlyc4OMOitW4LY7EZQCTmVmHL0RFZym
xRvpuNkxgh3pE6mB8xPFioqoVZZojxKJeECF+RUEjvM1j6f21k3hgde+S8MugPoYCMQmdZYSFV0A
hg6CaT7S7QaKvwzp5ZAS9yCxsuD5MgyeAZgegEaWO4ke4doSvkCGkoYffb/wPmRt4NxZmN6poMEC
TSGjggL9AXMXEi35eLOI9iba5j1Xi9rVZtcoGeAGFfEV09KM6AqrfQygEaNQY8ycToSo2qMNwLFY
SGZeVoC2oVLGsJ2egGoxIB+H6S6w8nprDcVITxcywhLRh879tRk3r6B4JXPEzj6iM7EMO9fSUFMr
ySQuifGmYnxJKSzr7gaMWrIpbIkYDkH2Zg4B0MsKHigWoJZU6HwiQ6Dy8vWCK7YNqJ1NQS8NLZS3
HId0irbeYuMP6vMUEXXabmfgGpeFKs0uLWADzGXIOZy0LUIDEge8csoua+RvjAWL9QIyVVeG6x35
E/B65xp++VQAFc7nSOKkhHx3QZuS/vgouIa2Ir9OzDCgS4ON4BYwrBa7Qrlgkn5nuTP/7Q2gtrhl
melkaAEKYwyFcXHeJqU37JfMG0OaF1n3VrVoN1Ixqn1ZzTD485m2G8PFWj+MXl4f8yDQ8GKCrv1Y
D9WyAwlW36o8pfeVKUWvNKWN6+xIUeuimxn1u424KM6Hnba9wD3M9jwt1wF/JFShzeL1z1DEar1j
f9n2G6gN0w0XdSYp0tZs4jxlUGsBtB0SJmShjSiuBEjtRqjA4oHO7fUA7ORLvIzKoZl53tr/n/f5
/8bfqp/2p+4f/87996o2bRLr/m93//FcFfz79/U5f3zPX5/xj/236vat+Nb9/Zv+8hxe9+f7bt76
t7/c2Z7ZMA/Dt9Y8fuuGvD+/Pj/h+p3/3S/+NMX8Fy4b1w2xpPzr8ubyLYcE0pbJX+qbH8/6Wd7Y
tvrNliu8JfSoV1zl/1He2I76TcELxy7DleVHDfN7eQNgxg5wv1Bw+IF0hPyjvJHOb66k9qEoCQIJ
vOZ/BJj5u8VG8GPZDqcSmj4BzEat1c+fqpt+kRUa0WG+BfMebm3kXGwn1fUoUGGiihs/VApS8KDI
immSVXvZ0kW2+6SGszo8jRHnA9DPd9QP1+McambAJRpRyBkaEJlDyKgIrVOkzCsjNTTeLQIcWJqH
LoToHQQzWZpmJo458HZ/+o/4eS7+2YrnguD5s3do/cWUCB0fmZZQgePhYPrzL8bCUWehHsbbmCv0
upyCtlXvGJ5dMDpxeQ2OGn4g6+++RId8OQxdcN1Os31ba/Wtp517Fc7jXeXV841j5+VBDrhxA2f0
btqs3oqpHe79RDMVUBNUs5kRSxtEZPQF0dcxm5KDQHhRrTZGv6gQPDI23mKIQDIGvh9hfvm9r/R0
1QKlvDBgFECmTUfEvemVHKb0Kuu7gZjuzt8bQ3yHx4TvSurpPrKs/yDszJYcRbqs+0Ruxjzcap5j
Hm+wiMws5tkBh6f/F2R1Z3X1b1/fYJJCgSQkHPdz9l7b27RBb74sGAvftUii2NqFQPmD2+PJQTJN
MxRJXRiST/efj6nDb/V/HVPHxdho+ICRvH/DiKAORZ4D2usGK0vu+g62pN/DzMBfEj7j/Vnb1TSe
xGTxZmMR74sq+UQ0+tOzQpw9fm2cW4lhM0i1u77vzIMsZUeiSW+wvtw3CvdG4mTpox7ilOkd4wVL
GEbjwH4PM5Jn+swZ6LT0xTlEQQOjDoYAQE0czxoxMWVDCKGTPKksKmj/pWG8z6JKxxGflzdL6dG+
toNmw0kHjaT0sruecD20pTLZ1LpLJp8x6M8mGuHCn8CKOPnrGNqbnpbYRtpVdE318m7sO3h+GIzi
cSIMyLAf0xgEfBLJ/NWQt9omVco0s6d4thz/2QAPUKdxBCr7n78P/V/+OH7jrmVqcJQw6ungq+Zz
4B8nrzuCGBNV1t4K+zsNp/LswYHi0CXi0GC/p4NvxGfYG85V9VZMhjnMyKCgzRydZd0kiILtWyct
7ULIHBI2IkzkBpig9vqf3ycVnP/xs3F119WRjvoGYwyb+Wf1j7dpayq0qjYsbpohIIym9rVwcq6n
KHqQwDr+//Fyxr+sqOj4YXyBymJJiXvQnc2L/3y9it//VDdUkDet0KM7gaJXpiA9WLVt9Ua3bqNM
Me6gwXuqOaFWmtVuHL8rzz7UybCztEf3ETdO+CpNFEyUCxnO3O+k7lY0tcQriQ09EAFodSW9iy2M
P/daTnmzqwzM560WONf/4/jNb/gftmI+EOeagf0Ad7EzX03+5wdyXZi3YZHHN1a8n/BHorML/It0
Vb1huArrdejgZgLe3m/bvhIXk5GItB1y6BKnfoxjI9z0WrSVM3XDHBkN20q/XzZ0JH/p5IkguOYU
BOMF1AgC01lNJFe1UbMzaJReep1P5xbTsBs69EZBPVBcb/J1nPc6Ak1TP2kxWedt42Y3zUWWDZ3c
ffNzCDdRhKs/iG7g3V3ATBkJb6wMQn9qGQKIEQirwaMbnbI2IUBElyDSC91QJ92tTHA23V+y1aIb
3Ew5C1+sTUeV6uJ5wZypmE6HkJLYOSgLqPs4N27/+bjb//uHxKKGyyOeVsPiQjKff//44WpOZxe2
HYjr6K1loIwVjpnhwbOBGkWCgbdPjPXQeMPGiMafqe4lIA31jZGQlFQTX4IF3XLuKMpox3RgFYvQ
LHhMRqBe8fxctDykFIw/uy69Wal5VLS9PpMS+EzugWlOo3FEKkWSRGNnjESFY31ZekBOV/WIQ4Ec
wqYl872fXChJ431S5cNlSgEaUGgVx7DQnwYjtXajUVukrHj9eoIachA2ervCUtaBmexWiGI4gJiu
YYUW2S0k+boPmo8+BV+cUaV/tdwH1uTqjYWpxFa1/c8H2PDd//XTNnGbYTT2metYXFWY6PzzEDuN
F2tNJNF+5Hihah32o+91WOpapYEiifV9NjneYfnDslFeEJALOD+nEYJElj//owfiRzVVhDf/927+
8RTbTSilLjv/s7e+BVDWs1Qks27e7/LnIEv+6+bvZ04O2k2qFBaYHx/Ny7x7gT2UBIds949/XP7w
+yWXNxjlWkBKtvX6+zFzeQd/Xnz0Z/EjSz4N3YnEXPL/+Ux/nv33fvWZMTSefr+H+T+WW//6WL/f
0/KX3y/aVfkdYi84n93elp52LufPsDwB/INHuOF8f/nLshmXw7/ctDhl0/oWcY2nf6rDvwX8IQhg
jnUDeeYmLtvu2usMfb2vCGgXVbCTfYc+nHnsa29Pf00ZiQ6jfBnF8FdfWvqxS81LYk1/adSEiXGI
n8ElfaFHR2qQqu8KJNom6QAYD66HJVudCU6oXoLOvSWQqYmLpQSHD+/NiJmulvZ0LToNoSxJel2R
n7ngYxfWUW+hZd+aVFjx8IAwriRmvbBmmpAGxs0wZgezehgEl3N8JitcxHBEMXMNQQywSJLOizNj
FXpWtjMC8GYoU5+GgmGUBS3xy55brrXkF7OzaWaTE7ESnyy8Y+1gOG+tZ9yc+CcS01ufusk1NhcA
2myxau7BuaM586EWJ1RGNQnEK3fkuHE7sc85DTaF78V7w0SPZ3ZckJx+x+n7aWWfXt6UG3sk5y9G
tGCbrbWvLYhRiQVAtvTxQnvVbJRDxYtlD2xxdSnT2tm2MdUt39LfqU0LnKhYfSAco905C4mCPQNr
SielOzROQ/phY1zsOkQQUabvKSKTqEWFrmfkvAIjMqyGtFTHeEzC5urXJBNNfv44hRYHuK32td/i
0OxPogieA78KsEzgp9UGkJT9Dxd5QJMVKRmTYL9ViS3etD5TiVW4rMw9BTGxjogcYrGMLt6hSBU6
+hlNgzL0DddLwiGqg6idMzoM58QV+wxyFX1QlLHa9ZqNneocB5CNU6J+YKN4JNJHXDFXb8fSIhfc
VbtQF9pxdGucpoofGHZI8q/lhUYmQOrePlJ7wfhCGF8TSqKZbS7vUX0h6WDvjH1wJEQiYVQvONII
IVa6QspMRTXcUO5hdpMzFKfui14j95kM7L/oS/JMNWthtN3WnUpEV6am1k1PVJgrcKwNAjSGof5y
h/SUqVfLTn46ZbcrVYPXBbFwESKW8ZBMlFo6rktc0rsarWZi9N/Qpy4U0jMyUh8l1/lVn+qXok6f
eg2VEEF8sYVKQx9G1NbZAWjOWWb2q6IpezdUFjpvXPtV2983tdNsJCu9CfZ9ZBLq1pWOsw2b6iZs
o9uWCbkxcasPGPUJh62t8OQH+rZPMHz11R5BYbhpy6qhcIoFWMYZblkFml5aDK3JlMFHxjZMXZIg
ZbmeKhoEFQEHzLr7W5dL6OWDdglNcuMb+Lna6Nxsg1QnhzBu3YvICEm98DQg4CwS97sX4R0DVnby
2vR17ETKyo4yamGYpzFAmWKn+NRCA4SAm3GSOuGDVQaKUyvZRsFX7gi5MZls7EJF6Ktty5M2VjvP
Ccdb/+wm2R2kuK3GgEiiWkEJbPJS5FXdsLVVcutaC1NZhyMIw91z3bMepB99EW4JcsHlVFYF0i7m
lyvHL1+YbO2SxH8ZHPwL6L8uOg0PokLrD35DkNIKzzuYaQ5SMIdoWQ90tqfa/hAex0/Z9PWqKgVt
V8bBKu8Ac6r0Ql8BoUqW65DyrCdILyH9qKI49BoOdnxGgghf79cAqhhoXEv8bOyeWQ592xmJKvOR
BtI1YYMXryLGAAXr+613CQvvEVVjTiUradrbcXJVNSyNPnQ1Bkg8v2XEQmkcrbNdME7isdlMaNIe
Mi/eEonT3gPVpNNlHanox3wBJr5zp0LsECDSDKTv7yZE0UoSntHJ9DPte2TIxrp1HEKE5VtEGotK
O0hoLoXzBuv9xu/waNv3JVa1owparPeVQ0TOpPRN5DzICb2YObJolLl/buYqL0QSTGdUvlSmmXtL
J2u4rqEmwTXzjDPJvK4v7aeYjkDIeLie+4moSwHEGk3+VARE9gXS6tasiw5BFiATsj87v78YHbLa
tDCfbcO7uAHf8CQjsoCi2YDtU5SNpyejJm9HIb1eG6Wudr35xQnW77Muhl3R9usRtwZpbPU+YlY9
pXEByMjScUiH+zzDk+KDAxobjIRNwt3GrV7rVHucMb4fBV59tDV4eHwwX8J03pta3Wgpbat82neB
0e1cF+haCR20y208q1GW7oZ0CGALib2akxcCoUZoRsQcaHMShqkzgzbNJ11kEQWckhHAII4Z1tpz
J9BN17qoN7kgRMmX/plwHHtPYeLeTdTT7KchVeOq9cGvrkh/4cYi065XB3tCLqfr6l0rdExakcZ5
Zw0IXquIfArVXWuJiNMa8CGFHRwJu3hDKsggzY+ctENApg2rpsiuj1FOMAE6txCjiWn9GGL/MI6B
/m7YAvS4Zg3nPvQF7PeSULz5GctmuYuOOLyD7KTOgT312+Xf5v/XOTCoVHltSN3iUQJtPFR95u5D
NOXPsdRA57GjdhivmAW6t5rr6c7KZ5mj74q7UZALM837KLyHPs/kN3Ed8aa09eimZNless4MNhB8
xUefN9tlX+TJjCuXa/iDIVR5ZClGkEpOfTqJCg0tffbliqr5aeQY1+JWvgsLMatniPJC2WW4Ci1S
G1/r8k86abvlqRx6iK4pIJEk6kdWb0N6jCjgPzQ0LFa/99ZfE4R6PwxXDOtMQ9enFZ48eZHodzql
lpeg8t/t+XW1Lr3CrI3ex46cAKWF0WXopH0NUy4ZleWPnxOJ3IPu1D+VS0N97OruiSnPGf5kuh0h
IaLU0vUHrQus1fI0zXozrcr6HltB4mtcNHdjqHT0SLIm3aeJX10DycO8Q3uybkkeGW9d6FFKd5V1
zkUb3qJNKtA460TVfRZ5uSlxf/z0QoApmmMmT36DAckYaRS70hEPVm2gYp4/C9BI3M5F+61KhLXN
5CEncEv/5IxBSnBfI1nBe8/LAdKz+p7LVf2G6cncch4M5zqtaei4A8oKzWi+4GmglWevFfoEzK+l
/Uh2YnZwUHrgJIvrR1DHfLPzU3xmu17kBV9YAX0QBsK6+SS0nIXIxBZ/tv0K7+JpeWrYhY9olikb
1Bo618qm28vv7tZAv2eq1llfKB/+PpAAEEBqF/2jHhAs5IVRddAHqT0GZY+0dX7hgTScqvNIRQnZ
h93mmAp0bJCtVls3OaoRiW5e/hisNzFlxlcfkLRS9412KbNS3uiXAemZn1AAoDOt7DuJgWALAT27
JxjpNvIeiXAwix8+EXTNoH/jgibW3RrK62gN5rUv9Wiz7IHMXmz/PzQH5XzmyemKB629Dp2Tb+pk
dL+9AXnp/FaajuqqdP2rJ7GG6xXghrz0uCa3ZnaBNbE8iymfvZa81q1UwkRzzRM0P/G+RvG4vB8H
nOm6GGPtlmaWvNCPwbU+Te1X31P3m18oj6ColqVPnEmlJxeNHhPx27b36fJlLc+gDoHj18vrOwZP
+xyBOtrKcpSfrcJWM39q2x9yUpN0/S5jOX2WvlttI0a8j4hf5bKPtoEpylOj+xDR+Tmfh6Z5cf/h
xCVP5X1Mkq/H8IP2Pg1N7zRl2kxbyaKPYux2y6sEpmdjP3UOcSII3zLr6dTHhY+0Px7fSTbYL/uR
AiNr7TrpAwRMNHVcc3eOI5L3PiyOy36gNIE8Thr10BoCmKM31Ts74fRienBangEcsyPtofQfprqy
jgYWpl2CWrkz3PK11EP4npP6ijHpbWxtjFFEl8ajXWs/BpGqL04ejXqAE9x5CIuuGtbBtTv/g2Zk
F+qS9ktmECKBfkvugsgYPvX2vPyjYSdqVl6mJ67nGY3wCI6OV7wsf6xK0B/xWMEItD15U5Wd/95r
kk6PQGi756RpHeS9mUVcejx+QWMxGAu/pGryXadF5dHPtPrFoMC3vH3NkehRx5xgxDBQd3pG0PLy
Nvseniwa5qeupRUelyR9Lo8XEVD0Vg4f1VgyOykSeRiUbbxOrgWIgQ9emmO4GcJRvySABe9tGmG/
9wiTKGaul3kPceIY535krF52CYhqYyCNePeU1PeFaCZiTZz0XYutzbLLXkXjxptiCgdaEzzIEUef
77BIE17r31eFLld1W+v3VRubl0kOINvnz66q6EiZZ3otC5v1mU6KSqL86aPSmNp343RPm6NbOVYA
BQy00SlOCJbvPPHx+10Z/NCCuBzuoEFYVzCwhIPMX2AbTbc0dIuXfiKlR/rEPRmqS7+ktlrebTfh
NKnb2D5CAafhi1vzglH78ffRaYl7asKqZSwP3JsdISlZ9tro3ctAYfTJxTx5UmY2/P4CoUMaXOg/
PYjW9L7Ri2iqdF68JmZ5yocUaK6hcfAT68IhuFt+dqPH0hANkGbMYfFcukM9VcBFjYZkev1dBh5o
2Srr0P/TZW0S51PoSXXITbu+llHI1KQwe9gjpXvFOwIIzB2nGfXJVbUDO2WT8OWaREdrLFZROe4H
DYhS43cZgqXeu0vk9DjKxrqWfrtF6OMTz9v1XGK+kSqLe2DeIE4Gx14j97c2vnLGDe2XT9eraM/o
COlyhBMvpecf42TAVBrU5kn1mOkL1oDoWtyrCxJ0HVpErcAa3+qT0T+JzPqkjHHIEs9+7QxyTQ2j
70kqlcYucjlHAeWqbdRDeyMjsz4HNTDTZRPmBqxd6knzl1ac3Dltk98TN0nkyk9db5yJrY32Xhzk
pz+P//t5y5OXjTnD7H7f7dDAh2QTL/+27GB5HMAzr7Hc/PMgwzhccxdCTmfNgvAWazc+UNTtVuWu
UfFQLvDaEbNpTKa4I4gxSovXwsWPEgOrQ8AmQaR68jWO3nM6XEyIc7DPDkbNtrOqUz1v0k5jrlv1
zPkL8qqBqQynQc6kAk1sbG+yVx6HaJc5X7iYxqPwiUIvmwwIi1VW274DXUDnMdl6/Z1rdc7vJ/TA
bk9piSU9nzfLrfSsUZw6mMp4QkKztlvIgVL7VZLsgqdoBgQumxF35GSTGkA3xgB0B5O2wwwPWPc9
JsT3DDM5NQJ8Oi4WKwDLd7lrXtwQjMdyeDjLWvw62DFK8KkrR7BgSOr+ZflwVEcrzBVApqq55FhO
J2l9p5K9ClYqu8KNX/QeLXXbymctiRSSNv4Bhz/HSifIC+S8fol1iBvLY8tfi5YpuoMUNOpG0s0U
RXoXDxVgdgRGlxAt63p5Y5GZ+IhOWcWV2WxQmBIxp5CD52qe25SHzVbcA9nvt6XR3yxkOHnH0tL1
57wBFPF/2MnljNooC3jkgdMFpyCN0g3VK7KU5t/H773bDfaH5X4eE+qXKLtbRZY86kFClnGQotDo
MH0xVNFiAc890bWeI3vLTRLD0rMnV6yJymjXvWweOqvo5sDe5AwqgLz41r04YsSVGwM3W9GFpiFC
VsluaobX2Ip30Hm8QxlCN2CxaEk7PkUaynmcNkRt94oiJAjvte0pfbXghKuqZPxNjHGrR4CPhQp+
DG37M3GDfL3Qk2Vt3qy+wKxfOnfZVKMTU8NrP5+RJMvkp1bUf99q6JxR4hdDsZOR1eMScgAXNObr
FPvONcgujte59wKt13lCKLYqkspDsmfb13YAeZe1vrVrasE6PbHRHblxson1uNsHLnq6zhnCGfC+
NnrM4Lbe+1tQhd2NzFJgG1P/Km3Sg2ViZueitarHaaxBkYPzuKLrNXeJKQBNQSZZ04R0d0EZmKe+
081ToCRwEMXcQgUsjbk0rP1RmHvUBMWd19k7aLvBOUyZWVekZWvjM8mswX1a+snWzDJkP1o2PYqC
KiOvU6Hsp2ZLQmJ80kc6HIkN4j0bdP1QzfSTyPKv5Em5v5Pgf8eVd6A+9xBszslsP1k2uTLv59gr
lrMGkhkGsChhuPuzSYVerLH8N3wc8SNM4xeYAARkkYaA17x7dSKxbVNFs4GCiEuAxUmbYaHgU2wi
VHejMhD/wYdw59CG3EsOkclCZ1sz8+e87pEYzdzo3tCbPX6ESy5HA2jSf23gGsPnBMa0Enn5HUQ5
uL9yJBPV8X6//2E2ABFbSuBF1UeYiZPu9IcwFbuvmNvVseUEPUmZ3MVFZsPeIed+eWhJvF9ukTuD
DsO1Xxd0SqaImsUgY7anBURijKbYaq56D4mj3VOtuc+Rj3Emhni2QbZTDm4jHMjL79zF/stoKPyx
P9nCJIB20o6Dl45nO1eXNCn9FQ5qJkczq+uPrX+5q6FhwSAz/0WjfO7MNKGB6jH0Vja5KexNUEAz
VTN5aMEPVeC+t3mBrUbXCPEspvJW9tqz3zDKg+Hqf28AH/99K/jvW+wMe1BNLz9N5HCSjj6clluW
Cv55d/mDBlQoT5zqsCC2ls0CxUrr/CW0jATpFX6hZZPPzp4FfPDnMQ/sHbBOcEgL/QC0NxeDWQkb
eS46d9N5QZJMZMCEZtubTUewttgdLpm1nUNxEZarjhNESFevqrOOWB9ZdR7mG7pulEY9xnZDGyhD
0wI1dtNQvlr9RKHG0h4Cie8wn8O6Bz0D/zoyXoRzD1ZI3JbgUWiUcqyWjcNsfVVqMcmj8yHp8tSn
iO9TpZy5UcvHSRvOoYDluiYOhenBRI/TL3I5krPdh9gSdVLS53FqGbaIWKDwQc2QRkhwT3mtW9H1
AGYYDepkWxbAr7wM6AYMIF9m/FqS5OERWduaJRKDdu5yqhmFlv99fw4SCoMuOxqkjoBoA8JuzXii
2q9OHcT/zAy4FkcGP/bOgK2WuSHJ9kH3vBAXxvlcWSgMy61/PYYk/FT7sqbjyu+ik6WPkTMartBa
EtJgYNSloGku9ArhAOleuRIRHLZJAwTg5pqku8tizCitZzyO9U5TiXenHGPXscz9ogeTb3LfIsGP
1Em+jWA4DrW41PSkr52KO0rAIY+b4WGJ2jRR8cxWwV2sovrTz41rTIv1ObcbdfZ6M9ukTxFIGLBn
k38r0BiUpoCJ4dMQNCN6SxYt8ZUTknswMyjvhroa145Ewhx4DhQdZFD1tjUG2jREglKLNeyLbpf7
PHWi+3xAVczsPZebKIcgXCXzcsW1byhehgcCwrWt8mrSVLJheMChwzJK14D+OuPOILrznsRUqsSO
eR94sJoMn9ZNQ4ifS/HlHWwzEZ3oaVdJoow1rvT0oqMTW2HeLtHyZ+mFmKaJ7oxnbPo89J+zPvlJ
/mV1Xe5Ri2cKWDKoZPDZ1q1vW2+KSPlRuPpnB+Nza1o66gtCnt+UVW+Xx92qp4tgAGx0YOK+NoBl
yzKxH/2h/GjG0Nj4qUlNqZbOwRgRwBiT/VxpdvNm0ec/VrFOrmYI1aTUJyz7YUFTaP6rl2rr2s4Q
HVd+scOXMCLk1CNx1EquzW4/Nm8oYk9M5/3v2iLixDEnED5AtjRNRpRydnE+qEdJAFDS3i0bs8X5
YTCFPSZ1ilKiKvUvKRrEA7n9HHaEr7BUi3ctAuX7jnY7a49XWAreKzn18QF165VGSrfFcWTch/Ot
MZ5y8pxUeSB2l1PHlukJ/8L4EGWNWBs2Xv5xGnFXj73kUJN2qrIEHG+iIXObcy3ciREo68bmqEW2
cWiLjETcTlt1RVW9+n1KbyNuKbZZ2BMME9GZ51n9jnmDJMAtjb/78MlP+wNZL9qr8uJTq9JoDeOw
fnYNlR0x2jbrmb8rIu2G88fmTbhcRnQH5BlyemR/Sl6jLFNwg4BsZ0nKpdCX7UNT5x0RzGXwy0xl
vm1bpERbve2OQ1NXr0RIHDoixe6IhET0pcyb44M0sg3jOY5M+ezEDA0JKOJRJsdGde0dtKEnbDr5
QZqyuCxneux4JvlnO4jiGznyP3xrXOqKx6zIuqtpNNflnu7OtCStpnPj1ithhuAvArglB6Ey681V
2b4huvR7ICd0HfRJeOsz9VGrarzQFqX2bZtQ2jzbeLDnzdRPFzuhjp5rVsqKBTOMAdsNWGkm79E+
rTukFSu9aYZNHDjjg2mDFOojum2BCcyxRCxSjDS0oQCQq9oX5rtBsXIVKW3tVnr07bVMJXCN0dfu
PtBdORvVtvDA/LB8xiB3b2M1+wznUgKlSmAgAu+am/vOrkptAqeacfzhZdinp2j68H24ojFBWZvQ
Q8NdaWVLBuYon+QcrNTVU/xDYQDzKtf5JRKCsXaiJwiH6Zl3Kiu5ZSCLPhBAhrvci/LT0Gn+A0A3
1kXqDeSA+VLbWkwDkQuBAUTgxQ7qv+8uf6XDSZPUZqpYtkH9RF7IpVKj9W6Z7bSvgxDJyny3btR7
3+go7ozhr9bWplsfhauQONy7ETHA2Ut8JrgWFWDbydM7qpb5mvRqeqUxMvK5vKs5P/yc9j0Sj+jZ
Iq5jT5dkhF7kuY+Trs1tGCCEljkNz8XetkPrL0323yXN5LeiIBIY8U5+l4XMkmIfUl6OSHqfw+d6
H+JmhzYxeYFz8KGl4MY4P7wvo/Ueas+ofw1OSWsmwK4zlQeKP0G8alOwvZXNsFxmlEhtckVTMmNO
o+s4zwGBCtuEGcEeZgYwYFfMabo92M1M/8jicDpaUyuv1uTidkiq14qRPU+sl95xhqecc74wLXkX
i7BYgwHXj/yILL4Nr9w2WppvuraToDgdmyhZ+VTW2bNeE+SHh+4zM8oI2AR5madWxo+taPVN0/Xi
EE5V/8b/vKfNjK6qOTEaWsXr2p1DzSX1LYjDLNEsy3ubSuWtLLi1rem8m3T48+Koak2/M+t2nxHo
hXsBzkGkRQeTUtIcNhevbWewDuSnwg7wCQwSMrW3kUFdxgwyaFQGAJy2N9SaBFa5BVXsPjUjmewt
JMpTlpr09OzSPcm0C49Uj6a9mdnXJNWiD7hGswVBfEe6oEeXKNau4SgIBBbNj1b9tNRAD3Ywq6sp
rJJcpl6/tUn3is+LgOkyty9J1342jd48ZWFVYT2jvul4jf3lfaiSMMJ2xnUNOuYaX+b6IyHAmOTi
NmPmW5gv0+R+4V/ZiKiUK8dxjO1EytURbBCx6Tj29u1EYc4ra3nsbRBdCQwieJletqctwkVMC8cL
Upk5zq9093S/yqvV+cSxWeKaINLe0i+uHqvGbHaeJMvt729QGtnGDI1nJ2/VxvMxK7QxKL2SZooN
s/IIE4+joplPdRqbRy3NqnMV0McFyLwxAes+RpMSN132++WejVmGBmvSXttCIgGZimhFc2sD1Nr8
mU7lTwIyAVvy7QO4jjGKte4Xdr+O7EemYmsX5vBNShoZdT29tArhhe7F1offvxSwVC7O4I0IKltx
NTUrP48jgZqi0s4tKIG/N025d0X3i07G/ZDAt2LFydQintRZlOMli/TkJRajC4dzxBVXJD5o486/
46wcEX/rZUuIXv5L2Zm2TiJrOtCmSp4yTHZN650WemioiSfoSfwK25YKqWNMN+yW18JmKdaqAuBE
AKM17TLCCSLMFctius07eQ4y4zgM8MQzoKtZH8f3HZGPK+X47Y0hyi29WzawrKrmT4j+SVzJGbyH
WIxR5yXXxu5K8cK7tdIF+A1Q6LWJon3uE4etAjx6NI2rzVTDuIgL/lfatY/XP39JteEtZj31aigI
McFQbFVQVx9z5/ErjmpAYcng4FIemaHlNBD4NNnVqgaAQNQXTmIY5Z70rR9UeO+wPBoPQxp6u5Ty
GPSpRNuDcQxBasLjkE57grLVvuLVJtYhJ/psPk36tihXRlyrh3S0v7Uqh/A/BsMDEvv8bDG1XweR
HpMJ2kLToMCbmsFLaCrURehYfwTzjFKQFYUAdluSkFh6D6ZZu6Q59v23x4XF6fxoS70oQx6kx/dT
P/fvA7HRjKl7EUFCXkAZc6kD6WRPZbg2Gf+gyqTJxW7NJ9AkzsGBb3tnCFxJuPiwT/oq2GX0Pmjh
t1/5QBOoa/K/qNHQVdNdomhJjj4ZTvwIIwqigJWUBxIGhnVhMmBPjp2drbwccdaGAKG0rDy0nq5z
7DvkYpMYJlBpyjwQiLAh7y97swuNEgv1+kKmXPMd6X8TBbHTsEU/VW5y17gkw1q949/Fhin3lRv1
5xEg+znXQ2eP3be5Mzp6WU7/kZd1SPM2z87K1fetL7mGxeG7HboDbzhA9S02pY4bK07MbabZLiZM
EyOvkdjdmrdA/0lnKcTH5k2ZL6GcSK0uwocqSfUtbz3bUsDSH/M60R45gRuiCSWdUcti4Ufo5yIV
z4uo2UIHTDfO1OuMK1GwB/fS77l+IIvqjOZs1rI5VzFX+bIZjyEC/D0zDhhqAJm3WpE1ZDGWzbnx
VHNmrXwTDpqsQA4vqsmuxJSZR+YmxQZjOGW+BLQk0yyubu1HJOvkXnXwY7VUXLPISG9emhG1PVrR
lcoXMOVMiy5plu2tXLb44oKjruXiPggnfaV6TuWMathbA/8rKbpXGe7iLM5vkrzNGyBN/Yi57n55
KE915LQ5saxVNt4qI30OY819hhNJqKfuvxHZ6jzE9Vuv9orSyWMSlxSAndrY96pstxUIO6+kTuLq
BxlBYAmradObTbEPBVOd3N4btCs+TYeOb1Lan7bT1Y9JxWjf5rnzrdX6GoJ6+JSO+BJNiY0mjD+T
rifOwXaKgwyleoN8tE0Kkp7z3MqOQljtUzojMGh/HDw/bB2SZEJKf7lZo3YpnjgaFKUaML0oYcgM
+ZbdvNw1P1Wohyg1guAwTL46xXFKKArznLLxXPj6ZfNFjAMK8rRAYuca5y5SE8YPjkQyduoN48k0
k7oSGkyuemPOgpAyaB47y5yDntMH1hAFXKPG3zql0xxwo7HinkxM3fMmVib7LfQefqVcN5Z0n5dN
SmkXkuMKnrV6G3LEUHUSJvvYjPC2OD4WHAFiOOqyaxtwObYKFDAk26SHTEbAJ4PB2ORwxz6pVN1L
M3gXtjiwFu+ZWjEUJB3LV6/zslvxCa0ABVNHtqXlQCpqaecgSMkEsq0+I70EKK2g7fMsySEGwW69
9bUgx8vSb0Elcir2Fmv1OH8WflqeNaq1SYh0W7Kg8VOSF6EdEMoL8uRsCEBEcaj9P/bOoztupEvT
f2VO7/EdeLPoTXqfZFIUKW5wJFEF7z1+/TyIZClJVk1V9360wEHcCCApMhGIuPc1YMixMNqiusSk
oCjHoWKbmcVWwdpECteAbA2+k+zb+i6+b0y9PuLEffDM3mdLmQEySyg4T8K+lgU2u86LZCeT+HYq
HrSo1XZ6FLC6tqlRTS68F7uq53gjv1Sa5XxtMivfxSxHwIhm7texN9LVVzb5KeyWOD0DMFm2ltod
/DUym97Z84vo0fCDRYv7yBF2LdXApFLOpadb28JOn5XSV87gWPbQ9oqt1pjpo5Uqu7QvQgoyqDIG
Q4/qhB0GP/phV8Pqt1X3S9EN3Rd1jNiGRK+UsOqjZHgV/sdSQn3PcRe9K5FeSLIMsk9YHK2Owqtc
dRrYrIYShFyjF17hxxxlQzlj8og3Nd7bLDA4mFVEckzr9zCDkoMRleGGNZCy7/ue9FlmUB7uZOOL
X9dnL9WT745qa4C/AKSUKBHi/TBvmyj7luYeBRzL+KVRZjdTJ2charCKN5x1kdqTQlCmHElTyceE
UssROF6960rpUKfFMiUt9Q1/5GFZ1D7ivZ77VJMT3lDBI93H9p2c811QQmMqtOQLYtvNvYbmpJGk
VOlZhyZyKX9vJLxXUWJV9o0iA26jaro10BcBjp1oX2UbJ9lgkEj/43f3VTWBC/SDFT90iUKq3q5e
sZl+RCNCn7VNMLJ9rfIVRW19RV6vVFQXB9HWfkis/AhBeknSysCWlCTZUA6bwGCmw8nVZfUme9pK
Jatz7lvZY09QPZlVpp9FyPcre4maXb4xcsSFMQ6/xIGMNwbcg3mdo2XQArM8DKrxUyelNc8a6SmB
K75zm6K7C3Svv1MMHCUcKIBUbhpARFSTQ8MG99/L8Vd2fCeoSsWiDBpodg7iHzXAyw3Vd43Mh2ei
c1icLSAQtY1CZAdd61KTz4DRKD1aSM+OlYEdigdDXZM062g2wR6Ac34xDR6mVMoWqoRNhurEFEUG
kpMpSdUNtsTOGm6jupDi7FEdYx4+7D8KmClLXXeYY23l0UT8feN5EQsGJQPLMOQbqmKAEcvAXWbu
6B1j3Xk7oCXo7KJ0xGxCT/PvSSKZe3HAoRQwBLxAUi5OvACOTRohKx4A+yv3VpNFGzlAfTv3Yuwk
S/ahACDQhRl7W78fsDI3y/o+nA6T9Cu+GHvJQsq7pqq6UJQ9ZiLRNwWhqvkwKO3SHEZlV7Na2UUo
DIDilEIwNw2CgAnu6tSilWWMIP687HP1HJSYjMD2qzetRNpw6KRuXQ29tSzJpELgSW3Mznx7pQTF
Q2Na9p6Utr13PD9cVOFYLCUzQ70zqrIDtjbjQxV+wbc7RtoisNdt0pVfgIawka9qTG7r6jUxgZno
gz8u8q7Pd0YMWMO0K4SFK6xAMIa/N9LvlZt4x6EVYNChOXeIaGDF8qi1TX10I6BXUaFKiHR6l2GU
8MfOGvPLUPO8BxDFrvvq1h/GORVpctRg4OryxSna8Vtvsgc1XC1ciSYAkYOZjWDESRHM5Cz1d2qv
6OdcGwrgpSPWvUb+rKHteNd1r12nNHdj5UFlyEADNaRgj+wlV5FiofnVDchXxk6B3qO+MXTffQr1
vl1FnYxWX9Dc8aBRyVdl/IIa8KJm6VprZfqq+oiIUN0Zd11bVEu3nQrYgavve3HoT2R9il1NaTWb
+cB5EEvHbTZS5RMinvWi7NKvidphb5Xa2jezGJFk08x7NBJtQFLbLNPMV93zwBU3YX/prOLA6sDZ
dIEM3DaLwkfKgc4pmODktlbujJK1tY185SXFci0vyelFmr9DEtgvQxzz3BAspJY363ToqfGr6WuA
uuopDqoTXHcdZ1O/3SokVHZWg7GYrjoXcNPhXIl8fSOagL3ahQU19260lQOK12DW2hLyvs2zokny
ETQzJsJ9jorQEMvHTG7lY9ypzOghr0RF86qHvvmW4OZ1Ua2qekAIaC156rfUlOXHwORX4WFEdT0T
Mam1y9mYaIidSsAnIV09aLFzJI3SfkOOJFrh8ACwSSnnaV865szLmDIUMEiQURtKiN7wQmIUc/Gy
fwiKqiONHkEAMAEsN11Sno1KDWZhPGrzsWqNR90GrDlkZv3Mf4nCWBBm35vafiw97z7gUUducyS/
KNfIC0E/oczCtr12MdjCjs/+MbFk1dACoe0jb4LrNGrTKeAdsnHuF70CO6365s7y4/6kyZDN/KCa
mANZvIVkW+5UWXF30SrW9O4Qxi0urXWDWbOB2kKTm89taFjoYJuvnUXmV2likC8qAKwilqULKeR8
Lo9p9A3g4pNHcXKfjtyiYzeOHxXwhMyRvHvmT+D2ETS+GLgROUpKBdgW+A/iIA0Z9JvRsXZqlyBR
aTnjosut4CAOGCpPMnbad5HB9cFZKlgGLPKm+aUyRW4L765m9tpEUt9sQvKv1NNbG8cFysyaJC0z
Km3AqxVYkBAZQbMryRokFl6JmOIsq7aeZDYjiQ2eTmK7tuq1HErkn3TJWJvUvjYGad95VFLGK3yH
LRCVyY39Aw6ac1+T4JpXsZ2sKQdUS6Y0bZ7hf7lXtL0xpYcLvVP/v6LcL6HbcFVc+Jk1aT3pN3hB
ln7QhtPhMP+/BRce06D+9fp/Hurv9a/qL9e9SS6Y5n8cC6IxbnqOCnoCSYPuV1X/938ploo0nI7c
gmWogKlN+JxvgguW8h/N0C3N1JBnnpxVq6uYnGL/x8EcWYGdqFpwiVXrfyMmB4z4A5OX7QN3B/in
aFC2nclY9SPdEQH4MlXQtfpVaNlRbML7IlYXuT86kOugvHegmxfJWDpr0StjI3ntVadMouiN4+it
9++uFbcSg//uWsX5Hkyugx5Q6L042HFc4CX5u82zVeyt6fApFpL//XOgVB3MtO5ZM4wlpgZ/HuLc
ed8M9ETas4RxcLNg2oiTA/RJj/QWzWJI5WXX+dZaNQv9SbXq1yitu7PX49/tYy5vISgbjd3wYuQI
5tbTltvrV4YT1syNsjXqixjvCvKEhbsXZ2buuPvU9UxUtace0Y5c0CotBsgRk9NSt5Cyq0sNYRgb
wg3kGIU9l4Ix5F60fbM5symSf+RREG6GUE8xrfazA4Ys2cF3sRiNZahTnzpEUxzMALJ0lEcSMsbT
ab7BhYDN9HQjcBgSxXJwZ543IKKqjTZ0xrKFAe3aJ386G9mgUAc0UHxX1lmlVV8duZDuaoh4ZIJ5
z/d5m52oMmQnRIE4WMVABQHyc113XgNxLQF9nZPIWmt1fVLI7yCwJukPShYAMWupzgiRBThu3RH8
5mORwDaUfdloLwjqVTugYJZpVJdGjusL/w9w7wFkSBETh+lZmd5c3lY0TUhul3+6SNwoNtqNVrLo
QEeP4ooRNMNeYEhuBxHLVat/1yFirZ4/vv3Nbe00hO1GB1t6LiHEP8DXNYDQmfCsddN/6CusptuO
lybVoXpdREivKYoKhsbqWpb0BfT5PjSXqT1mF7Vny2dIkf8UxRYyEr3T7vOUUnhGLXOOdlL4VZzF
v88qmKLX2O0MizO0h/BEXCrYns0VKzXW5MMaH6QF7Q5G4dpLHG/TKgMJlBFpcanqIAb0EYpDZcv+
oZftCyy8ctZKSfjq992yLvzkpXYR7OftFByNmp2ap0X6wkX+aQW025gluYt2tCZTEOFLn61Qos9O
QjNXtsrsNEyHwuoM6EVlvhIdJTlxheeGHsmvgUgW+U+rwfbDjYHZJh2aUk4h7aZmmraAMTJrlHZa
k73wePIf+t0sU728p5yraGOyH40a7w490pV9mKK5sagBTgKMBa8igtf+sFJ+mHnib6wE5cHMlwCg
s6mw1+iLI0PZHwHlaaeETJYdWvH4FTgCq+4iwGIPB8xJStnA1xCd4eHOoaB4PSAazRXB+wikPowU
gV67OkP7GO1JXR3WIEeC+4zd3EwFAvgz6LxNH5K3wiMJ68FiHU2zhTgw67l7Y5pHRDMRk8mtzR/w
7I4At60SgkGNKsLRL3VrwetmfPaASJuVar76sML00QieEtvpljI+w4dsLJNjAEvtOrRNR+jPSfb0
7lV4d9WDeC95oygTWf6mE6HjFYZOgWOYumOavLDkz3ogShI0vunbvyIziLeBsL1TJ78/afKRRX8c
Gzxx+rn9eei79l9OP19bTcYsEqJBS8qm8mNTeBf4sv05CYLwEX1gN6kSCL6TdNn0ZxYH9Kx05rAk
OqTQ2UQoEWVHcWpPV/SQUpZi3O2y31fc4oY6TtL4/7PPKNLyWKRd+jDYaJJVbdbdByrePK7JrtUw
6/y7F7U7r9e8r4kjBVvdRuXPK+38OyLiSBx+rxLq4jVMgg06NdVXScKmhSJaN9YPvTemd5JZG5fE
b47eYDXPg2H4aMyZ+lKx6uYZB0aAvGXlnxOj8jalB50CORJ8cMvBf0GZHH1HWe4PbcpOJImg3U3x
yu6hpCaju0V/KX0aG6r/U7xxQgtSfaiu0f3zX5T63LE7f4YEK23aptQR9yPsoWBdh3mANqld72sk
FBGAJZWsqeHiX759Nmq8H7996JAw4+nYfrDC4av4cW0zhppdmTK09xDPGUodvLpCORpfdHk0EVBU
WTNg6HVpRptXecbmKXZMXPjq6jBWg4b5jPQ08MCSnsKzcwDyeyg1OTokefl2JmLYPt+RSfE2n+Ji
bN+YfTUT427doVncURvlN/43txMxuQrX8KGBQFF27pumO8g1RV8k+agvZaP3XJvh2ZoebsM17gqE
p57EUNVnNyWGorL5bmhmxdYr0KZJlEN5Mt0hWyogNrCFxUWRMoEujXl6B694yyO56mD2IErAmRzr
EcXCxn87+9j7eZzUB6seeMv12lsvqT8FH0AcK+zUkQ/SML4/OLmyDTWz3H6K38ZGbi4fRNM0skON
BfAmiHBqmt2G3K4VMQPUr9phWyguFZ0i/vmyxJEvUqR2iz6LVu4YD194eZIEQMfm2Rwgy+MQ0P0A
4HocIw9kRxjV8AKkBhY93ge14ZQXJUgmpEj6qIR9eBZYkt+tcQKakJV7VNskPAtgydQnWipvqsff
I/9H16Ei8O4ut8/z+ATR+vgJojX1ffx0MdJIY2sb5fAKQyVAYRXnpnlvqNkisXTvKGLi7HZAe4IO
L9bnptK/jfu7wZifupt/fpKNj3pNOnsnbdomqaohqw4ac58eZCR5M4tvr/0Kz0FBkNRAR3ApthQZ
adlGlb6IRhRtOiOXvuSBmT1A42kTa4+IsHdE35X1xO9m7sqsJ5B4vPY6pNnvHW9YyMxUxlioB4iI
3qbKZXQnpjNtiokzEbv1Zjlu2rdx4qwLuouSjqQRsP6YW7rar8gXA8IbvbeD6Mgap2c78WdMDBmZ
nklI05GD/TMQQ+Y6clRvtxGjxUAnwpr9n3/H1kcpNfE71pCnghWK7M20sfw4WfZ+IKl+qUmvQSg/
1GNp39tWGB4r3LdxdWbWZNn1syEzcc/yMqAq+mfcJl79jrdj0M2zQh3E+N4KnHfjRZwq9c/Y/R6U
zsXBPQ7Urp0oB/f3zHA9m2LyiDdxGJhk6/xKZuA0cYhucRBPtDgTA1mBIHQAzKaZieD15rbi4piL
xOdCyth4FDGa0WnrpPtiUndLMk2G3KgF+H3QhKIc39fwR0ULzQvjQXMBPgd9ku0D4wU/obntDsY+
Lurq3KkdVsFBlPws+BOFrtm/JGxFlrcRpvHqGruqtc2tpWFuWysmX7xbO9f+ZcVl/vWvaLE51BGN
0w1bZU//8a/oAfqX5N7XXo209ubVpE0lBKrEwawCfoviFB1XVoe5t9TqoNrdQgWC1jjxtNpyDAwd
WkaknyL8VkLNr4760OgnYKxv8SDU46UzKHiUf+wQV00GsHWpBsu6caR6m43BpMWVtbBB1OS56ANl
a2RGda4mhKQ2nU3xTDeHzXUsIrYg5poIvbhWfRzVzLmzrGBfdrn2qEWDfTf1QQ9+11dNLV3vvmRZ
PEACkopt1eXhXpyF3fB2Fv8+u/XezrzOQu5Qrcr1Pz9hQlWOz/GydPv63/9lXAUgNdlAu11RSAN9
+tuAfy5qtZfaUzco+Uzq3MZbi4oMta87lCGVjZI5QTcTsbZCfqBuvyCmiqIUkq9bE4zlfdhOm+uu
SH6yg96ZXaQ/3UbIDpCzXHaDjQXEAdUSDk0FsCSeeDZFbacnrOXYiU1ncXVpx2ruVYgyCEMTDczC
vEFD9tT4NRjfqUNmI3T3z7+Gv9EINHVDZsKZ/pmmKX/8iqK5gxiuLTcnFOoMtcAhKbkuuGUYyMus
yfO5dl1DwxC+rs5jD3OuXisO5hRip/gWF1eg3o4L4hTzc3CEkEvDf5E11P+iCcYL37b5yyGGQxXd
/LSN0ToXvfI2CIHoeq30MLogJuqBVWupzOMWhQJLTnCQcVwZUNA1jFnfQDcC6n8Ne0r9FpY17Maw
IbuNrsLaWmDEkyKavBTf7sRygkeEAiHMx8vBr6RZ17X6IoUtc5G84u1smGJdk/so9KCpMUxnt3Fp
Rq77n/+O9l9eyoZq6rZh2KaBjbmhfXph1GYgh0OUuj8nMIWiWCa2yTgN7keZfTj4qWQvmohcIo5Q
huMiG9n0ge+j+9PA0MZIZ34dLgb10yAx8jZc3FI0xS3t3MAqSktWQVgPp0BHJ2hWu1RN872IjJ02
nCIRtvLQXXmdDIKIN4o6u/WTlkWaxYqj9agEw+na/XYXhTTRrCzRhcy8ZV7aKF+1mD0dFAC5VJGn
U3HA08vdJ95SNGS4RId3g2/DhqnHl21nD8k0yHNuJ0LXU7cJWCdYmrtCxjwD0IjMdM6ifAbBIDuK
mDjgaQuSUZzanXXIZdDzpo9o+TV2G+g79dsdRMzJDWf3z18ARAd5Um8T2rRksC0buXTDlh3S2/qn
J9m3fFDLg1y+RnU6VvrSyp1V6Q8AoeziLkfPaita15CFhMSMEuGANr3tzONrexot+lExGXadVW6H
1AZxmfhGux6c7N1tRIcYG5joLiLjWs/cvETSKRulb0j7XrIcybUZCd8BaTj0pbW7Xk2LFxytmALr
VH6QAZACDpDcY5HLIdXOtNjapq8dIzYBS6ULywes13G3Q0HrZbqjH1lQU8uDjo38xcamcq1LuXad
gHVZXhd9NzwHbeICVgPypsSmeydG4KTQUWjEIKQW7+DpddvrjXywxDu4K4Z8ZuC/tRIQNtFzG5ip
zQSUbXEj77Tq3umza9lKLxz/Qe3wkA4cu1qJKtbvESj+ROBz3Esx5cOM0U9RiXODRTU1RSyIrWRV
OOxlLZFB8363UzJP92KgiEkOph2jElb3ouN2r0Qk4lJVn2G3iVd24X9+q4gXT45I5R5/8eXtbSPi
4r0jOqcrb6Hb26qcrvx921tcXKkG/fW24sX26fKPt62c7F/2IIr+KZdl8f6WdbIJpLP4gqI08fG9
hUJoaDiYGfyIcH1HFY8sj1TaxULJmh5lKxZKt6WRjfLgyQbHxVopALajoc3OKZIQBcL349t4ERNX
jmCGT+1PvkjTXW/3+nj/64cGofWHxZQXYWJ5n0yH1rr4so59utjITAcySreIZyfRXR4eJmp/zyx0
H6G79uBIUOoqPdPXnusYD+lohnvQggUIS3qReTcepgt0CunXCyggcAFo0riqcBeZqj/gy1D3BMO/
EU0vKRpEJ5RsI1Dmvvtnrygk3XpFIUn0ytPgT9cqkZw+ZkmXbMe8/8Md1OQOVH56PUhe+zrmkbIV
IdEJZK7F+Lr8I1Gq9A5xkxGxf1Xjf5JkaQNlGGr1tEgP2yqaD+pgnItBbvZwZvOlUbmg0CBql66v
PY8j8oBeka3dvvEXzC14WxSa/4DQwxIslXQWoR7KE3uG3F/gMccU13RYQNSYKPgSTpsGazjqr459
tqaz3PC8GcnBeHvr6CNHP6LQOBfDbnFxk6ZO23cdpL7HGeVz1s6gLMZ9W8LWNyK2mGGe3cmS+bMe
rP55aDO4RMqkCpjnw7PbZGezsbtL5Pv/9hwY03v9/ayPcrlNpdKUFRayBk/Dx+fAShDgajH5eQHI
1eLgUJmoEiCyNNMCheP13HQNY99auTwHBKDPcU36PUB0XQ+lka/DLohn5CALQDhpfN3VTz7Da7v2
46X4qiCWibSxVMVL8UXCpeGtN2yT7N5hvyzKCLd6A2SSx9Jqgu0tfqtIdH92ivHDVIC4DXPk7jEc
q0uGFxH4ggAv535ptcn4jOZ6svWDRGJmLodnB/W3mcNW6xThKSuGSaPVHhMoGnN32sxSqJFXrqEE
1zSViInDNVf1cdN7Gyx2w7ed7qfm7c72dOdPNwWCcKg1yKEw204iPZgE3b0iRd0TMvNo6kL0OjhS
5Bwkb8AGWwqT50orT0FFtqQR+7TUq72Lq3WoCeR1cdYBqz50qrxTp/+0VhnJpsJ7ZCmaYphKRfGQ
Ky0kW3co2F32yR3EgeSOtWF65w3JY5v38g41a8Dfmpn3Gy3h2RRDxKGeBuNF9th0mby7xW9jxT0h
9nMDyciu98MaKphXIzIOPFzRhQ0hGnaVAZjcMcKLOEDUfBkTfdiLltsp9p0bPYuGuMbHdWur1TBu
b7FP9+lTZKz/edlkTMX7Tw+QpiLo4lDr06bF86fdRIQTWeICpnqpfTXZsXr2r8A86oXYvOYO0kcV
TvcA/UHr/V236Khz41sFJmrfuGn7UDvnBjr/RTQi+CML1bV9NPnoA6GiHGW3v2QGVO15FMm/iszy
Dm2Jn8egGMHc7XujQ6ux8RYa5rCLDu7JpgibpyBNemgQ6InW4+icDb1TLFb52pOd6uFOxMxpmkND
mnSNW6xFaxx0lMndkRJjh6T2ZchwpZqB09LvbX9cih8qUZkxZfbEyzGU2wc3a/x7MsZzM8NfSoxA
S45sGEKVW9FEeMreddMLSjQVLcbhLQo6ttAj5DwdaBKW5yczH4bTWNTsBhQfmVcPl4S5bzepuRBd
SMK9OLmtb0DHjuC2PX+D5kGLLGyvXHyrahcjL6WLF8GtA++pXMIplmHxc5SKXgE/HynOTtUDMtqx
f2f4KtmL6VBNyToRJ212J1pjIEPuDp29bUbW3QhEWkwdVeaNUPOkZK2Unbdv0Erd+ql7X8d9dRSV
41pNEdRzJvEVrfEfxEFKsOOOrOooWrcRovIsrvp9DzEi8PoBXBsFttu8KCY7VakwnnNfP4VF02pV
/8grVjRuU6aYH0Wf27zeJktxVujHtrJxgJqe79wOowOgbhCSBDdmaHSIdGfUrPDwYp0CbLuXjfBr
g7DILKmL7HuR1Ni66e4fZv2jTfF3n0lKvoTMpb5WtfKSwq39hrGfN09Zp+9ydbKTm8CISKVZx9BC
twi1mmybKtG9jTImgs1TTHSk9oPpJ8G5lSXI9GbvIa/bqt76tqTo03iVOe2Rb8E94nb6z98nMCqv
ERD+t65asc6S30Z7U47tI1IccMm6kiVRY0gIxE5BRwFIsShQqlylnRUgy2UYu1zug5nf1KjEVLrh
LSQ5clYCsMDsU96HwzmWbBIFo3G4zX8Wv41VMDInXKe+trrUvo0LlgLaoQui+AvjnxUMDH80AWDc
VmGPYugO+iByri2Lkq0PHJWZGJE1cJ7qsoyOSYNstenqTASFpW4lm6wCisTwLpMUIePpIJq3Q1nI
yIfE/vYWasyoW2s48oxflbJCwRtbZ11HF18lKXjXk+y8s6XQhP4wWmskXRGoQOysXfmFKc9Ftz4N
RIEAXTzZI8+I2L8doDuotZqzDuNy3KGXAkglgtTRKMCpW13X55XhWk+FZfzsRyP9lUca2SOq6bPR
G9BhLvsfkURJQ20qdzGwmEd3KSsfMsmfOapq3seVXTxkYRMs0ZyMVqJTC2rr7ErOSnSKEK5d2Emy
kEJZlcslOe72hmdQ8+kmaeixix9jBGqOKNilixxWV7UqKjlZBglJCx/v3b2sm2Q6xKkIikM0dV/P
AORi4p2SIrmNEU2mW3Nt670EXQQM7azXS5R/gvC5z3rn7BaJc26ns0INJIgw+YBoNc0uyvqNW3qT
VRvq+5ELWaux++FZhaPi9NZT3qqo3/R5hWIhgEKId+PXMZXh2htqeBEHT3psXDgAEovlC5qo/V4Z
ypdbv1bCo+zyXl2ImCpX3+2sD1koWN3QrxHDJp/h5SA4kYB0TBWYdSdbJ0UZEHGYYA5/MyL3ZGWF
9vOzpg/ZxcOtR/Nl9VG0QsN715r6WGmQ+Z1GZoq0vLWmPvgi0a+E99s+zprwrqF0fX3eipjNSm8h
wCyeN4H/Sat27+rUzd08wXpDkb4adjUvyxEqjlS1FxnbNjSBpK9QePpDocXKrJtGhXkHPbvw86Xo
hbFdLfwqB+STU48Rt1azOL5TanjtE2xJHNquzdalG779BKGnJWsMwOFjR7Z26Ef10iQWFA+0JFEf
M8lQKJ1dXcSBbT56hJmxrF34xqK2UVbksfygZtMxrTKvwXhAYaNVyQC4XsgrzJQwoFSj9C6f2HYO
TLpz6G9F5Ba+DfUVI7kTHWg599NQ9IggHORAFDdo2qtLSgoV8oBm/AtDUiGNYCUQYBSzrh+NGI8M
IOcjIGkw/pYEhHvOIhHq31QH0uJg50DNe5Q9q9y1nv0uTlI3xKok+4HcjHbh5TOXY835ovSF8yWz
XZTouvwiWqFrPWOW7h5FS8XfCE5Mke1Es/VqZ0G6LF6LZqCZ9ToMLFxpp7uZ8Ed2lipBbrfdatUq
WYhFoEOKwy2Ng6yzIywtxZx1UGl/8Ozdt0rkPcL0tzc5XLWVHGTFcZh25lmdrqtSCl6tWJuku+Lm
AVqFtG5wxthQqGov8Wg3MzEkjNoFpWL5Je4k/iKtTw1ZTdp/KSoIO6zsd1GBmqipWbJlKbaGYoiB
X/HH3ZgGvMJTnDx+gSQ3M9uiuVM0qbpAk4x2OaavM0pZ9UXEcgvr96iIm7Voio7Jxe/TVb2kbJCh
rKUHCNaov87t3sHzA87G7xNSgsm9Jnvqsm0lMlmWBrdRHNzEKHBAkL+PklTtU89CSES11GovTwcx
RDR1aC1vPbeL310j7tMP5bd/XnwrIif54fdl8R4ChAscCXjSX35fVSlXfpdo3Te1TZNV4inhTPBw
BMNBnOV+zGs9kOtLGVjhVsSQyrCOV+64jX8srO/JEHMKNhguHRMMRQ5RiwCkm3lsRk3l/OmsVWP1
Gut/n/3vx3UqboOGh5TnlH0xwOWgSEfeRmyLRdPTw2gvEiqiGel9+K4pem+Db9fWGdTwT4NvTa9C
fx76oTuXewXD+yzLzvYQbRCP8h/EwcsLlJIcTVsbU44yHp30bFraXFfl4kcZDRJK72kNQahVN4h9
JBvf1iP2BZoGzbM1X1GaqPhrv5r4J0wGBeEuV5iSzbzKZ3Yfp89In0pLye+VtWimvfVFyqz0PlXH
guSXdtIcLXkO4qza+FID4k80w3GcTd6mxy5sh69a+ivEWfG5i9N0r+HWxReaWwP4Q0cKcsNO9A46
pit+Wj4GgdyzneAnEDeTk8BbiZ/g2tSnGapN7xsnLS5Va5wSz8dCygiDbQNKYVEia7RP4hxWHaTU
mR0VwQ8ejm+462oPmhxqWzNQfPR2wvLFtn5IteX/+HSh2yj/Uh9WMLP5uP00gFDYOIcDjJU1asW2
+QnxLcsFkp+Bj+pFE+m7podSDEFH2smdAb0wQZQLBetH2yqpvuqsW0Xcwy1pRWpHWUlB6j87cjbJ
LxrmiZT38JiU8VwMSzMDMzTf6a9NJoIG8lUnb007gNrV1/lulLsfGS53fyT5yTF0pE9SEvVW49rf
JnYs7OCiucByqleJXBSHGtGenVIV3bou9REJfgXlwkFRn6b7tLUb/DGOb/eBOHcXmIhe5jlQY9/k
vZzhd+Jq49H20ORTqewhYGzrzclSveY4So9l1zQnMUqERRN98XGjt/J3ERch0SkOQ1u4C6U2zPn1
E0Swmm5ZKX07a9LUW4vYuw+zIXcgPVPt38USZp9DLRcLDKWRRROXiI8ysI5ZqzHKkO9iYowE5WnR
GnELleqvP3XZIfcXUqhZp5VXbD25utPi3kpx3VQA/tpxusiiSYsrzNUWpXEFB86ikdq9aGeYL6Ol
pwRLWxuWsVthol6MGHx0OL9sLCg1D1bjW0eM9M6m7tOaQk1Maa+qZQNkp5E8TK5qe0lP/riN6Az5
jwKbDMq6OMKIuGom1rYGsDoT93CmG8XkjBqzMY5ihB5jHA8fF3mcqVPEgBtjBCPBhRefhA7FKhkQ
0L3eA56vG44g4so1OgA96y6uQ+kmXSqOYi2vd8jc4h7xpOvHipCljDz5gY515HRXfEzdUxB7O5ta
fjaHkxPOcYwZNrF8/Zzac/VDXydPYrj4kH7k91gjm7YTTZd5bScpvPREUxwKD64BrvcHcZVne6gi
5PxNxI8gYpqa7lJLtk9iPPKf5Zqiqc8qmv/G0LsvWlYFBxsc4LksWoQ+dBzmp4OGHgqFGnwya9Pw
UyCqrMYDK7kXQ6rRgkomTeYxqpot1VCv1w7OwkYVfwfQjFHUqAMpldT8azy6gA9wAtBLF+s5NFv2
Wtf2FwnRC6Vwo+9e2lFDg/VwslE8PavuyOZu6kjN/o+2sKR72HoRuMk6XogPaNEipwryPGTtcLJi
eFkW746l+JDY/ZLljvatrxGwivPOWVcUzZ6p3mGaUborNa7CFXkw/SLV+y4sxmLe9CEr5MwItwol
uQcJr/hdjvnRLO8DeFIuk5ireOm96FXMABMHpIbWoulLjn6osvjlequS73BB6etkO438oMpDsHLV
MVuKJoBc+RwGxuY6tu79GA+KMaMsq/0Ud7NyC1tCvUOCFOYM6mK9fkkA9k8/1jWSWhGqgX50/VFt
qU53hoauGWodMoS+kWnCYX+rsRr7v5Sd15LbSJdunwgR8OaWniy68iXdICS1BO9NAnj6WUhWNzWa
Pv+ZuUEwHchikURi72+vb4iav19zaXarmOKtrXwdXaGayNDyz9csbPcCVzq/veb544CI3kLEOZ8y
BU56mRxnJ1vyWeTrNnUhbq/rP71muWholP/xmoOkxhPcKsJLmw8bQNvWtqu9fZmg6cKfuYQyq5B2
WMiHY4rCd9nhxV1GjrUjucSIqxQA3vJUW97aSmsWoFRdEoNTwPL5HAK7qQ3m7O9Ub5afJ8NAoQ2P
cvjWy+0rfDDMW3Ilwc6ZC4CRPMfQyTddXWHhpMbpMwnd9LnK3l0+T49yQufoBqhsLGpkE0K5/sRi
OVEuydLRXYkQ0K3sa0gFE79eIswc90WfLj+XcV7c0MCLdFW2jfQ+fVaB3V1Gzd7eZ2TV2PFndpS9
zi+km1qPWB4Bp2UFVFPOk0vrYHAWSLSavezLB1UcRzP+MlVTBySqSlea6sZbsx2sA3yL7BQMNSqd
ATQp8QjQF7gi5SBRw3L8GU6bNHeaX2M6/RCYxL+5hcC/ufbzM6psd09OntJdvQ0eBz8c5+BX9pWt
8QNg5eYXYZAtvwj6t9gyyKG3U/Ykn3kYCwtU5mDvqYralq5dbxN9cmDyhj8NoVfrkMrEXW+71omt
TLAxy0DDLNa3VmNSeUvVd91XpVlXptkgJBPaNzdQz0VWtgG8gGvoDrzJ8VBtQhi9fyld8KNSe/vD
HtRkaYrRf26CQCHajCOra0yfzx3kenn443kjLDse8Vbxlk4YircuIrCha/4fzycqLGIXBaABDxMG
PJxSY1O3BLuBVacIATXENmOvfVM6gDm93nzxmtzZhPU47OCMFG+eaR+qbD5r7YGEnwrgfEOvXfIo
sRa3lXO+LazGZ9/TyoNjJv1aLsjyLRJs96uph+lGa0Wz74TvvkyefZXj5FuB1muVQLbERtNRCPTd
FnrB46SZzgtfu3Y/qGGyqfTa/+pjIzi/kslw+7XeTdz7qt30LML64/ZCMkDjCgmLS4IY6KQ7IFuK
eUEklEMRdfkbdiTjTseQHR/3rvtC+Ah0BhMUo3aRR2rZXGVSPXku6m/5VI3VtMCtdesaBKI72r2a
ruSAYjUbj1/N94770i0okXGLUZ7yXpj85+dTllVBSW3opscgmOJHW+mps5rfaLb8BIrY9j3Z2As+
UMxs3E5ZxxlfuCb80k646Q1TWe9mAtfbVOh7uTIBpc9ONctO9qR4F4hKOgi1nPhDlr9W2GNRVF9l
QLOT9iYqlMpCq23zhR/a2e6uNtQCh6SIi+UZV9NaAddZzgeMrvwVHAJiS/PFNfJ6BtwfIQr+2wW1
zCJg8GVsLOUiOatPw+eR7eRJtuyh8w6DOwfFikLfss3VDvCGF05ahq+pqSiPSQBi1++D9wEU0xFY
gw2dKQre61obtp1KukWO2vDNV/AOe4I2jPbC/JWWrnqWrfmMunCD13w+Yz9RGTlPsiqe91NUBzkR
BLTbu0cyUe6xs3p2p3016DvhdBd9Hqh9F2+l34aVAQJxUtvk3eOxX2hJ5h59S//74RgSu22n4a9A
+yrMIN75Hd4vVuEZCbx2UBoEV4xtZcCWpIgi3erU6Z8bq8CMr1ZDJD3q5XNyDvPOGrpsdWvrORZ7
egVsDl8QTtbkz4Gtxo9p5KVPghL9Byv0fnZ2ypjeudlabxs+ZvKJEDD86MpWIxyoYLnYRcayL+z4
PQ3gtWaKR1RsblbCx3ciTMqjbA6GvouQ0T7hxTZLH0g4ALd/BwqfnAzQUfNGOnl3LdfdznzY22ic
DgkScX/cy9Fedb6ZRVhf5FIlWE+GOrzV1K5e0ae8yucBnlJB2+FFZfP5UdT++4uSoxlGC/JFKTh+
sFlIKjIVs+B5zhTLWJ9s5iIaFz53Mrf4n+xzpTzalWpqOTNQfBRh8yTnJoj+50S3SfKc0TzJyrI5
XRGsx2lYdpCFngMrm14NwG0Eu7sn2VJFwRYtsh5ly9WMPYVVya2VAhs1gkJc5Rj2apd0LNyLbOmB
+lyNdXFr+Ybx3sEJw9WVZ8iD7LsWWtEZDOz0qvroJJrUpAx0HnTVOl3w3fCPclTLMODOvbE93p6k
K2bH2tR9kKM513kC32b9cBu1LZ/vVOoc3C5QX7HtSyljOrV2neB9NRYvk+3ElK/CZZfNAHTBya39
D4dSIT7FVQKKylef5KDa8lSF0XiHvFGKlyHpC2z/hmYWeRcvwjdwCBv5RbutbVdO4qYvcirZC2BC
XsDGfZ4adqJfG5RdbOSohyfeIaqXWBo159Qww1Wa4NRLRU9ztqqCwtFufhiHbr/Ap9vf3DpBATBU
Ndo1ziikwtFxpOx4Pgdgo0VGCIRChz1Jl2mbJzNhC/ugcxWFZ1XRoBvXKdSxRgMKK0etmZLkj8Rx
/awqnmUfAWwAVXp3lF2RJ/ydvBEiwcsJRq3ZNXoB0nY++6CVNj47oLhkU67QKe9MevVJ9mghe73R
wgROjoVjIq5dP96myxlicPjYwRzdyaaL5PkUF/3T5Axfc79vj7K7JaSz4APaH2QzaCrshLjCLGRT
HkStvxhtit/9/Kd4U9qADAIzdZ+Bh+sA/ocPSnoVJobthtpBK7dn++G2cFZyIXZSypP4eftrGzJy
AFaNaSPPQj2ZfknSeKuHY/4sp1uYYy11ddI/X74bmNwDWe/oogIyRZO9oVhrKXNdMuuVYBOOAMM9
3LvkowQbHYROw0m2bl2iV3BWHoZtWHWfObUGLuZGsjmHgARxCfwmNYNuIaUW98yh37hPapT7n6KL
rEGgNQz55zzD68Smc5xu7YXgBOEraifNStuTlUDbTfBn/OHvpcT8Pq6a/X8cl+u5NGfc/KXFJutH
Z1VFhUlyW3JASOrcm7Iq6t6UZUrFPLm1VaAhc13UfVQWRjWdW6xq1DZ7dyi9S2Nov0BzjB+2G4Yb
pa5tkJFsw9i1ncY69Z5adqFylh87r6PQrEWQCW8j5pSYrWuv4KfaR2AN1WNqpG+YFI4fZQxm0ilR
sHZcOj9C3iwih4vQUYttPGdSJLcwVersGHLbkiQRaaD7lGjOoCQA1VdD2A/rUYDaWzhefvUVPd5b
5PVOtz5AXeJkDy0CDa8Ou305wNzSUchse1t1edNi4zWcTHXr5r0LbaU3XuVo4lCNXLr6Ik1EsBko
4gaXJgoYhnqhwssCBFe34xV3hPE6ZtF4DbLyO7S65CBbst/t9M+lsk8eVFuBpcRNG+mlBFvVgdKY
EcnDi5V0zVz63WzE3DQVzdnb8ew1NjcLE5hpVZtIdmnJrrIHmGeo2qNs+WXY48hB3UzcBL+fjYxf
FNSAf+a8hJKcOj1HojTnLASUib3nY/l0z1nYIHKWlBQREPonj+Elp7budFLl2fm+0B4HdSGb8nBf
aOQWeXcWifmZIozsbs8kF4Dc9neF7s7YPfYJORYfhLACZ4cRuQ68Qdj/4xE7/I3mAKpTW6JHRNKI
Upjqk02xkICTepQtaF/4uWnGN9mSB8fURiqpcmNrZEJ76ns3eOqJp86L5Wn8qFXmbzdouybBwnI+
Yxta1lEIJXyyw42F+eORDPKbLv+keISwbeLWsVbnt08e4rp+SA2ArLI1Cjc7DkJ7k60a7MCxLtwJ
YwYD+6wgxIlnPlDa+PkI88Bui5PTFzkj1arPftkc03RpmWV8ovgITOeMwpiUuTgrBW0lMNu4qBLB
Pw8UJpQ3VyUBHBaCpPWAnZhcgQPtr6nUd71vpfu+jdonA3wVlJ6tP+kNmJuufXL4aaf8jjCKnCD7
xAD2WzHLz0UNxVyPjoff0Alw2hLMVHS02tw8ywM8dGqUpjjY9PXIi54HQjeBIj3OI2avrQeDkJqc
J0cV0bz0uc9/GzPeUz7DlSzbfRA2RAJPo9Af5RkDsj2PKn7wAxJt/xiGSEVzT+jP90eBMuKWMvcp
AaNm4v0+ep83FNaRRNv3UIjqC8HZYSH49589LdKfqtJ7lP01dWuEzZpyh4ik+oKxxzKDOfXWd2x4
yNNxyz3335fnZR9QJeUkV1CpmEigKX7nRgIW5fyonvvkI9knR+U80dfhn6PwAj7XFrVfLz0R6luJ
yESbiWgtrIfDiAZBdt375aPCboNT55rN1rOS6cVM/ZNSVpCteZD4tpAPwuqzx6mhTHuyuMbnP9HF
XYhpiHZNfe4hIvmfkw8xnqsQGY2CAAn/U3s+yAFj0tEc/b3C5S892/DsuKWwvXrnOmhy9GJoYT1W
2gv/SmUr0gBg1NxMG6s9WoRtFrIJJp3bNHYKQR3p3dJQ9I0QcfwoBz0Fi9qKb96D0hraizxxHVcE
VudmaHNiLyfW7hPhBSdJlZqFzLgM9eEs1dlStK0iAerNhZKCoWxN412N4+mhSXB6kjBPxc6J1qKy
3bW4tL3XZfNltIz0GhD/fPmXRYo2qqu80G1s51cKos6EvRJC5p4HirmK5AMxrbhiwR428J6DSZaD
EfUz4uNoKmTTaEzurOaLr2zCrayWUxZWj+OYmmjdPDwdZg2oqnYFqXcro7Bw7N817ZSb5vghZ4Ul
ybO69IYPzx2JoM+zjF6Rs+Tif5tlKJW2yjU7JBqS9O8gxOUZyhbPSPm0svnH0zKrSUWxqRSBvZKu
o+P45xAb24KYChKxv7szjev4AtQMIg+rBP7IwASJ/tx0RXdUyx4WQsZ3mevMa9Sm9i4bK2uTmKr1
0SOlTJs6+h47MzW6bN1j7Dg66EkTo5F5YF7p13HySlHo50qN9LVcKSdQ6vK5stKzGVrJygIn8e9V
Skq0aHeRH1ffZpmK5Ye/kPIRfSl7+9VqsPorehGdsNNKHsBSY+ZmUdpMpIXcltNTj0uxq1wFdfRL
F07Re0swfpWDUz+Hpl8eNIv4nY/NwVPc+HBqs7T6Hgl3Rew++gW1/klTyuYD8na1irGTuxSd0+/d
uvjCph/fVEjCjxMa0mXQju5XNpy7aOyiX5rFRSOuQdllmgNKw4rQvPj6znUTe1cYGkmiiFigpYvh
i2kXJ8/j2qop/peOC0KnWd7Zr7TipXcif1mOSQpHsyiwizO1HVeLaVmaYfkCkFW9AI584DtavMgZ
1uAC/R/Tq+yya69Zxq4b7uX8KQBuU2U4qshRgvgQhwbnUT6V7HIxx4Re0z3KVhsa3iKJIIjKc0dR
rWzsIrZWsmkH8LD6oPwq5w5FVp+zCJcKN1IMtFXAdQldYbeRF1+NCLmZSfHBoXbd6k2bcGxptOIr
/u/+mk8xHwrggR+l+l1OV6DMbweXjb1suhpmb634UhhdtYPrhEBlPins21Vrxtl7Xmf6vgDuvpYn
7RULfzpPeQF35WGPYO7LukieksJ0lpGZs4Fwenwci97nUlhxrSaa/FS22JWEY78mKi+SpR3U3Q6A
uEKCdG7/LxffTjU/27+eQAv6dhG3xZ6AByFRcICx3nuvsZY3p04rYV7O/TmSwFUZCOM2rc6H36bh
MPD7NJvN0h4iQH0aI4Pdw4Ik4l9RAtW7cbQO+vdkvqPAJzLQRG+q6oUX267ws/AgIrM/6LdenFOZ
NTftCuhmQqDgKJu+8doHdvsWomo7DzgRkcbkZL0NiZeilaSM+4Wdjd2PpqlXqp4TnEBI9RCDZftq
Gk4844LUp9J24GYlrfLge1X3UBOT2xhRqSDohNEYdkn81eq7sy7XTziudCLCzTlH/Dc4M13cqKN1
6Xv52SnHbq9EESoiv2kv2ahgeZKE/hsJop/gH8NfgbqzdIPXUWn6K+DG4cOZv3tKWRjXOK60rWHi
MdWGU3hq+txaRzDFXtT5h4I05vBdsbFPqYiJmYHX7xIDU6VRoZ6nbXRjZty5u7IiCCGbo8EvIBVx
8a2J5YSx0z346nJUBHxLsxx/P7WIzddUHciWG3nO9ZUm/MaBpl3cJjukq3eVHVe3UaxP2h2MMN7T
eXJYOOzzUoyl5NrSJnsCM6u7rTX8Idv5JuIpOZrhL7TrXBWd9/yaPa+MdoGmjLfR1IPEEICEvo1O
aexvSbGjAJufqHZIhESVYdxGLc2ztsAurFszjFRjq7Y2mNr5zFzbtO3U4Qwq1+aDmLa6hZ2uHNV6
fQChVeHHNDb7xi3bHRKsV60dQKVVfdac5IF/7+ej2ADUMg3HP2fIaWEIY4REXrqVzaacPaVDK10V
g+9dMlNHUDy1y7Qv/QsXX8RaIcnNTRWE061TzpOHoIi/O5Gl7WVLrrAVvBC7TGzief19apwSi0K9
yO3L/DT3Q6urL3qeioNcLvubKVIe3BCKAfVHXLfmBX6ce6uq9gGbzSfWMn58EPgU5wxk9sP9yfyi
xcFZKa4JN+S/PY1IuKii2o/Xcu79yRw92SPFLI/3/i5QsgNOAm/yme/njnLdXRIY027ncJ593OuI
aSfd7aBEZncMvRDYXUl119/daRpa7UK29VK9P7RIpRWzlZxnKNlKRWBxvD2UU9sSQ8+wbbzbyH84
HZYVW90PSC3MTznO57GDjtsl2TZHxV0GuUetaUwti5lM1BFpHjBRPuWyacOz574pLE4UkARvddIs
Zb8GHm5f1SrbWDFOH1rTwrpo3O4Ulp35mhENkP1J5g37KRyM29k8EJLkSGAKEANhQ6uRCpCHso29
Yz0fZLPFvmOj+pQbyz6BIQoZhrmtwvQiMvW31j5Jm1XnGdMDF2GT2Ng8YPtOvybwxXVFCvCl9l6O
aGB/5ey7Jv9+Ks8HAC2XyQW3tXVgHShJHFL2RvjLjbpyRNKQumZGTTGH0Yzyk5gP8pHsi0gYYUek
1ss/BkIuyb8ti2HQjurskfvf++VJ5FLS5P4GdyYY5/+vJ5NrtdpDJ6rOkTlCvykCs406V3fLeu57
xfetDDy18Vy2A3VdyxLy+xxhBOpS9RSxxQ02XlgU4jwreh3sHUystgKo7lvkJ4/4AmU/JhwF+Fi0
v8/wwvb/M8NXqnY1Ti3oLU/Pjl7XErzCB+Woqw5stNjc37ucNLZR+P4z5b6i1pNuByfx5M4nkf23
yc6oOhjpVerS6rr2OpZcoRFfEmskduKR7qudXUH5+qIarfZ66yzzZit0PT7JvmIeaOo0WnOPra7k
aW4DmoMuNXGq9b3+fwDnu0xTv1ve+27gANn+ky7wJ5Hgt3E5v2kAl/1xuj9PJNv/mUUgoQUSTcC3
jgu7XOLm2GqC1I6IA4A5w2KtDMbyNIxaRmanqNSHCka1aoQ05UjnN3q3CiDULiz+yxvZadd4CpID
goye1NGiNETzVKFLXUBVcfazf9JTJurkUXc/5JjsgTYR7xwij8t7n21htYU76yyeseqnEK3AU/Ek
p8sDImm27TiO3Z5D9pn4DS8TJ2x2euGKnZapaGCyjKqHSKSnhtjHDrfm98ovNMFn1+UoR+ScaBja
JTB/Y6XNs+WAQwnKpuiNkaQ0FrqFlfTNi5/F2dqqVCoG3OAZGOPwRcuS2bYva8lDV/VmSCkvHPNm
PIxVYm/ZOAZXuFU1AAZTe0u4dV4Iavz+MuJy6XiWCBYpFDNnMDw0S6aG/0rUvSg+STzMTtKzcNR0
r6ZJvFfmfZdaVMXaGMbhpWwMdRHZiDA1N9nfzgTKieCK3/7VY0O7SLP87E/ZqsA97MGwdPK4zoh3
wr0tH8lDEzXFzmywXK6C4GT/cyC0FpyooVCOWeTqW9VtIKEz497/x9wJk/RZ2/av57gvDRO3P7SZ
vpbnvvfLR/e+qXSjY+Q+33vuU+998sUk00lX3Nn1jhcrZ1HyF20rO3eWQ2A1Jzf0ME1xsGIY3KxZ
A/goVlP26Dmt9awUrftS5vq1dMbkopJIfWk6bVpMTps+9CLzXia/a3CPbx3eA0bNRtgbg+0/pUg0
vXH09tTLpUt5privtZMXht/koEUV2ZPP14U997FOrHKf4Q9dzFZ1HP0oo6om6dEyyLZ8mPEhOqBo
bR+sYfBeM9/5ypdSgF+lpXfac5ar4nJrhSaBLXe43lq2A6a+UB9ly8OVQrdTkPOG867qxbTORDtd
5IHyYEiuvqEiUaAvr8zPgRpFJeRB1123qtXZkBzmEUxKFgHMlN39DFUSIz0Lwm0Of+l47+9E6a1z
A/WlJ/DPQn9orltDta8topurWTiAgU1Hhx5ZIi2ZDwZRkVOWkajyuRthV0of5lBbo57gq84tOTeO
TH1R21Gys7u4v87u5bEyHNVoFKuMyNb3eMW9s/297tpuhUcfXDSldM5jT1pNDlTA2hOjUb/0wjJI
ILc/vYw6NmmAiws7POXfHsazLTZp3QYL+EAH/qnZ5ZobFH+v6A4x57S72lZdvoR9WpAxy+s9wb3y
JWODs60bu13J0cwZrFMtsjeC0fgsddTeuV3UQKwlOyuiEA86RxirPvCybdEDvlvkXa4eGuAjt0OS
i9+b35XJxmMDtvsDUaHgQT7ypyL8rSkH/ujDVC14KN08LhZyiTa1a35brF1NHmoIQzIeYwbjIlTr
hz6I4kfNqvtFWDXV96a3X7xBNV6SbjB3iWNi/lX2/jvwUcICZf29mrIOsdbYnmM1M04D2c4ltW35
ZYhCtdlSszquc1ReV1sI7KQaeItmo/tXfT5w11SdhWHiJ0W4f40Glk16I85yUE7jEv2T8HV8kOeQ
B4BuiMCDDWkqdGk40b3VU7UJTIPqnbIU645E+n5wOsyOehThfm+F59iIo3NRhcESiIJNJILmfSCc
m5nZIn0yRqQX/6xQbKs6KQg3nSpv4EE2zocR+HiZhbUDIbss30X33Z67Aa/Z+24ODpIlqBYomIOd
hnfW0cVB9FjmtnLEmdVciyAj8TMPyD45amnc5lJhxxzksBVmQyom55Nz8VoU4hhfRN/VMX1qcI1+
KZF27ZoJzmda5coHALSlnDBWerLqqsQ8ypV+jlQn6LhAKGr+lGkq+d0bwMprLeo6QYxeYtvSL0Qk
xSbIlOy3Pjlax2G1nMMZmxH78mSdcGfU407BB5O18mDVqX72ihfZMAp+IBYZor/9UDh/OfXYJWv2
3enabN1sdV9VzesDo+wXDWb1WzkgX4qP9gFfEXykrFQxQIRSXds14dtYtsmlL4HlkNA335V6GrdO
1ThrOc31SRGA9OW6O4/+n1fBoKteu67Br1bvr7DY+yvVCP3VNsq9RybpeO/vopxE8TS53A4yTQ7g
mAYmh9JUuUj28/eOu7EVc4jLMS6ABYiwC9d+Vy31I0sL81fsbSG4Oj8V3FmQhrjlm9Mo+J946Otw
zW33Te72O5RZxsUqm8/VvKMfqId/GUH3k9MFJwgcsVi480OnysJTaNXuMvLTBDo7ffeBth8u4KXV
mXaCGLhxT+OMy1HnAzUu20ClKki2ZP/cJWd5E+Z0t8SvnuMFW82c8HLU/Ucle0IkHD7LA+UzygpT
22gjm8hFiQj41bitYmoUqWbHKakdL9aU9S8dWfclOLVpLwcjSPmbKQzztRxVnXR4yHJjTlqwtM66
8GlExyUHZReVFkhtzfEiW1jOOKCkjj63Nzncf5EdJG2gR1C6Ao9LLOK/UwmgjPCWSUrBMM9pKurt
J9+EX+a4A/7H2vjsuhBvdEV3N2x5Jwpqs/lmYngd55bsUnX9La+K9CTnN3xkt7hsctWZZ+CjpD72
oUkAn5N5FFPU+gqlmL4MBz0623HEFnDg16dMH0fVZvdoRifyUuqKFyQeJwvQNtAmfjcfh7ovEVdi
BTVmI5gXpf9Abv0RQHK9JgebH5tHx7Ce03Ek25pmztYkur5xMXDYmEWKSKBUEOnbyjIkPbkjHbvH
PC969Hx+3KEEi68ugW6zVce1BpZ4VXAre5aPFAu5UVXq2ka3+bfGisiWtUH9cEpan/gTV2lCsUTO
uCQL1S+WovHNlVvoRHGTWUm+c4bH0Zt3RF6O6QHPv8CBuDgYej0tX/XIx2s4Tg98/6kOrZMfhe8X
T6VqBHvwP3iaBt/COPC2fqR5QHGxq8QZaMtVMuJTNL1a0ZhuMarE5KUZ9nFd8rd69sqNzsjbrcWY
leGVEi9vE3ZXnfJiCrm1l87QvgL9dhcqirCV2flEOymyrGG0L9UR4Q8WAMte8O0hSpCHq6lt8K0r
O/Xqefj9qeQJ8UOHqou6pl0jenaUQ1kOzYpMB04MHddlNY0fBmSLC4xqTx3heNDC0V+JlWsIBrEH
Dgqt2sBkyhbCRGCqp/1SLyOETtEXze6mb23VbX0r2jeTdTHKWn3wwMEuuDj1ay+aDbKj8Zfffavz
LFpy7/szHjTei+YLZivb2Mvf+wwxiV52G4OqYx212kLUeAXqynuQJ0uLyvgF99inugjNb5SS2WWy
MXhncq8mL+M0P1W2CSvLfKMaoDogOebupI7UhUk52kZVFLHUpxyjOMf6qkf6hOCbPaWHceOSCV8A
Sa7LnAvsmPXNviqTc2SjrJ4C8nZW0mCdUFDK6fffFJHnL53/q/JwJQVDAZfJK9knTOcS1ggu6oHB
fUzKxQNzZlXTz+gx+UsmDPFgkI1IJMXPNA7qszYas2nQS9f32qvhHHoUlEvFD1806kJWhWkZoJXs
OeJp7os6P5v4phWQmJ6mJDsLuHlrjRKZ9ZTwzyDR229BlNdYTe69ql07emnu/QIHJdsUj/AIajaf
bbWN7LBc9H13RfqxMutRoEI2D1rhKgs1ijKUdt2zMxUkLEccsIB/1IcwFvu6Q5urQvwFsraMlU7d
CUGNWWHmCF/RdWEeRbY/cl6DgrL3uO3cQ9bjOoqz+dl1purJMddhV9nbtqM+GWM+QDLDMsxde4fb
kY5tPXbCwGO1A7fl7lJQmIg+GNoeFWtm1Y6oONRDDJj2wC4i0tfVWAFSTeyhhi/Fw4q6t3Tx29ik
q3Tkhd1vgdnui5JAF+pIpsqzaHL4doIgr+HJ6otsmMSWYo/8IGoTX/UWyskAau8QepG+sTr1oupl
dUBIPvENi9z6knJ/vGpGRCadPv7kImZTJjN5jw0+H0uFncGCq19wsPVNouQ4zpbO2g1T96+nHKuq
2OUGbnQwPc/177rtPOMcsdDJ6e0DOJVrJ+5/lA3/ntCbrqVpRwe1hLVLBh5KC9zR3rvUKZj11t2g
fg1f8gjXtbRDiFx3PzMnIYQBQGMdKWW5npTIvfS1v88mV3n2xSL0xwj/ou41t9piE5fllzbHP83x
G/55mYbmwe9Pqh32pPBJVGtN8dxE/dcAZ85NakX2NrFJqJQCR9m+zpe83gRDu2HrRbwhWZl5Cz2z
+lNV8GZpafiSCfL6esWtix9ukzjbTASUd3bYHPF4rDe4mbwK6FVh7GeHySW5lgZeSUYz2WCjeazL
+hn3pmatav219LWPSHcI1TT1g8r9xrKb+n5N5aJ1UHTgE6GWmPs0VMWqbqtfoVYUC7NdGmr9S4eX
D+QBJ/iqSVeeHzy2uaHt4uxQB521qqtF4TTPahq+VaYaLTxj4NbXzc6RY2OdYghAfAHa1NrL9pTE
48PoJljI4cTdJe64dJpjiVmFa4/2IvRyfeFkpbspSPecOySLddC05xw/7IcpKzf+wB6Kuht14SkQ
sojpY6XWWx8GVpEbnZDTJVSxY0uXLRH6Q6GMP/E80vFC+WKJ7CmxDLGHq4AIPyRdzMV5WI4Wcr4C
oPeSMDQo9pyPvzNXpKdZ9RCLlt9gdzA3tm/ri04ZxArQwhsw1wHtKsjF0fVW+BCmC5FQnBqK+EEe
+tCKH8iOPqRZbR+QQGXIePtnN6HAgsjSIrMx1WrrX7FhvVli/FHrLTmwyDwixn7ABXfhjMQRTRty
n+HX7zhzcpuWpy9u1FlnOEg+1OK03pVBk12zER0eRJHHkIpws8vSdcambqVTmLUCM4V7hibQ0mbY
h2hNtq70GVFTuMmuztzgGIdk2XAIjR4mL7P2Pjs1WB6JdoiFQYVmlE8PGJ6LXT7gNo403NjiMzSe
+igL2MxS1oo8BgNWIXQk1Y22xhTZuWZtEK0DXCM6ynrM0CaZOnbWEz73+BNXRr6LoEJAX0i9ZZuo
5M1N1OdWGFovtuGJpcDy5bVpdr1iR8s8j93XlqT9snas7q2OI2Xhd8iAjLG3FjGK+vcJvzUK/fri
Q6nIiXpJO+xLy7RWlLw2i5afy4/BotInoq7lg7LiFnEy2gd0qu1C62DqcQHrFi2lWh+DjRdllITq
RxFZHSwGBJwIttE3F5P4IJ7ODVtS9R+a58MGQiX14VkNscXJrT+Cgp+IwU+rD0rIhoXWm/U1UIxD
NLJDUq3eIyDh+CvZjMNJP+cKVURD9DG1yQy6gQwejEG7qcyBi6xpHiKbe2I/MHsMWiNxbvhbHwa3
3iA4416ZC9Cq9DJKLVPHOrHXJqLkXZWpVl7ahLdMmMve5lWWfpwsu2QQi1LREnCXxhwF7RBphjWy
36DhEzKY2tJGMr5RVaXZYC7xze1TUsxNTw2DWjyT0xk3fRy0gBSxEqwIkYLyMdJLZQlnMYaJsU4I
AeP02m/1IvEeYeaIzVSeMR4fd10T++eJvwXazn/RdV7LbSNb274iVCGHUwRmkaIoyWOfoGzLg5wa
GVf/PYBmb03t+v+TLnYDhCgS6F691hsuYBbf8iSMn0mkIsDFJoJwQ5JvStQLHvvl2dRnFmw8sD0S
CaDr4jWoDtnJykPae5AZup1mG17Uo4Gqy1p2M8e+OjqLYp+UZNH8sV5+VH2160S17DEYJKKonXfA
wX4vxhTiC89/uID4nRs75l8xwYbYI6QR0NqWGYRZErlhTqIVc6mZKR8yVppCGYpDZL2wUXpGt+Sq
rlN3lJO4Mote+H1Z+FItDBbuGOIDCQGv7EPD653CcuWiohDJ8tAhv/4y1g5JdaPYtb1Wu2NFUqNy
ItvPqgj/ZCrLQZvUpo/XynBC29B8SmPkH+oM0/G0JV2m6EyoJSH0DSfIS6k1gHS1yyx1RjAYiIfD
7WiQ+7cMPtlNGqbmoKCWHUtteO54VF0rqn/r1tJ7BlXGwyBrFxxnSCHPlhJgElbt8cbMPT19a02l
eY7mSXXJqP1g9qbCPMbzqTTcYR7Qm28j6Yb0QH+dzElyS8r1T8hWxJ6K+VXvyM4p6eDzVaR5sk48
k+0G3NAD/KmEox+wAg33lqKgw4CQiFtDf5eV7Aq9ccctMV27lmpjBirxFIV26RWF/ZTLRIERJpCD
LaP514aBZs5YHnbSqXOqtzg2rUvZSX/ExA81GYr2pNdNGbRz9tFq4HcEarF+1j9XvUgv+TBOrpTO
yBc54w2PechQGcuKbBanQtbDYMYOyY8HmNJ9GGLaimx3bEl/9Ekfz+iNavupTryknwyvxf3Z7Wtk
8pDdggKqkRidMR225wGbcrtqLijSXWXBlkoDKqIhEaVKaQpYlogsLsyzmPAPxwpIuIoY2j0k2yCZ
JChrTYwBqZG3QCvr166t7pIM4M3uKTtabftdiXNszoWi84TlPHyOflt6jESlJTraUXM115xoj1RS
MK74JajzM2Izg1c7SXyCoyRTvVp+tK0GVo6wwOehQFZ4ZlZepin2zd75noel7nbWQK6j241TLs5T
a95iq5vwiYXuwgS7y+3o3coRl54ctfZSBDGXKTLZDA98QZhi7UxcnoLYyt+rYpr8hpRZkAsQ5ZjI
114lRYisq/WlnJIlaEOWqMJEFcsKnXwnpYPldUWKOl6Y7MnB5adsKY+mrJpnYnw84ozuoCNlpymK
tK95kNxwfs4BcIxFGt9b9rORQaEZoVzWfHglXdOyY5URh7RUdna1Fk37ojYVPwVg48a2Zxkp7t2T
QXiDr2wBQtI3rOyeOPEZiWkRdE6HNJpeyDu8uIzDYskOjF8EzpnDodIMWbFDeipYerPaJVSe3Uji
mwtnOWgtjFOhK+c7pGyZScI4Crq0+66s+oJN344PpSAthL4oVEo1dmXHCb1OM8k94dTu56p48FPZ
q8zfT9KfOVKutR/Nmm/lYGQiknKg9S0RjLlI/UnFg0lDuuw9IT8Dz9WTwAYCau+ENxBS7BoDRdMG
JQjQ4VX30uRQuDQKgRjKksIAQZ9P+uzKRNIYHGOlnC2/kFkYz3Ga36WwWbwBa9SnuNW+mzp1+GWo
T2mfxcdyZrrWJeBcFdWM2jpb7DKhnp4HTfaVhXR40ygy814IdS4Ep5S1pw4dUxTDchfofuOGpiHv
ZXTrTkNjiM/GWEBB6FUx+GgI3EMnW3ZwNCfPziCk9gvqZ+6Eqy55y+aopGN/msZ4OG2vvprI1Hu8
d4FOwalhpbZIt4Nv389lbu/5ceuTlsv1ySTftesWDOGwWj5hh7CgucKmzYGX5G1XszuKAX0+7RsK
jDpi6WQvbJdU/zVWHHHKmvJd2AUJlFIfxWFJUGdnof6h2vl8QmxkPo1aX+IX3yZuZSoYwRpG6fIl
6MdBygfSC/tpXsoTq0jJJmgKA6Ov3s0EVECHBRTXJ9XSGueo0CtPSirks2c7PG0N4StxaJJdDdLu
u1CSxWnpEQTPR2MvmA5PAlU/tBYIS91GVK94Bf1uu7L//K62V9vXlCyGQqQSLsihAg/fhwjdsaNl
n7G9stfuxI6D39sXdTnxoWnMKRxPZvQGqalmoguUvtLYXVCVdawUaZuoVLxWbrJj1y0U3BcfU8+7
gpJ3UE78YxTfDKVelSCI4Ns2DD0mqfUDNAjKtddMYrqIU45nc4iylRyG+yVvDiNy+ajZhraLrM3Y
wUuUCNaAwU7aafsEiHlQF7aWN8p2mGQr2qqqs75slaRm+xtqWCgBokQqBPr3a1U6bK1GnXzN6voN
0EE9xXDMvdqCx9b8spf8F3kXm282nLhzVcNmd7w6e6uDi0VNjGgOv1WtTtVJrM3W3RodMQ9u8//f
4RDvgX+djQdPu5txPrRBQiv16DWD+Z3NSY9AY66agYmL/crKPGCR5lDU4YSo7k4LKoYuZnKucAT4
zNjC8HptBhB/u/kjDtGLQuBQkboLVgTJMZeKxDVvPVaGuz4Z7mVYXzLmgVNZYGae18XPuZgiEuWt
7SLMKJ0W9dYWTk86XLIDKxMo+pkx5YQoXV6Q/yuZu5cCQ7LoblEVC4tHYg1vQra1/bCmCWTDKE5T
5LiTEOp5VhYfCr8zWo9e8Aw7gw1esqhenY0GaZFCjCBSDuNRqsyMRwf91HhOEKWxpJaoiTyjg3hD
M+SnUI7lAxLYhFWQsc58NUe0YCTDXag6u9IESMvWVDdzIv0xGW5Z19nJqZYPfmzLmwGtHvURtSpb
TTs/oUSmjp1zHeNF25NUrmGNeSlbCN8QbXWTC0iNA9soL87r1O3zqLoZKRVnTCzOTV/uIdpjhS4D
QhuqJHS1KVY8uaV0vGR/gfoX57BESTZEW8NvpaW5ZAhnaAp6fjXT7M6ahH3MO7gbjsROeTGW7veU
xXtr6fYDYJmHZcXVnkegPITk0d+rEhfXMpV+9qtopm4rA4jROL9KMvue1hmCOk/inxGWdmSSvMqa
9O8DeqJmmFh/iph8GuuCWkrmLQ8JX8oobVwhz4dGb81fZOZtcgHMUZbc9QeSJS+UBuG49A1EK7Il
fhW12VGVqGlahb4c+tBZ9gulAx+UpuYvUtcGhI9+VY/pXm7WfAcCoG1JprWLe/MK0B9hzHh4KeGT
aGmVfA+xS4QJTjFBfWS1XK3kFQQxNXN5aUf5e9cqf5VjhwP8AGGSaj91mKqA8pw66ACNpR9lMH/j
NCsgt2Yzk1TQzUV+booalcw1ezcD9R010RycQUhv8pwGsaORUm1iDUf5PECHNXoDKfgr7uzlSRe4
d2kyrkPzgFyv3RcgG40q2eVisr8L8tfCscHWt+F8JvEZoYqMnNJABfmgzWSoSzZUrTNqnpVZyo0d
gHYUddLuW7hnj0TvYL1TCf8j5INuOOmHmLlhSLFod6fKMWnPCv3gaEN81zAa9TopLn/n9R9kBRJq
pEntLsJ0HqCN8Q9JLAjDzVISUGfLjRTDx6x2x2WOu8fYdva9R9giKcEzzwPLQp4IpqOt/p3zYU9b
zTujlpa7X/3Pw9uZ2+DW35rt9K93f439Py+xHTaXcJvnQ7WQjhGZT9gfCavK58tqVAii1/72altv
hkTmpK3/r5dfx79O38a25n/GtutsY7PSlb4m1xgGDxTnXSDBNYvq+lK2CGFIp/5nVBt0AoL1eC4B
2Q3U9fjW/3zrZxvPlAElQ9pFWdyctqZel9lRx93J3fp6O/+nL8UOUeSAtemsRi+GIvM42IXmASKK
XraxujCZ3VN93G9jWyPDTZeTMbx8DhVm9hwxjX29qRsd56irwHy+3lS2i6C+w4b/X2MpFsuKMsjH
rzF2nNgBmNqt0nMlSOw62ht1hKa11BhXudbla4hfGEvf1P0UtvJeAER+qLI0nZYwLgKzjM17NS9s
n6LZRWG8+p6AuNinWp0dKIzAWoadOCI1p6jO4A8iJ5cSlk9mNbQXdJ/3NmvsWZgTIdKS5UeYY/uM
Lf+5FBbW9g64b5FbV+iHciCx7WJaicynsZtSInz5KZu6E2IoxdkZiT0bNjcHUFQLynpIZc5SgX5c
tfyMLSyn+KKdBwn9JyzW5e/orZV+PJplIC8KSqxxzxazx6KpyiYcyZpyr4uKSo+MIJOiQpQj9Paz
YZDfcAgGMNplK5uCTFJeGODh9Uj7K60/tLZv2SkDaOwj430Z9dov4M695AkiBfVU/SKXP5+3IRGp
/dVBrX/rbQ1E4WjXQv32t/O3sa5X3xxjEJetNyTVQoVpeuq62QGn1sV+VWTjSxmHJTTYZAykaBxf
trGkItgFHHXdek7fNOekKf4gQ/PPCctkWMhhDGBQ1mtsTaH+nYxGfN8u49RLcpRxknO/Thj6eg3v
RX7cxjDNTi6dFF4d7NequfIn2LvPylLgWImi4s6yozU9wbS9jaFPfC9KKqjbkFENC9rC1e9tXt+G
knGZPblW1P3WTee2ekG19p8rlNlOUgEqbbDaDeQKHPQ5rVPrkLbMr0i2/Ad0+3lKi+GproTfvsb/
9zxS/HgoyJq62673deKgJI+Jahw7m2L0UHCqnpAM1I/atOrnNPgbbWNbM1Ry9dStTZRKGEyp87L7
nwNfJyvZYiHZKj9/DW2vsF+tnr7G7LT4I+ND7ZYicVxbtEjQqpSM4yn559XXmCl1gAiEc9rOkKgw
fZ5WRk1+kFTAMLhhI51f6+Gq3tK9RSSCgpCYYbd1lRjxc/Yk8K4to32Lw3AF+ay5wvXkZIyLQxoj
I7x1x7ivj1MCzgSpJvZesfmmOTn4NlzxPrs6RfWD2oLc78befJtKMR6wHWn87WT047NDJ2oslnS4
8kNnWqdQEJSYGdk5WVJiRNJy89UaSrZgTvy+9YxCyR5rnWDrJXZovmq6gUpSV9y3oaqPiCaKerls
XRBTupdNxvcGnQdfnZDqNZIBdc4+kQLDcexXhdDoIJcEdVu3QuoF/TWCnO1kjeniGQbDeTsYguh4
/aZyWw/eOGs8V3X9LK8XzTrC3c5xyst2YoOgqxfOPZ7coZm72xgO6GEQo6e/c9jfO0k9QKJhiZu2
hW1bm2zVCkl3rtsr/LGl2dNMdTlYebuLrSEH+xkl+xK1kNdovNe1KHaO1GS7fFx1L0fzQZLAoPir
9EEFKutNygayU7n8rY8yVve5LN4MZZqJ85nlHMvMicU167wk0J2ttTtIOHH0TviO7G7+BkQYv5Je
32+9ph7Fq6UdmR2TwFyavQUqCKFi1YG+lSmHqQzjt3Yik5U3lKSg0agHBUldL6YmsGb5LG8A6RIk
ud7vSGOtuTGbcB7NwF4r0V4tooOj+ubKQjXlQdy3Rs0Pmi7dtFJ861UpQZm/mW98aGQ4qol8dc7e
RdKgRaYUj73IrKEaqmgIoppV/ezK4TkMG/k1jVCaBHHjCt0JHwV5rawhVpelhu9nVkAXrc32Kl5j
DLPSn6Iyyj+HlClMTpI2vKRt/rs2be3QahpUcdyO3ZkQ91w0xV/E3u1vW4+vw1QofwT6DZnTGmyW
bhh8uwTk+J6PXQdcwsjQd0d9Klrx10i3upGtGG962h4TgLy/lQJhOOk5dwzjRTWrs1Dkclcp5GlL
KS0DACw1Re/kG0EfJjQI03px58RuCLPrWUcBnkSAmfwW8U85Wsy90yorOr+0UZgnR1imcYXRlk3S
VgYZi2/BfUnH8nXs05VdmMenrZs36I0CmrjAvDefw36mDtWPDVwNbXpOhL7yy9J2Byo4PbQNGiGG
VB60ISu9NDfFgaSfCPSVVs7OXHsh9OfPL9QgKVD4gKCCVKLQT1ELp061S0jemK6u3kepe4kWZiCN
qXYXhWqFEm4J6guPhTfV6tobev93g93a27DYyr1r1d12DOlT59xjA+ZO5kfP5Pymx5bzKOrWNU3V
eBsMbX4sqPpvxyaE4Mg1y97Wk9FbfGkGMvfr+waKxS+lWgZbDx34+qV1sl0c1sZbVzXSnfz+fjvW
O4Z8t0Jx+OzVenPvxuWoy5mMrIV6yJp8uRZr08njeUk7lXQNvbpvh91gSyZaRqp5nVTFYs87Fy4Z
HTQDtkEsZ8xrarDGzHNxLlTsKuRR4Wg4d0ugJxg3ffa3Q1tDAVNvq+G6dT4vVTQtIu5tRRq1GOPD
OCCLzWRc4TNgiBjCEMphW7da/wBFAJN3r7BnqhbAiehOncrZiy0vRzTDXz+72xFF1MMpMbJrkQ9/
6VVaHQsyXtdhaP5pUMC0gjozG+9/DoyyMz2pfJSvczvNUjS3nZTGBUCOtMh6laQjGTSpKYIB2Nnd
tMyedvEAmVLJ5ejGkwRJwByW+ZIAr9rGtvPsuY5uWxej32cYd2QZ1vd/jS9Ni3yRMCV0GSNBKBcq
fjyHMYxTmjLtSgDGUCzHvKaIvI4lOrMnQkARcA6zey2M8q0Om/i69RxnDldoZclml4Njl0p7aTRT
NtJl/yqbpfpk1tY3ECMdoBfOwDoCkKeOawydWFBjKkS2XLau0gHlgIyXY4XD0Xou02M4OiCH1y4y
nsVtGZPPP7wNmcbsJSKPcNLhBKMYSbGOaKJs3WTEDcrU10T09rdMoz7BxTCxpOHkXLWMZwEFd+tt
n6+L1ENuFuJ5++zFivOajFTC0YbzmxVYNKvYnWzdOpYXbs1yNbhZP5tZIIOUIgS19rarJeHwnNek
eCksU1ozlFL2pKYVJ5NiAYnkuWGu1pHAlk0qQ5Gp5G/WxBydRpH1EwDxWfAqhmHyjJHT8jd5i/eZ
TOj3Gg1rj6J8/CjRdXM7QkN3YL9yBcGRH+rKDE+dtsTnMJSSA3XI8lAh4nlTi/Q9R57tAwuyF32O
p3fLrj/KojLdSs+mk4IP981OQd+Q+0k+jhTiWzL4bAyUyE6v+VSmIHGi6EyJdJ9Oy6u5lJqLHCfw
jTo3n7qlrxa3aBRub57UIS9uWyNhQ3AjG6oBqPppofDoDRkMdHvE2pOE5gDgCug5HDoZjc0eFovT
TWfA8stRtM2vus0lzNiK+dXoG2676VkJhfpuLvHvcrE9CvRPw1yHu9iM/zR9kd0SnAQCJbekHTR9
+b02UoWgtdsptmq+xeaeklj+TVuWcadJq/uzlJ8jyflNuC6fsO/4oyfVr36Kdco7jXVQQIxSZbOD
tEZobBJpjgIT5Acn1rIfI0UirBxsoEgNxUqLBztrJsdXY8pLDUCAl6rak5FPKfnhedGV6SPvUCem
SqB8a5bIORgOlU+A73nQxMhj6hZgpREsfNsO4cX4YcP6vo6l8qIhdw4RvcGmqUSxviIjZiB3SeJl
It8rE5sLS7tN0w+1I0i6V51pH+aiR/5wAqAsPPKM0kGRqKvBaWp2cOdV5EFC7fQbqId8zcmA+egr
mX5plq6GWuWR5RGJTTP63hS2eCwqizZD6s2icA+424rJmNJI+hRfJif9PZdS8jSNaOcuS/33Ag2m
7lTnR9RHrWfgpnCneKsgN2/Ep8goyconte1Hpay9g/z8hTVf/beOCia1oD9J32NraK3unVWNOMTY
9a6MSN2xDKPxRa6U5LkBpbL1tqYxcJ2BOE9ybD1ja8JaBekyOatzyPiCjIoC7C89gI0IUnyYb4Oi
y4+Z0moA69IMtq6BkOK1SJ2nrTeALnyMGmTsyRwu25AG+2BvJWbjt3amPJxB60B5AiBae9sQJnwI
vnV5dtresK4+R42VmdglOVRKuKp91v1jDoG06kl933pVoURBboflbutO7GyoV3d4jXGqoyr9I5Fy
EALWMH+OqbOjHAenNEHycsrWEJTseDSK5+0NkS3NQdZgh7YdJKrGZUWl+rBeTVqbaSTxJ0EaOG5n
kOoeT2GFCtTXJXGBOiG+mn1+ZrzpKi9x5secku6YDUV9tKGFtpyIT3kRs9JVXfq32ZnoShM7vVix
+ZKPH7WzaK/kNL1ZM6YX1gnttZ7q33GG0MR2jBSt7CFO6RxAjOqvptKB5xqcMdjOLTU1OjVVRSF9
PTrKVHrkNjH2of7Mel8DhhFzcXJiIgioaMnL1iCOUgV43ldB9t8xdU4KN2ocxLtNNXmZowmUV+ig
/a3v8zjRHnbVa49skZj0wbQct24qOf1RWYCHbKcoo6k9WMBmq0g+zy9bysgTKq0Hc317E4kdcPcQ
QXS4bY3UWy9bk6Uts107TkcrSq2XDm3065RK0MwxVgMFGcGOLhbyPOs7yAjGd7Tk2NOEXemB+m0D
vqApANj8z/VE/3dVSGEAsx9glDpLL3Dp1J2ktP1ndxvrdOELhfVs68lRW+2XBoDdZ1cNeddS7EOA
G7dtCC8synl9KmPp3USPbWxewpNS8mBsPdFJw6EzRMUZ/NGtGcz5VgMOefocggV5HIn/Xc0qk2fL
5jHv0M4yZ3xoqe1SKdbG6GVrHDney5W2XLfeFGKfkwh7X6l5knlLu2aBRWO529EqYZXPDZXUWZul
u68xzcn+OLLMojfU7V1JYJX9sfqdMbXyy9ZwH6HgMVCt/hoL9fFN4BhxQdFHfhmiML0Ixfzr64SM
fQrKG227/xqzfdL+0+dF22FEsAIZIc+YzPmCkdZzh/HKlTWwuFJCPw2QIE5bD0tmE+um9YCTxy9K
p3fHf41tbzPa6pfowshX6qYA5FNa962xBVlCC0IADHXGalkCpEstRox+Bkf1IdKwfoRZTXrNSZP9
NlYkJbnKFIh5XFa1Nzeh7HLvh8ftZF2zf0QVKsWaDvynls0uyJlmcd5LxEMs9UtHovAJvVecuDJE
bvV4NRKBDorXw3i2en3gC+BgDHzKp5AKUkoxxUOeRXprU/u4HdyGMMFRSN63zlGZx/o669PZFDG2
K8uovbX6WJ+cSfSgguaoeBJRHZR1IMlj7betJXwF4xSARzgA6auB3LAat6RDmF0KXQ4Ms/nWamEF
H364hPXwZAwRiu0xNSl4Cb/CPt0ZMYIHmcFOpyICcGqlOUyJ+bHYJQg2cZSHCOaEFIPplgfV74hB
vJboo3R+tKlauAsoYW9KJIikIav5Vu0DHwO7XgeDLkvjCcTEmyKsZB+xIJDgloGkA1IeBvUsL2jN
YUGlUVyAnWRL+3xS39l3MdmAXvBrTb4WfX6cJUu6NH0NPXYY7WMxQIDTtLe0HVO2fzb7ZNCexRDb
j6UwlNNMRZt8R0cyUavcopw7OFOuPGk9mjRk66ETtb5TD5nbLayRbIaf5OGuxK3zvIrwzZAYzLnR
4T1G2kVv8TuVRuSCq+QdTddXKkJ+0in1rjI7+zwUuICRCODlVzOPKMCbWnNGtOwbCIvpGMrdsKtx
FndBaoTXofzgMvEJuRXNRfd59CyMmXZzJSmXgli1MCb5ruVceWyKBZs2+YENixoU0hJUeHqPEFAP
rTKKk+hDEci6PfqthfllbovFlzv1WzThHwBiqg+iBYqGvNR3A/jHvVH1NylNmkOBWuMFmURwJawp
Qd5a3aWuKrIk6gh/awm9qJmHC0CCQy8QZOxE5pWi3jvF5BxLbW78nLiBrZUeY5ELN0IM/cFoVkRg
1CuBPprZDoDwL6SafjLLFQedKrnHtzV4wOF6D3U2MnjcN2YrAdfLuu6s0KKTAFwLLQl27L3Gaq+Z
sG3kX02mzvDqdHEeARocpTXhobX3LaJW1rCaEIXbqKcOgjdlgxYrkhHJ2MlvavFzMKVrnsPzRRzF
y9M76OW/F1trTtTfZFbCTKC5Jp/mqlFedBgeOrc95V5TjBn4G6vxtDJOLn3ZRKdoIsIoFJ7fOa48
6J01cnvjevfWWOUReqBJYSVvM/4AgZaRQzUbIfaxOf+yddm+THbWeaQCu5hU6CfYoYXgJgbTOkZD
jCNEBJlGQZdTqcSaKfkGEaD0xjT5aIsaa/JEP7CWDxmIFeStxI4v9G+RYxEzkYan+oApR9cYzyRG
VDcFXeZjdP3Abw2Omd1qPMRadYwF82Aq6Xj+Da1X9+QERPmMpql8GVZb982y3dJng1I91I7SjdUo
DPQepF6sqOxQJKtn7jXaIMoy2wOUtUuq6EOi8oASQ4KiEKmM34Mx1u8dsuYs2oe+DPE9seE0qRE1
EHmCnuoQHj9FLUCe5c6OpPOoeza1fhVTXri4AbzlqRzz5y1jhVD7M+Ti2+SQYBdqP1MVjl4QVmH5
7BoQSqHcg8PX08sE8tKNa7BZJGMBjMtwePSO5PWSRzvTWdVnm+EjssMCgTINeKOtYlePxhTAw3Af
LxZ6+xDm3V6BytT9GSENJsB+g9YBzidMi6yz5eLzJXsITVeBXPUglHsJAxZFlhCDRC8mikIKC7X9
mJv5ZYrN9kKqsfCWfkYUrehusJdfyDS3roGe/NGZcfFL1NA4rlawUjg4JykL7ZOx4nRwq/3Z2s6l
Tphm9VZiGsub5rCgsNQp8Y8RIOq+6fsfeB9ocILNKJDqbH4a8Sq6WCSPq5VAHOXqI7fsM/iHmSh7
CvkGxx8Tu3ayGxHwpRTnOK3HrKqCRFGkDYmKLtKputXGobGbyjUyrOeArleA4hwD0A2LwQ4y88kq
KUqpFZpbSMc+aqO3yfJUip+l6b6eO30/iMb5K3de4TL1chf+Xkzhw3lnLXVWiIz0O9EGrzSK6KRO
0eSpjdz67NSdwwDwbG+AAwV3QklKCtm89RDuLSwB+1DWfSLAJweD3+d8RKPIooeYDBb2evRaFpJ5
/mqasbI+uyaR/9EUUMTEYlyNkNjRGQ1wjHYB0LNxnF2IbbwXO6ivKUx9HltmV5UjHsVQ186LSCmb
En185KUalLjpnuQF+SaEou7Yl/4xVocoqDoXLKK3m5HdGQvx2qziOXo5YSesi+4+Djjdd+k6c9Nz
6qi7i4RQtxH5vo4sOfZyi58RTNhR6th/9ENO5GEk71muonOoV8+GNpm7qUzYf69NaD8tTg8PrVPS
oO3vudVmp5jtwSkPrcTXKggAsLGTs2HqdzXSYG84E3dU5xkjiCvye2kwSuK+qCHJNXIw3P8InCnF
YcOAmWtFGqowsETdWL2uQGD+t5F66kWYlx8qB7sMLUZSK6xBakyF05Fmwa/BQvZ8LQRICxbb4Ulq
MNyCI9EHmQPHOhpAY83ROLPjDHkvqZELgtJHbtTq3OrzsxwvE9SO0PQnVGm8ee0iUzB7g86Ppec2
QDMrzuGV9EhPLgroIkevziAyDuMMIwW40rXX+7vU4f+Ew3Pmq32DA+CGmYtXAr8B/iywxrmEU7DY
1ylXFELBvrg5lOZOadu8L8CN3vDaAG1Y/Ywxd3+TS7xgnO7DrkJu7i1LYK2pArGo7HRybijLsZWn
rZlZwgBYOZIfbmejAR4RVG6tBNgzBCkwi1I/bZepFuU1EVF5LNKaKXvqLV8YKfAQSgqA4KrFq1BM
S6wKd2LJ9DDD059GBUqvACgg9QCrspa/h+RI+JSSYD1kS/weIwWH+OhujsLatyyMJlfknA9A288U
fl30f3MJ9S3xN/ua7tyNxV5MgmUSVGBmZeFexluWtCNUQXG04u9VWWvfkJBHkXN6UbPIOOSj9LKQ
BFjprfK+0VfjgfSH3GuH1JliqvW+ky4OZvPGNaWU5uUq8qWdXCL8p4EYN8+2rs4XJU9fJ5ldatxE
yCjGUIZXk6YmRNcma/l7QIHePxUgokL0O5OCN1iu2vwUjsjnv/vRUh7Adm2ksaWZjYDOPK2suPoy
H1q/yk3nGRaAdZPn1wUE37MGGMEsI/xu0+xbTWCAfGUCtLKmmLp1l1wtiPnqAoCmJO2z3o6Jn7Qc
+Ivhl1GvediLDwfYEdVrr4v2MMEW8bauirc1eGNhuHErtZjrNvw/XW/6ah19zKY076s0X84IfzwP
C2BvHVPtW4SUyy1qFUFlGClMa7DywBBms6+hgWsR7AwpQ2Ku4OOtTA17RCrYiikyVpFrLVMRsIu+
aeQ5mMX9orj1MWAxPK1eMS3rjsWKmalXXF0MwuKoW7dkxY0KbZaPACPiFUm6NbOavEuSFgbpf4e2
8e30Yn3sxKmO+F6dDjqdW1Q57Qb0bFWQ04poIj/czbJGYBi/pi1IgfAxtVG+i6Dzmp0Gt2icHgiV
o26I592nrsaGEdpwQ4XOhsFOLZS82+4frFEf5pAkp1+z3UYncFnGEhCs8km2l9sTbTRwyQ7by2wh
gwQLi39vFBVoX7tTURCqpf28QgqJZQEODcCtoxavh9DNJGXNIzAagcUKqKp8t6TSz/B4vc8f+jCC
Yl6/uHa94vbqC59oKpm8BBtUcRuclmIuDtuZWGryzSCLiDf7dqxbL7K9ws19dk2ryP3tU2ZoTVOA
RfhsdfXbR6283xRGLMeD5D4ewXD+7v+PsfNqjhSJtvUvIgJvXsuqVLIttdq8ED093Xjv+fXnYzMz
6OjO3DgvGemAKkiSzL33Wmt5fqMZOTc5bNTiA5Ykkfsv2ZgtMi4thO+kmGXVOSwVHf2Z5TflxH0G
KGzcyCXlZ3jBYxhVA+QkfXX0yvJPOS4dAzDmy2Ncn7BUSrwUqvcxu0tAo1vdWOrdGaoVNJkI+lhj
f2U0ALvFQz1O6XhU9fqHxANLMhBG3dXg67CnQjmSVYONGFHlpMzxbnMUp/ca5xWqwfce5OLRa0Ke
qA2F6KlNmhd59nbiPg7YfU5zbTCtW6iIXzDHLZ6y4jZ12P61KAsTNPn3QyN2WCeEugkO8rjkaUiu
1FzcupKVUWCFuo9fudt5RZ/fouvoEX0m2SUBiMDYUM6Vxi4KfsFkJhCBMOeUHc18fJeVox0UKYhE
do38ds3OaU80lB3dyPXGpsFG3RziNvkyj/qt3Ln1LgEt3RVWOh3kXstdSdqC/X+rQb6yxADIM5Ej
JCd163CQsiRGimJI04WEaEL6OHSf5MGvQ1NuzTYapKXG8rmriGE/yK2QH6n3NfenDQp9jwWdVa5V
/dEusiHQXa7318ydfibwyjhlrAYYdS9albcgbcNTPgN0bvXpk75MHfLZzmLbOc/BTCQwqns7FTgn
TLgNfEJWkhf/z4Xf/QbJInsF2F0P9bXn+vRgk8mJNDH0g0wB8n3voBu/sQnIGj+lYHnXm7uGU7x7
a94FVXy8gwZuvCICNTk3yHfn2nyM3fC70mXqcbvDTIK3uuMC6d4mF7V/yhCxPMlv6f3qMbVn9QRH
Yz/vmyy8awddIcxjmYeW11qOlNx/1nldOUMcECYHGQl9nJ5YwrB1WQaCPkLtZIKx3obP0sGuZjqY
+n6Agu1GRvDYWcPNlFtsS6pj7gwIH7lLcOV/Xtcu0osfEivs5QbhCktAyjb25vje1ZcARqOw64Xe
hultmZZlJElxqyuw/iwzkqXPztF3qoGYlfTJCRTmSOkvyfa2vhuia1ba58obbrzG3MtIWA9BVuCs
vLUNDgKZC9mwN2cYui/bG76NZamTYrCMQrXvTw1BeufQiU7SZspglx7b8R+HoJTlqUluPUbKa/ZD
uxQ/1K3DtqzQel+nHmTlcPCn5iUAK7dLCY8pUoLcepsI5+XDoXsATQOdjeqkn9ChwE/PukCe+GDr
CIM6j/ncPjusDdgf3ulYLGa12LVAJ3KCUoa6u1pLrOo8ls/54HYn05xZSjS6elCDAttND8HMDgfv
SXAHU77IRZrzUB+CqHx0surdg5eryjhYX6etLJXbMNnGinQphrS96ZEflMEoSb1M15LTE+BLZgzm
Se6+nKQgnnEiZoVh1/vA6vfyloBqp1ay72oH1/iaW5Aoyb5lQjX4CKjumy1YipAb1sVKesEODjQk
XuIbxkT/HPWEu0NjcpR7LIk89nhZnkCUyx55Sv/IJ/3Wi43spM7jNTFLCMq87kYmGY1ZuwWzW8Ke
ewiLYP0CGO2fgPKzi5xQnrzkmOnbBQ1jR8Of8+A9IS/nrjHLfmK/+GienXIZEdtkoGqqc+G47ffp
7agd+gng/XYXy8xhJk2Wz0zmZtbBt4ALCagEXMBX4pINVuIe9KPSBd8akBMDXpRRs44rj5kstojX
rc6T61wmAnPw556BR8JRHNn7DMWwdXW17qIiLSjwuenaOgmDpX6ojcQ4yfnld/l2NF5a/XE28vak
msazPNXt0Uou77qfsTFFu7EoYPoHQv7XBm2bOBT59kt5XdixPS1RpGH7QIz/UcvsHHR+mw/3ELKb
N4SmVbeC2hmirrplLPwuwyxbn688iW2O2R4MH+hfKfBMc/LqgwVAGloMJL9jteAlcJnBDzAEHktu
mTwZGdaBiu3RIjzYL9AN+Wcylw7bjL49yXVAL/P9dhO2VslJl///qVirjaCX7uV9kpWC/Bgprmvx
rSy5tXKOkP1gQQsxgyx0lc6+UdFYlC5y2XXJJVkUNnnV1ix+7b/C6tcPpfzOd6uM9dgyd/eEBdzh
EEQegw+9rF9xjmC6ltdkLqCD2QeT+R2uFezJYZ/cFE0Yqkfpvmb95QsaEQyCdvi6jpORKiu6Ldnq
pjnD5aDBFKkRJrYswuTvbMkaJSnld2vZ9deX8wgS534s4HXryTeEp59svFTzHr7eAifUH678ELO+
1V1dvcjNlkWd5LZ7v9XhCILzOgAAsnWWq2/F7VjJbY9xa9jO9+HYKP/cQdTBHMacKRMnFG7EFklZ
3jzueMI2fmlff/xcasUuUgb13TJSHuE68uYfAUD7iwzXSFcdgqaXZxB2HZQbMlL+PStHr1MVQTnN
jVumh49QkACkyLaF+4AJEYCHtG4N2x5QGiTZ+klx8H8OWp1f1l+/jOQV7LG9M+t6Zh3MUuvpeYf/
5J/3TnJrL8l+LMtB61nf9fp4gY9HKRqOjdZ+1WaoZmVe2VYPcuy/1W1dpHVdZ0t2S+R5bEXJyXH/
edZ32xnpLR0/XOrf6j6c9cOVgmXCR2iu7kIQfcsrjoYzvopqXveq8sJLgikFcCYwIjbvi5ltS7a6
OUMTFPgdfarWILt2kulWTr51fdciWd8MiBDCBb+OaHlZtjf+w0u1vUDbiyZ122FyxH/WfTjs306/
vq5zvoD7i5hov/HgotDGsnZZC8uHa0vWnexWfmer+LfuH+rW/cRy2vUKcp4PfdYrDIl3pynDb7Xz
wr1MDbIHldz2jZY5ZCtKbluQbZ0/1H0oSj+/hzCg/6nVUCIkhQ2Qj5cT3zvLWxnCa1ZqpTxjymZb
nVXZSfeKl216J5gK2PhWVuYFRi5lmflZCwVYlKzMclfTkR9Y7byX6QHrP5SsDczAf8HV1knDVrEh
yOxSlDMgTMjfDvIkJdmmWynKUHBk07/12YbBVvdhCG2nGYMmxWThgvQa1Nk8dI6eznvZ/yYEGGAu
SsbXoB2i0/rGy03ZknVa3cpyu/6zKA3bqyvFAEPKX9O3lD+cQermLCF2Qkt4jbbJfl1Yr+3yfLYj
G7RK2LxlFwvDiLFYSN7tHLducqwksjDYipL70E8m0a3u3R+Xlg+HDF6lHGfjnqjApxooBaoB0gNL
uaERybF8uEoU8doXmbr8LMmyG7kzZdLn2c2sOrsmc6wbecLbE13f/XfGzHdLha2r5OThR0WPRW/t
tBq5cgfSEyOOoEnR4coeZq/EHQObizY9yCu62illBIyzHjdf5UX+y6pVq8ER6WxcJw3OwTzPLgkU
waDEAa1JUjd4K3db2bcCBf6z0NqVC++wM1sIkDEhb5YPS9eCs6n7V8FsWzgAIhXuGrmr8lzqDCiT
XhWvZQzORPDk+vKA5xbSnXa1Z364/XJT3z2ideu63nXZs0h2fc0jnJOzZ05Hucty2S2RH7AV5cZ+
qFt3ddLyEcy59ZTm7S/pYajvbaT1dsgYIhUX5P5bV8Tj2YAI8KiDmKUI9AwC0uKCziStlo7vzHCg
6VlaPY8wTz1J0G6qg5dIy87acg41qbP7MqjbnfSau2y8UebSPKh9RpDeMBS7JuJVl8TLXHNvewR4
asQU3aWJe1Kj0MqPUAYhuMzO/ohVkqjhybk0etA8gsnC1wxpLMDzzEG9KFbvUn98XSLaPwWAUj6B
v6kPsMaNsHJQlLoMwqMswT1Rj7BAxHaVfoo9B2ZBs7ufYrgQHMIWTjq+/bNn+fNTWjU/wTve9KZW
vo25iapW6n/PS5bkNTrwt36gEimeNa+9N1s/PKz1eHb9AIeD1sKOMwy7oKnrL/VMTC9b8vKzrqb2
HkYdwqsiaLvUYpEFMDElz7lVwd+kqlAZxTiZmpI4boQYq4dxacGUhJjAgKJAmGjnprDLh3lKqgfJ
SZIVhQPvWZ5DLIwR3iri4FBW0A/50/DNxHl2btWFyi9TKwM5Epg4DosBeOf67NziIob1WgXwafgI
iaowGB7arCAmyGsH9sNN4d4SqYF7zcPY3sL6NfVT9DQsCUCX6MlXk+/QaioXqSozRLrhXYSVq4D4
zLDw1jjBUwMb9pOKJ/QpVTRtP41jwA6Chtj2CK1Kbe5ljqQoGrK7aRi6By3pvMd5SeqMsD2bsQW6
mh5bQ6hn6V4rHVTRBrwz5oTY3Djq8ML4v6Ykmh/WEtEcMP86jLnt+CqyvEdYZqJ9FbY7eE+No6NZ
5mGamhyON4LpC0Mzb22HUGfCWrWDbutJu0MKHhoMFMBLLyzvKqB2d82SbEXG5zkpsKEOUBvZYNNK
/TafzdTYa6ah3UpSTMHflUVfKfvJA+XuhSnGZkgNXnufgFHXHvtvyZB/NXClExcO3J93ywTPTGQi
0QpFBUtMP//C3fklzBP929QkRCtAiPMajBlh1/BgPc4avmRrSqxr5eb9rd7H7U2axsUDj0AD8t+q
n5pRYXBlqXmvGv1rDWvQvRslj4NdNUBflfpT3OM4ciB7PEpRGnCFfoZ+PT/W465HuGM3Ld1jLUWU
LyaWazkODzZVjgLsljnj8O5gK//upLN5lVPVjak9OF54AzgMpc4MWrQTH5zqsP2CNkh+h+GcrOet
jbl9bLr2mKvQ2ux9JJb7IHtBqHDGaF807JVt8wrQovkE9rx/wHR8kRJCu+0nROsAQ2UjZE1LD6lz
jPLjQYn7qrrwcaEaSKA2sB8sFktWAUF3B39af1cPmJXLFLYTaXBgsrhAg5kQzcat0E2lPUO2qe2l
KLcnS9XlU+UQE7bcH3scCXSploVefLbH3+vfSZPcP9tFDeZsuX8QThORl00eCvSMmXEwYU6RrCRV
MINw38oy2sYWCsl3ldIsLR3gjsPwSOAMEXgBPNfY6n/AH8qkpNdf6zoIb3p7COB4D6vvZXmS9ngI
61Oqw9pUzYqDwVpxUQvHHnhpgii465ZkSOA9cQ3//K6h71PkZN4C346PQBjiazlmaBguieSkzmSX
jWSDDaNarEUNeoP/0VEOWXtvR3cj4oD/l0NSdyC+QtXOH0/TdgUkt8/jQ6liDdx/+HXSWy4yFaXe
3KXtgqPA7WhaLQhYGCnvoyXJIZi4l+Lk+zAWRv4AeF2NMa4vzaUKc/lu6yQ5FPSufPg6/MgcHLtY
VcKy8tDEmBTl1nmzCMWHWUpaPxwqRblwC+vojQMR+HqoXO3dEZluHruSAI2PDcuvmsoYsOPzXNhf
U+RJiVya3fTaTlV6dceIgBMN5s0uw8+o4q04JkWovahlONy5ev1HHmrqy2AX6ose1g8dE+wDvmmQ
LpAO8vXrDfi/nLrVrzahJW9uxqlw5pT3KWwGb1GlfAGPHDxKo1kG934R20/SRqTwMQVQ9ylfeo71
WzJo5qvmR8VnLblIF7452YvaNMAvH8I6ne76QEvvxyWB3E8fdmZSk7WbececTTTeUpQ+AE1x5Pju
LzUZUC91sV2CXErfMq+GR1sz2r0Ujb4ZbgxUUw+lacGIv7Otrv+E6BXURdaoHyMAlW9NjyyCCl7v
vOAr3wgFKw925ps3I5KZT6U9vhJC032zyh+z27hfLMVtb7MygjrJ1rtvzUwghepY+RMkOnDphv3v
wLHbb4Rs6Yc5RkXcbvxXjeAzOGzbgXhPcnHYHmekYcEL/10FLPKvxg91uuUQFZvNd+Xg1Uf02koY
5pziNVMs+7ZJuwnO7b541UFMf0L6fSeNCmFsr0RgfAHJq95Lle03+BfcoTxLcYRN4qJ5U7KXYh27
5tOMl05KcsZuUO9VuN50ENHXYJqJSyis0LjWcMUAi659WNjs/B6je9wdiMWD1hNq2WPlD86ttPSt
7x1NbbAYd6idzD4zD4Qx0VuvVv0ejE90K0UnUm3CFKL+KkUbISJ0IHX/ToqzMv1w+eY/SGnqsyfm
6/zJiInv8cfgJowG5TnNWvU+8oERhz5yVUNePRHoc4R2on8uvfZzErfqlWCF4VnXW16VGFb5KnHv
pIPUw4t4KpU6e5AqSUxYjiIbAEPd6QiuFqjHZnbwLN1j4GhPufncNMXJ7dwKwcL6CI15ebUnp7hG
HWC5hSy4vCoqSdNVLjSz6nSIPVS0dDtqHkPNQQp8sl5hCEu/qVblHeHNLG+kCEaHkHq9eCvNEUpK
oyeWYOmm9ZO/g9OPqJp8RF1ZbQkUr9JvRFFnZ+D4zknH9/HNtoxr7irWixlmzn2ZWARYLN3aSf01
ES154dOm3bOs01AjIucuyayl/h4LXkP87t91WxfJWUr7q+p17fxvx+stATCdHT/W49w8jEpFuHTh
Qn1HVJfJl+hXrvqfzXGw3xpnhB8o14u7LDRsmI2rlIi4Yf7SV+6zdB2N9K6ODO9r3eTqwa1j6z4t
PQRY6hq2FHhhPwNH+qlAfnWMi71L2NCdWvJSuWP8o9MIELMMt3n0zC64VWwnOUdpqL7AqlLv5PTO
/FUtveZnh9+IMCIzhodxMm6w2Zaw7pbWs2fDOc7r7kBsqeW7JKsLmHHhqLormVPv7DI89L4e39aQ
k//VsPaR5nKrBUdC8DM0/gd1DtT4IO0hcY93crbYcam0K+CElWNe1qI0656WjCde7WjtGWj6s2Um
1lm1B7Db2yksx7zahJffOqGlHFOt0JGlGpwbi3jfC1o3zZ1mmM7JTrLpaULH5dC3avOZt1El9Md1
vrN2foabR/ndeK/ukLAkHQvr9Pxit4X5E0wiZJEm8zyjj5c2SxxAKsF8rKuqfoj1tr4xjWq4jdzW
Qt3XL5El6Bz4sQhWZeIDmamX0GL5vf8tDsbPSWQqvxQiLdcLZbkGVVxh/Tmlw49QUZyvmt1ksB1r
80toww3OEiV4BELtnrOFVFxV/PTap7F1xhyQPrpAgYhxbizsZ0xktj+H35iAvwM+VP7UA3SQiU5i
hc0iPAlc81cGM7Le9a8B0hxN+6nviFmGp7h59Vr2hF1faY/EbXSE56CwBO7KOWBc8/0bXTfQoBqd
hdJATbPrrHXZVXKOU+MChALhvkugdUG/5pPmDN5rnnpftSlW7s3e87gH0PfWYVrfSrEzYJ7Lnbi7
6HEPMZXGuuzSlYS6FY3rfQ4ApO+qIVTv+6r0P0f1/E23Av1BSvMSAe7o1qN09TTnGmmW/ySlsA/O
bVqmn8xC9z/7M77EwmpeSsNxPvvn0c+cbzGfynM7qu3ZaYfge6Gf66G2v5dEZCGZU9U3QzAUX5G5
2/dW5H5iH3mHyEPxUPsK5PkB4I2uD7XdWrc0RAUeZ5R1FyTLeIbsaOIlgnjNiIxfIndoQaYWOkH3
eevQGLVxqOzOOg1ICj50S8LAmA4N2sgHKUoDDtvioZlR20Ky+kqwE1cOuoroBgRHd9juigdjSWyo
eK+uYtznTjV/wgrwtSuj6fsULYEeLXgOeKCg3Ev1r/E8TN/HOrL241IfLfX/u78L5dLW33d9zkN4
2r4JXAjf/j7/Vv9f5//f/eW6ejWA3PbMo5lb8X5gw/5cDlP9rDumfraXOugy6mdpyNn8rnXSBaLI
5rlc6j4cy5cTOivFO8c630RJrAVt6VWNemJkZH/VqchHe7l52rpJ4xh73q6uwRsE5aOStRaASTBf
o1YPwdHhXT/08NgcslErHiUZTZ5X0b/pO62pjnqYqHdBBRCPSUoKMLSrd+2SSNE2FED3azmrDj3b
Nbge/26V+q0oR0gd3HbXPCKgbataz7SVUya9eXQfS27Xjx75DxjJvG8JeCYGVZlfPB8sqT46nya7
934YENBhLfSGR8t1ERxN4FspUjXC+wqaGODxpSmVk6F78xcYGYZzx1mF8PQNWNZFrhFmhPP1VWvd
o4TtPfidhqNrOTfiFY86d+0zcSMWqgOGcdKbdrzV6xDO7n8UdlZxHSssAOey+ZIGSXq4uo8uQVYg
0XvnYqZmCblO6z9nTqI8QxDdHfQbDxmxZJ7hdDHgjoGE3DF3LEHAxcRjfVaqrD+z+YMW3/hdme13
KEaGL1GMEnzStf1j1PTajRq32cUfU/MhDHQ0MZRyfkvD9DdBh9lvDg6Rg79VTBN2LKR/n9GTORtj
FzxURdM8F0tiqCwPwwK6xKWDoS9QpIaQDastH7QUXDyUyepx8IruQfpLNwSejohGTgigQU6TLJrs
hMyjJdsnzwFkHUd0KdMnSIcQiLAQRjM6dTyhg1Y/WEGXnCugNfdJBqjCGM35znGJLAYdb1+dbIgu
BVTGV8+MrAtmj+LWm+bhNqvG8aKoUXnNjAJhH7+P7pLGh+JpcNy7pJzQeq0xkkRd4p/itlVRYFDr
k+sVI0BXSJchgOqf8E+UxzR2umcftid4g4kdZMYhGqjq+5e5Q+oHcefxNbKgR+7MXd+FGKWCQv3c
4IPeh6NqvI2uC5c3vKdf0J7pd1U0jfc+OlRQUOfpoZrCCCYs+OP4NgH48NP5j6Rxjz56ZF/xXjfw
2kQL1n6OXogl/R3Z6vyHkhh/YPgFXm4FGMoDVz9lLR9nfzDP/XIGN0a/gziwEomHkQ2VPUHSSYjJ
HwVxiXpn/vCINWALmA1XuFHHpxoh9YWNf4Z0rb73rKmDCpk3gJ1ReZM1GkQykPeNDzFsLSzKx5vc
VKJXX/GcB0cDTStC8KHZA7mz/OGmT4fpq2mzd9K04NUteFO0KS+gDVDHrxEBgMegHPobOUqPk0tt
DNpt7mjDAVticQsiKGarukQGWx6CHH67W6vMCUJE6SK5d5X20iKVH1u27mMm/IRcYDuP1FWVCw4N
B94+QzHwwSpbpBxbpXvrELC8HX01g76CW5LBt43dcgDpsRRhtPOOU1ugc7kUdXMCtGRaxUWKflpr
O9CJ8Q6RB0BytsOmYEn0PETvqTSn8jp6SYWCBTlJtj6SkzqUxund6IQoDTnRWP+H42YIo0oA6v/r
3FJ8d2kHHYELK6Hdu7rtELn+GJXzbZZ+baYwfGXO9XdF7FgX3Qdb0efGi+o5/tkYQmU/5zxmxyvi
J7sqbqQkB5mG99J2mXdvWcoN1EXzg9c1QArbvP3Sj061MwYn+NEGyiuAIu9PU9NOuct0AA/4PtBy
PaIDpLxdFv/GmPEIO0j8RxXVMZ+dpv26yN3vE6sr77FzX1VI3O8BClT3uVaFJ+hM511iqtX91iCt
LLD+6mciyVO0zl7t3giRQbl5OYMcIh23Ym+Pzs4ZanyW/1zkw6mVMQEvpPtvKTGqEGYuF9lOIMV0
UG9wfsW3B3dQnLtuDBAgQjoUxRelD4GQ6M6TCZPjU2ovs69WEGFghu5aB9IXSaXUvXEwFdw7KsIl
sQrV/1pc6lDqHu6jJZE6QjC1I7poeEGW1q1B+kldVavZyRxQBZBiaxv5MYIW5tDFE+b9qv4jArjg
FWr9TQsm4G99Ob05JZv2emr8l3zO+wOhYv2z3sWwYTpj9ugakKrEkLjdT1Y/3BRE1cLgGBGzj2zV
xUo9OEGWWXxw1OghT9XqlLHXfVLh2sVigPU6tWoFw3qRfebXhXts3u6XxIYBxZpN8zuaol/9JrV/
lpZ/q2LIDGDCAdeU1AlL6c9F2drQ92FkwKHR/R4n787P8+Kn0cQ/FBMrNbMlAfREDVlWjxqWCdWC
BaVnNmfDZ78eGjjN2UBI6+iE5TXMgAJKa46E553fz81OWuM0zNC8hFNOWqfWTh9qxfyeLGfC45E/
pnX1Im2x6WJzgmiJNXn0WLaq8hCjJEQ+sOboUXKSqFnwbdbV6rJVSQ411PAQo+OzHrW1qk7mnGMc
UTupc5oQukm3AXcKOeh+67ddRx2y+8Ys7Ft/1uk7x6hSgUR6GROvxEXk4zzRUu3quZ12VcFRgVmP
tHM6QxUjDZKMLqxBe2XpUyvKVJ22YzRf+VnOJcx2/5zmXRfLicGQycm3s/XIdOx7ZyoP63ml2U9j
LvGu52wryh45LPNg2B5AsOX0ylADEQTB+u5AaVgvKT8wzFT/5Jnm21pnyC/YLj55CUPQdzr10oTt
4V//09b7r/Nqf2YBvA3rb1juguTe/djlx62/SVrWi3Zl9hhD7ApU/Gy1rnotlm7SwTdrzDySlRZJ
Jrn9kjXdDuqG4Q8Pj9C90g0nVhvIqY3NfZNE1b5GwCKIgJoFTf7DKpoJDj1iGnv1Yof+fHa87hdh
udMhhVhRjX72eoJ0pGmjR+HBD+YN3SVM2z/rzPdOrJmuLhSmUaVHB82eFipb76etIJEddzulZiKH
aNaEDt/1sDE2qFu5dfLGPvMGEN5ns+m9Xc9rB6/H9Fr7FcHF3WctGDkZMD8YsZOHXm3unBj8ZUXU
EwadY4p1qzD1H2Ex3Cl4PacCScQJCoZycfgVCk6HBLzvDThitqleco0U7bluE+VJjdnylugZPVX+
1WQtgrzcUjWMPTCpNLlf6zREXHZzMWSX7agAS94hq6FcQjdVeZIGMGg/2hnEVdX2QDnnl6Z6aVJz
eBpYCLVODRd6zpZ8mAkZgbws5ocEn5USkRUUcpA9qDoHZod23I1ATU2PeEMrfei1EQWwJZlS/7ke
wPFnxdUJBouof5ICa/EejNl40gu4xqQuh4HhPKOyhsH077puZiEBpal+rlDRK1zLf8yWBDoKr3Sq
p9aGrilt4cUZWcM8zUsSpUZ5407OtJMiM4jxFMNGAWCoWau2+sY2v0RWa9xKlatUOrxk44xcaFMc
pU4SQ/d13ERwNkqXdw0w5hlTs15Yqi29wL87FflFLix1fjjsbK81Du1U47FefqQ0RomaXy0bAsKl
ysKs/uA4ymEIwvi5KI8FgOCnVtOiZ3zmv8eo8i+DZtxDRJ7ejYhVPUniznD9Q2tlnba6dOpzRNxg
5k9UJVaANPoGmtfdbWIl1hPGfms9tovs41z4qB+FbbPPc5dNm5+iMTRbpXteyygkVae6SM09cb60
h6WlX5fFc9y4j7PH6qCfK3xFVWc+eV6iPFrRNVgKRhT/lYxW/a3Dank7memyLQTvg/ofgRlbvzGB
5SidmXrlRI5a2GhXRE8I3nUPZTEd1hE1l1FArHG7gxW5eSzqLHg2MZI963HxUvrBeJVukrAk03fI
ApU3UpS+GizrB6siclyOkjoQFSmQhOSePdy499TAe0pzw3uCl3u+NYzue+DXsIQs9bqT9ShJxTs/
dkH+SzcYMC947sN76cHK70mNNOMazYy/YoraGyXw7CfAos4TCmLVUQtdtAzG2XmSBq2F3FMtcc5I
URogTDEfqpQFI8obCsyxYYsr2TD2fcT8m/TW3dY3xHaKmFnjnFO9ik/uRMQEdJbhcwka4oA8S3I0
HJjR9k5b+SfDM2AOh7/lGarn6NlsG7ChRoL9YMQe6hopokKLlokkrF1m1LJQ89TnkdVGGSCHpyAW
4i9MfT7Ew3/lliL8el/yFi0/tDU84u8WaRUfcehbySHXnOG/vm0XlFC3hDBKTpJBAiWXhE0tgZNS
CXVtd/Z0PN5jDOFLMb2Ga+DVEuetsuyuv6r6jJmlZRe7AB+2hDUyUAcpZ4J66M3si7kAj7oFSVMv
PwFtIpBHtuCPrApiN9ggMQrAu3sriV6144zAUb3wb/yT1VPvZ5TocGA0ObSP0tz3MwhRycbQzkD5
n8S4OSDOx2kHy956x9wJCZIEnpHYtXEhyl1cmyF7uS5WmTPcJ8gdgDADvmAelclQgNh1v6bO/NOH
LSItqvOI/NfB0l4CdB1vi67/6nBbrxFyYKdWM7+Hk+kdxyWqNuE0hXdlxsmO8n+3uy05eQL4sMKj
GXCvFFTSrmqnH+okMG9ahNpubaMoLzabhKSK652idufBtD+n/GvLGkHoA+pQecIMAa1mTe5CSD8r
1iGuATEvoLR8ibh2locluQzShmMFLQjf3V67bWC2CCobR5dRwsSXpOPduxsDRJn7ZnsNFIqOtleU
zMfej8GtCq2fZhYqR8O6K4Z6vG1Ce1gTw4zGW19f7lw2fc80vboF8lvdenkF6bhkc9frtaNkRXpV
cpIkjl8R7eTBhrHEzheLHEtpVAB0WHT868AqPSe/RBlEAAtGdPmbksgf3opdZsAso6Gb6S8YpnmJ
UZTbUQjmVLLtjMErz5zpsD0ZGadbUXKeNiBvBYCXybuAJ5DEWML+tsTqzPDcmdY1WWLvZRxIEi3F
ARfHaY6aO6kqfQtxh8BlNSKyBr0oGthKz/Pti+JTqjU16qNGDgZsQY2tWafTh0sCyRcgee7pwg9R
mcgYSCLFOIKFWIuU3zVLyuGKMGS7mxunRxVFicer4xYHA5muthinXZAhrRuiT31Q3YpdjK76Z2w/
f3rp+KqVC7Eu6xF0YwsE54DST7jOj3rWgxtN7rOiCndwlOEoncvwziYW5j7wuz3+9mY3TNlDpvGJ
yL3KOniwrF7Vqt0zZZS40LEsllV3gW5g2drO6jPoe/1mHlAQsl00aZ0vbd3mJxMnDFHsXY8WSxOc
ohYhSpTAlT7DP0KY4IEPLpNG/Gjqmr2ftEk5+kqLLEyvn+D+h55u/myY6SUvS+x3SBJFjfmtGio0
C6f0BP1SdLQA+hVtdxcGtbrj4wgyOSyKQwMgI+zuIH4lniTGpauouF6DGKMKWKo9pGzRaagWjejW
IAoXEwXO6f1c6gP6xm5zKKGoaFxsjf34u3G4MW7vIZXC8XPv3QVTEu8jBLb8PFbhNUWiNNIwV/cq
xLcG+ucToplV/zv2QWSrRFLtx9lyzz5cN0rZ3rR6yE2Ahy4ybe60GYIVbwaTuJjhzXMX0yVCkKzH
mj8dPt3L3KJpcMc49iVPzoYyAQRWiPfvBuXMimLe43/8zuI5PLoT+P1SsRO4iQjTcWfWnibYHBd6
NMI3+eNB7k03ifs8QoF0g8dTvSOYFvUMFwUGNedBl6B0wcx3AYTBbuCqaG11JpxToJ5C5Xfroy1T
j/fLCNJju71Pw/mXReM+b/hQVmyyFcd/KPTuZ5XBjqTziu61oUesaRrwN4YOijlqbB4wiN4VSYMC
rg1ODAT3IcWcYJiAwudETfd2u1CKwLW8G/X2i8/34gDL6w5dZvRBM1w4LteyKy+CE2Lu90TlTDB6
WfddpZyyoPGfJxjX58r9o0xR1QvU4MfUK6fWZSM4aP1hWQD2thFeiZU7WV74pwIP664Y0SbWxvmr
V2GwwACpKb8cJBLhNTKii6FhyfNi9RnGBXdvTOnBD/vXSXNPCOESPhISiqWYKt5WdkhK8jOptO40
V2N3mMK0PCnuW6jk+c6KM/9Ypzn2mT4/WbZS3M0hJxxaLIORpj0GY9xCTTld/oer81puFei29RNR
RWgauBVISLaCc7qhnBY5p4anP5/8733+qn2zalnGki1BM3vMMb8x6p/s/BPfW5xpO3aPfU5Ua0de
F3r+VnrNuzFM4FkAJLkWocfD9IIj1wJ2lCU+KZ7lhmrQ8Ff4qxuPwNTNsKhykznJ3haavplAdslM
vAASawUmSTBfBfVRqwdVRvqKCzFUN8a9YcU231teY2/6jOK2A+pU/2Tr22rmwNeK5Btzbhn05jMR
is8Tfkm6LtBS51sPZOq1tzGo0Q3Q2tQyOkhmmIBlZP5DvgFhIt+z2T7XiqZ94R2FyWGlMZ8sneqf
NT3bTqQOD01/jNaRANlqCYnnlaTLVsl++SI5G736Ka/GD2MkUF4fljuRUfmP6xXXWyMEEo1Oo0+w
QldAJkc8w4ANY84Jv6tHgGDZ58SbtOkaQoE1Szs0iiIrEUbrDyHvvR4UDoI/kQK3VrPrSju6J9tw
2NLayXzVOs9SlYFVjSwEGhjaongj474IDI+Gd98N6abvy1f8ogw5DuyhVZ6Sl4R7U3YECV9zYnFG
q22vFS/A/O9Bp7mb/nWSEOjaNGfufj64qflTa/lPmZrffWsRFthB5tfZQ6Fwh9U8Lju3pFmQGnjZ
3QIfUbLEbwYqqCqB/c1L/ahn7bm9ClXVcm3E/lq9Q/TCzC+cYJXtJ7GBe9dtlSav487NZUqyTVpL
1JKrUbeN1aE2uCmUeIQk8D5YL6yaMvYz49CV6cXBiLFpivpc5vW/0nIObSs/+5SNlxJ3iVuUgdCL
PUYV9KBoIK9ljpird+ebgTSzGFR10OJA345WBpFnnvJAaqTRm9qwbDS7UkFkad8uZKMkmjCip9ZW
ECplDo4MF9U9EfNGG7oUISpAaK8omUn1XCl9J0j13rmJxD+MZyW1Oc20+s3T6+xm8uPEvTLEHiYr
gTZevCzrUATwZ8CFr9+1kq9mvdxP0jdL2e5krE4raM5cQp7ryZ80pDzVYKzduoczWJt01ER/yKMI
m7YM51QL3JSs+/clbT68uHiSzXhUEk+jPr8kQ7Hv8eDkinMiG/odSDbQNNMxARyIoQ0wWlfYQd6w
A9e6wOq4PqHK28W+7esZEXeBGQcfGmgA2RWx/bEM6oNs6nLjFNpz7wKyGVLzvS/z7xmcntWqd+bL
frHt4ou1wnVKD6MonxbGyP1Crx+aEXh5CodpynFU8348CkLEwpo2AJ4/C+2oX0MakMDU+kM8jvdk
GpEh6KKPz4Pz24seNAV3WDK2iXqvBMhfAMobTcxEXuoV2KbiaA7VfQ6aZ2Oss70Vnhcq6R3eyx5A
H7ShQ63sAd5+jll+wR6RkKNJGvstoRj1mblhLHwO2HSTK7KJUHZQhQf7Wy+HY67PbyO/FFu/1xQT
BqTP4sXrtFtWvkfMZc1mHB3e+vhskExf22Y4ZPNe1dGu3/dztet5W1gk2PnTO1Qbensp9f8MCthp
zikq1X4gT03vCRZT3jGvYX2OVk4/pdrNKVfv7Ea/RUGEco4/rVLdqxyHo+kNd6Nb+OQ53DdD/GGX
7BsZISO6YS7eHWbq4ZPWk09rhpQHQfTnyrlBRwBsfEXZ0BkzFY3aupaOwXgMBfuMg8duuS7PRI92
1AGpjlbF5TK+ygFReS1ctYHDcyky1W9aByKgLjAcWWX8VMvitxlUtymHYg5abyQxkqHDLtEPk+49
OBZF5JJAzq7i6dbqqbKbMfoYB667dTR3Epi3008nC/UOckoegLiTWkE3tI1AieKdArn7CoMQo1OM
hGahHXaTxZvs8DYSebKyoBtlMJqOx8C/626mbC6D8rEvYURNuabvTAtmQ9+lDwTADxFse25wVJL3
3o+uxvFoACJjN2bv3Wh40sQCdtMbP8QAaXzRUnwv40fXe7t4Ainap2QUe7kXFEgEHQ2OAmN8UOka
Fw9FWCsyv41RBEZdL1Gs8325Tu6BkMlXJwXewx18nJofY6A2XmYuzxq+TpYehVaTMDfDUMw4Xdr0
wWD5CZhOwtVEfs+atsc4rf8RMppshDHSVrKeo94lqKT6MiDXuWvHlIRBIliUuuRzVqcxbm8lxWI8
VOfJo2lIvgioqxMDRC/U2i8uTQvfjq9ZEab6Xmx2ALk7qbPrcauRS5C74zVhkLu5JEAq6+Gotq+5
2XJ1zL7sVv1iT6WiGC/yjXCpwWSBbyNO/03o2cOtXV8JWbaC96bmZ7uet4ZpKworQjNSB7aDHO+0
WTWHVMvvrJiCnEzayrSr0EKZatt1pqBNppAhbauXZYAg9CyT+Au+FezUHM9eYrRcAZw02j9Ev8+0
zg+RtBTJwAPdynPZgDEDcS82BW7b/WrHXdBDxPTmzM9W+9SNHt7U8dfWbohaPqYEs1aI0AAf8d7l
zZZRxrtsEmKnV+07kIWbsVohPtdXRPNHKwiuVp7BsH6dPDfCoRLCA+UiEmxaPaburFMwk1jQKzfE
tGQTDenMfiYZ7pELUyH2ZzaCgJzmhcx2ae6EtTyZujy2GVdgwjucC0Il6Er+2k40BcUAcbjcJoYM
U6k+VnWDc+a5wJG6IRek3ZYG7xNR4mcmMbCNrOzXJbNKw3KV4O1XDTLf1dvmQw95M/tbzdhJAo82
nq09ilrsJgC310Wq3sBBZRRqwUAdXulypH/kLGyadQs68H1KrC9TassuMidgyYyQQjRke1oU4O2o
CG2Ps7/WmB2gMCE2MWF+hRp/SBMYSbn1z5JDtZEKud+GmsS6iYRogxc09fvU1U2ock6Qk3K60TzO
Esc2PxFcfslQbm6nnK61SeN+IaooN40HgH1lgFWGAUrLCPS8tq8/sE3RiAPTpLHv5qGw4dIaSu0d
Y3KpA7LGBzXXQ08Z3jKjBUc93GopZ1vdiU1fNM9ZUTGOJG8AYwZrTf08Dx6pvogUG1kk4UziONTO
9SyxsDfiZzG876ZcswAjW8NpOt471fzu9PM3JNH9uiy+NI2PWqU2tOQZRC/DF5HqbPgkc+XTB9Eb
8Tjlzv3Yu4xlZOVpckcaKK1OI9t7z+yBRPvSeoqGh1HooLphiJIgRuKO7kSBSqpTYYujMCSXbjyQ
50Qfo9OdS8OuY6qrOUhS/Y7AkWdzIhXTG6tdnCwPSWRPeAGdexoqBLhkEczm9c31HlypYRIxryy+
clD+MGQU2BSY4OviIDPrYIFiS8z5ZupG+g1JqDXVqSqeweZ5NDujPeek3zWJtVWZwU5sMjjUTKut
ZkrLd2/6GGAnoh/eBbLBvRHPSeVs51Z/04qCVstohpGCuaciwvAKMGitM/rxNHwnLdZ72zpQX/RV
QYExOxubqpLd13zR8wOVtA11uCClKvV8o54kL0MeQuFpfoQ3t2otw3fd7GdxkreEPuWyjKWvTbAB
M89cDs7yWou02EZmWAga0hVzqMygxltJDkwtxre8iq8KNTv/KONT82Tnc0OgV9IZKK3k1WlhxhDp
IvNnpbh726R675qZkmOSA23CnvZwQki053gwlH+aiIyMPGnOQ5zsLIJEdt6ibpvc/Co0BnaTDPL7
lTfUDt84kp5piNc7DY/KpuWK33qaw97Q41Ka5/5cLTsPCvCyILfj52qDKI+hs9WMBbZMIhR0tbKe
2b8iQgtJ0586Ko66owE1zxqShSKb1lPa7xMAGxtMS86mq82f2QI7VTwb0qlI3DI+HEPbO6tCP/Fw
81jNT12DOoXX/QNv5pOKet61ZnJeQQ5D9s1znzRYKATrpUuIcL1T3E25FBk4rD6xxGD9nv6Rb3mO
PCKWU9Yog6DzcnJePEPdLh0wEjhzZMlb3WXqxGfFhwUS5T7NPTPUrpHLSbMcC1uH+p5W4y5N2afp
1P5NM79wjWIDwVR/XQ7ltouXkJ+jCz7GgG+TA7FCz7lhagEJWOELg6TRZm4j3EM/nnptXesVbfvJ
KUeqTYyp9orjjOhqRidui9xjm8oSFVkUvFybmGzRetsOe827Ls2P1sBLVeKZQLB9qHnzNtVs3WtF
jmQorLeJvqURz1NA+s+Vp+LFx8QWT/Eq90ZBgS5iQvlYnagAIO2xh3VN2K3taGE0hiSMYHXnJfF9
88vCG9H5mZmsVMl0Xwh2arJjniabiUUR+lvSEdSwmDV5UPMTANJih4frLnOmI20FBv204iyKeAjY
BB7nK7l1sR6Nz7hyP52xf+l1TszcfiH74tGUVSBicgqJAIYCTpDsctN3XC2MdeEQ3/eW/jYO9pfm
TOjKON16i+y6TEeMybj/O2tqMTExHdrxnLdwwFkAsMFd4c3Ge3TdvLpafFwhFYLUPuamXBHu+u+m
VbvW0V4KIok3TmLN/lxTeOs2boaIs4UqZqxqj1FxoW9sUdzU0fBVCUYoknEFSon9qRsfnULcWqXs
fVMbqakq7Pc6gGqVaVogrvm8o2dsGQUnij6rv5My2QOuuOnSZKfn9k/iduhUHV1AklSJUkxDc2nO
uSRQtGuLQzMRmTrqzRZX+Gdu9NhFTRK67XSb5TSeswH/W1QBDra3/Aq3Y3Jx0gqT8HysNAO+kzSS
DUOP0Ww9RAMjFFH0b620J5MoISXr5EnLP2AmVvZq+lqs48aazfMCeyywBuPbGYeD6aWP9UxnnQnA
nyG6vtlJ8bEY02teMVdN2gL0q5q/OZ3PSz6f6gx7XhR/UkJ8EqyabJx62tnN8jE217k8nRu5Vno4
Atca9riJ247a/KpUqpAuXhJYC9KsnpoEwJuoCcmHZ5NIkffVsSyIU6rth9KdBR107X2N56PegpD2
qpPJEi4cNxzq2vXLGchdNWzTOX1Li074/1q7+bat4itqGryWZn1fQmscnJLFRXakLdkDeLzbtZq3
EfnxuJyY1TaaW+aMHk1twpzO5C9TFvtlBkuYkA2aZTqi3lhNnI14zldhBTo9VRhcMbMg1ezr/rCq
jKTENN+tsXPLBOWnFO1Hsa6XCc4XbTV54gp5lTm0Nm0MvKrGg+nGodllvjOPGI410qKy9czw0g3U
2jVsbWtrgzfg/mOQR1n4rsnVNa36tCfTAYo+NnDljkDW+aMay3tQDuKNg56ysajoOIurk1W8jCIP
CFC965LhLZlogV9PwXUhYgpjib6LJScK8xPntYhCFPG3yBnOKLeXCFA+uwTm0IrW2JJCdFuI8nFI
zPdSScFGL6GsZZ7K9aA8iYEbY5U+/lkFYh1RBvG42bMbeyRU+60Zsm92v09MgQ4HsPlkKq9RwNzL
m90cuyZ6pzzAj5FQokQI9UeNRk5nELYyLna+dUtzj8sIWS9bLEqGNiYfUjvWTqOd2Wu+qhJtdx2d
HXnZVVDbcmZPr7xduYKiWUWR76vuVNUaDQKeYOvm2jf73s3CLIRII3evVo25yRJkJSFZsXLjmymd
2TRCTqC3r/lNZhNbvNjh0pfGjVbQwWqZRKAT4bBRcxOd8QwjXBavPTAel266hQwmZVjlg7b0QOOd
vA//vvzPY2DoM67LvogChxEOQPyNyb1qIGzcKWuyDK7pT+rNFSkwbgIspKMWv/WWQ+0wks6Q04dE
RzYE/lPHGrU9f89uNShURxGh9AGxZ2vzshZdH05U6N3MPWzqECDT4ZF84c9xKK6TXdx9Vm0+CGPy
Qif655DZ6S+F8YmPjHtNj90t00VMznHxro0AVWuL0l7Oxm9UuVw0VNhlFH1ZmRh9JCI3ABsgPAuI
s17xN0mWJbe9SedryZZot4mDhy9yvhPP/J567NsLi3A0RgdIzADSUawGz3z1cqDf9q5ZtFN7fbn0
2oGxJPapGfK9577AzwN7WJEssVb+tGTHVZcPZXNpMjFtsmJ+rGK6z4XrHrpGIGk6l9xkmtxxfzpl
A/GP27vFLu6za+vA00pkQ9XdCj2e/b6zuCI8UuCZKrshH6MK2rhV9PCHgOJ65rK2DtUkCNSx2b3t
rTgRwCZwdugSIoHhNDBRc8uB0Bh328xuLl02vanyGrSosimMrPLfnK79aYC0ESNv6zY7ZSv2uMEu
Fv0By9p6if6WLs7Ji/+ZvUVPtiMPzWXD2aRuxfKYPZbzS2Sl0IVc9mhJbMUbRqw3aoDloGrlu17G
3tmx5w091TBLdeM191itYceyu0ViUSX5UEZ6K0bUFzmJM3vsJ6mXr33pFlutEylGi/gNxggj7K4Z
Ms2k+xg9WAavpkOH2CGUQ0Sq0b/KntvJZFjd5DM2r93WVSMY0s7zkCBTfsq8teiF7XRXfq5M8pcz
UmU00VwBocKIOx33eVDs4TRyl9yqcP1cSoOJpunJKAAC6hbIl6lusFUhWNnNT561sF+qeV8s6MxG
YXsHUxyGchg3S0xjql8Rnxwn/xwR+bjb1NqmwvTQF3VyiLPpWkCb7zYjLhvUyhjcieru9LKksWLa
X/W19RR9tCgsvpFr1K7DsUezxCbb3cSMBo4UI/eR5KysasTOUWfuZDpPzNf5eFSarVfZUNIX2h7y
mlgztih+6TrO9Ms4YSAj5GGXQKmgvNuoLh/vWzLTg554oyuQ/xZd/hTbrV+M6DYKooYxI2tSSzWH
bGohfnBHSFoR+e2Y6qdh1nclNeVmcZicTlcSy4V+8RphhUIf2x2EyMPaZs5G5tU2MQlsWWNuDnEs
+tsZvT13MbhnuXqRFSZTfXima8bnX61Yf1Bko7TPbooaWZ19K5zaTBK9Mu1gMUCRaKv0ODj0T9sO
0b6xlMZQLDzIwiu362BxM577NxA928q+1p81o3HrdLBzVtIirV8quVp7x6xxM4t6uRH9tSfUYach
fgMPn5N31LUFeeLMbmxFwmmhzYIB7B4hkAuNbZa0X8qiK33HqCIf5EqFl5Op1ybziWyrAEBdL8lL
oXiJfOEStorO9oUQ1zyF9miL7HWQvLeRMch9luYYmLjsGfN56SR/cWvzkswTocTEkmWNlox0p1fb
szEW5+UR1Ke6jet7HQmFM6raRHwq2yTvwX33Hds9Xttolh1BIxNdZ6osh17PVrpN7WfxtBds3IkX
LolYHUUV0iy2YMTsvOlUJ4S3MCv7qUsxPJRmtJ2y5dWambqcnOm5j5j1xAbUhRVBNCzRw0WlKwdp
/wQpQcg68VdjyTFw3PEmpoeKcOiZgFHiBdlcNj/wm3mLluxu0keN8GmXCZjJJXajYjChbfDTmih0
JmEjIwmbFWeyHYFb40Ji6r85iWVguVGVeQBUUq+UFTbnnGiMHxXbn7r5b1LrD+gZwi0Ahdvt3dpL
HTJOhA4dfQLf4qeFKXd6wQQFLUPoNT1DJuge2jydZ3rMkhSfLJm2faK9e51wt6PREbiW5vWJzp+z
LVaXdDxBT4e2l68bVDrscxjupWJlXxsC9hE+TIw84LZ9yKxouZGRTm+DrY+osOQ4ca12Gix4fMiP
g1bou869g3FBYagvL5My9muvowqr7nmY6IjIefDNuOp9NXsGhWKx8tvHp6Qf3gtJi8z6Z07pnctu
n00wd8VpUliN2A6MigZ04mnU7PuOufFLTB6JVhNmTbhTMPfaT1dP71ZMrlcRnfIRb6UYf2YXQb/J
kOBxVz4NiALkvXlwfyuJ+GE9TxHbwwx6w5YBnU/tOr2WOMutcoguKLPsXhMN9Hx74ZRbm3pTY0UJ
jIk9n3Nl4vdN9atb89cw6VQsct4brD3hFbo918UX3g3SK6Gf0u9lZ2w63QN/UcZZlWTIL3YRJiBw
MRsGuZbtS51A5y6y7trey27qnnPbaoOYN3mzNB72QJrgRuvZ22SY53Pjbi3cs4GrBGkb4+ey1Bfu
sBlVsLURDeNzXV3hA2l2S3Yd2B3YdxDahkF+bX4yhqzYKmSPpu5FftIivSa1nfI/hJMirsdLJZnM
1b7R2ucPLd7TfdVBO4nz1NNmW1X17ThXNotga9T1GOsmPhVDX8PYW/tLev3HRn0rcdLe/D0ki5Yo
I5SHJpf8tf01giZS+xL7I55ck7WUYHVX86D4d9MSNC3rcNQYT9mYZpwH+msPXiIwTNPxY2vvSmkH
YvVe4zQRTLmhadd9OW+7iI1MOTMHkW06VbeHVvVPk9OsoZlZ6XbqirPCMkbvmO6c1RVtyMVDsLE7
5nCEFb1aOnGUcKyxTOmDqUAd3lpdP56nxn0oKt7Qai02ZWN058EbGjK8dy43fbeByTLQ3oA6dumi
BZEfmXFI1Nc8GlDEHdry2Wi8WBJnYdN/NC0kFya6KIXKrdc5l5KOWNCsovcpWrcRo4MTLVaYOdeg
jfk365YgktNAfOFN3o1qB/gb52J09tb4FEv2KmzLdrnZJP6s5egxxnxjkD9AkaN+WXKBRznunWF1
9+2YI8PI+KVY6H8K7ksxBOlOW/4p8oOzyDLOqW1NwVCV8U4rSEZoDfefY+PRLIcXNUzRRoBB9p1F
951+YX221h+h3H1nEZOd/XMkJ+haFt+tYrZWdwZqP40Qo2qJb2eree5yzBQDJ5fZPzHHcet1OHzi
KNlGaQfFYzQ3jie+rxMnFOLQSXrPtPzIdI4mzuuC/st2iuXBw/Jzw6Dis3GNGY8bjW57zRvgiJ++
YNiSOaIa8XWnIheoTVaQl0yf2nTIKIIFciPr5TJZdA9sEb0ndzhQWFX8aF63o4l1f+pOy5gXIbaM
wzJFF+JCGH1Bi8gNhVXH4TnjZXktK/u3W9VJiPFClQq2OLnNI47g7NQwBPW7XIyc3dfqjD7KRWaJ
oJztS5QTa9/aw8FQ5KCX6lFbVuM04gUy8QHv6nRfdpS4g2f9mrk1birZv2r1sKJz5dwMeN9MJjNb
TE+dm9wO9NLQ3D5NMQxHg7DYLHGXnTYMXtCvte+JhLMlvS8gM/gxa33dhWCVDngmuZXnusl8f/NR
SOLEImWROK39xvb4mYv8a+iSlbPfDOeWz0WkhBeSt76Ta/8RW4iQWXYdp8/ooFlkPJm1G/sCRBkK
Ax1bm7d56qYdxidW2JtsyJ75/B+cr67pvCBGL0CmRfTvPX2jzWyr7PhX9eqhN53fphhe3aV/pAsR
+Wamwcl3CM7yIEq1EdsBYVzdO/RRNVKDpcCSTeSBuxnLtWXLr9N1diLrFlDalxHNrt9W+MSu3axq
YDyfnVoRELtzmJQE/nCzWEvocAVVcR2WLNyR1N6sMf0H3KxCeW5VWOvY2hh/T7rfyulfyZlCja7q
Syt2RsSdkzUdurK3L8UE/bj6MnMXb7rajm6KpU4XDbkMzJ021/gZbcFgFxk/jvlLQ9PdJqt3UljS
gsoAjYD1Om11PL1ecqPs1dhkaXJqao3USqs8SqbV8qotw2Gx9S22OZvqYvbHSobGrGJoY01LBEv7
YPLEENa4/HNx07EpjZnoJN0xYfDaawdW+HBpst+kbq/QqeFgVRp/N6mcQqLiUN6yCbtmoC3zi7Em
3i3Khq96ssddOzW2yqmekqa7s0aCIMBU82ukwVzidXVRy5n3tk8yZyvU0i7300UnuMrKjzD17rF/
A/1TDR0rRRNDEe6EcypsB63Zzs1lWHXjtiqn3VxpcdDmFGVNv68rg7oVTTitUj49VW3dZD2lJQtQ
lLTVVm+Gm9gluD3WiV3AcWR4Wr/1Co1x5emtUN22m3pKgCG+0wyK/rmqf2Iaem1GGKUXa2mgLean
HNqL0Id96RXLdjCod4shl+hBFsNCBUSWaL4bYuurEbexxapJTqBDO+yfh8ehFjZj7pP3S0bKJ+KX
aN0XOiihIgaOmZZbi01pElNGqNi8MLBySWb9ks4jbg/j0MRFuTOQB2Qp75TpXa08lKNNS5Digte1
6czXXqVPOCwpR+FQ2cPEoEYlz9VqPUZW9iBYU3auM4Z5t4ZeY9xE3MkZFvXHmgYZ0ZTbLEONJLEz
S7uN2SorwEbJV25MsdPgi+lLVHNmudM6CZfJ2DnDQFWC2OiRWbBptOIoVPcTZdNP3tOryNaN0T4U
7Thy0TDyF9VvZiJ/UmX/jlMNr98MLL1oQuD39MsWwAotu3aZfCHJ0rBvqg7xTLtY9fqU2M5L5qi9
blqHNqFU1QbzCH6HcQ+BR2fkhmj37rg5/jOEtm31hhsGaIjJEzu75Q6rz19dBTYw/xKWIIctPyDq
3ksHJa4Y6tc18oJuWUWYDMazRw5r23rvyXh1xKfJUZsxUmC0IwWiVEe7JPe0NhG4S/dZh+I2RvUF
4NGE82p6bCe0mCFmGLZ25InBMQLtouahZJBh463LsRq9IF1tUpQ4hI7J0YKTQpvV3dlu92DZ5WfX
k1Wm6Q6sfQxp+vTkCeRly2OswHYf58GgYLMDllw60DASsOGK55yATsZNwIvZVvdZ6WOg4VJtSQ1V
qXmRhkNmKNzADM19bKL99ZZHX+B1rXJ7I5KK2XRGfaLWvm+t/mx3yvXpNbLtJrRuo7XWXTHKflvh
6ZldnI9quDVHusEx7ZRO+4bkQNQj2upm7iBI4ks1HT7amX55URjsS50DEjxrY2o03NfWcDTGl1JH
AoOKdJ1IDzUGu3tPUpRQKM5Mq1zbgPCkUrATerwgDlD9Rv1H6xq7sRPH0XHgoTQkQ+as2QAtnBpB
cxxOcyOGk1Gn4wkBYqWtN2t77CPzptcadSh70TxkQssf2FZf///3QN0z/winiNumjGBBRkls+J2t
9+H/fJsDNTVtiTVsL38PYQegD2GL9/8+STbHGeu4q7b22jcP6DDtA3axx0YH3vH3kEW867n19P1/
DrgeVRBguuO3TYL/PhFCOlP6s6kd/o7DbK3uVUt8/fVZ//5htmSfMFBJ25rf7O+xXvaDj8POBuPy
v48VqesbQH0uf0fA7lpwu2QI2nY+X4Sa/ucf9nb3rqjmm//zuKA2AKUz09D63+ONVkKxEEf6pOb5
vw8XRKudYxxGf0/693hRL0RPJfYde5FdY7bRXUam51MbYZyqm3m4+ftSenV+zYBbt6nKxievi4tb
s0VLrOJ55M4xuPdkIPgF4zeDXznqNOssvn8/unRe78eY9Q5/X2aFl4UMNojgP08cR/ORrEJEs+vL
dgXUudz4z6F/L+V6zStdF3H6e6U5JbJxjdwYQYLD57Et92ynNf/vy5TJ09Psmc9lq/F76PrFao3+
8e95DH4SKaNrj39PZFeY+trKi3Z/3x0y21/w9DJVU9T3f//YRdvt8o5LC1RWkvijrGFdzGXv/30b
R3N9zwum+44MZlbx6zFluia4rmhq/fd58n5R7AeqEJHC3A2DlV6Q2JNdPavijhb81TnQNPcg6pyg
jtPpIQepGfRQFR6XrpV+xPTNE7VX58ezLF4G1DeuO3t+TVZ4dk5hO2+VsqtNoY31h+iaX0JlGZfs
qld3yspv1VSMDWbWT7ViZC/c+t+gqChKeip0OGp/0hsWjlW/ixQVzaY7olZhyS2h0AiZYT8gmphy
Z+LotQ4TeiG/NCJurWFtf4rOuXdw+H+lc/buVkn3qbMnoHrrvXeT3u0mz4pllzYx0Sie0d4TJg9X
s3BYgq6By3+PxXnDSOWqUfxMbXv/9w0jNhwWiajZ/n35940uRRzK4kKj3OGp/nNcE6utxGIW/H05
XJ+gdkx3OykXot7/fw2ynmvs0/TR7LmtE3/tHH2nWQYU4usxf8/v0RMMVWtP//lV/75R9dEYVj09
rb9D/p5faTo+/ymh31+3+NmYSN+vU05cJC3QC2lB5X5s7YxI0CY5cZlp20FT2SMQg9TvDHv4KAvt
bNrNHNMjvl/dKPnXlvYnBm/vdZamSwTywNjs7BSoKl57q1W1deuYs7tj8zpx/ZcmfXFrepuj6c2u
Qbkk9pbpAT6gNV/vK6eR70qatR/H8/rgGWm982QJbqfspxvc/W5IanN0Ida0D6w2119wFGYAk5K7
Vs8fqtU0z1ZTAlqw5Exrgl7gmCftmROHRlFc5+ecrVNowVo45bkowrGFklJUNLjKfF5OuW0NoVXh
KqgEzf9RGOXJGBczhGwTnwzPlCEXinPMcwYBahZcrrKbCtNJ2DDav7fsLLmnGqGkMxz5HRc3cCXk
z8A+fNMP8fLwd2hqrxqqzP8eqqb+/xxqMeb8oJPxHU6Dzeo75o+4p7Ij2WfhHME2hbaMnPH3GIJn
OLXNnGz/H2HnteS2kqXrV+no64M48GZi+lzQ+yLLsUo3CJkSvPd4+vMhqRYl7Z49F0JgpQFZFAlk
rvWbDrvQRV7KVP3c7pKoFc7KoTsu1WDsLuKAvaw115CTWIlQmcYpLUxcT8uNdc6tDePukFw2qj7e
Vg2K/jbPD0kq26pb7iiCfxtx80Ooikw/WP9znTvI3sBTYjdobzJcVMBYdpCB4SVcNFSFF4B2+qVo
6zLbvbC6B6OP4iY1IcaJNqvTFt2APJOIOt9NTkiUbUQkLgQ/zdmEuOcBZ+Ya4mDohotxM7+hext4
zpJSrqlum5/jqH8sVKTtHkRT7tgpkm7lJiuxUO/juF7Iage6ggRKvZJCnf877CD9JWxE+JjSGJHL
UqsHi8cCQICpkdxkNL/FVVEiwEce9zZShAjnk2qaDvdLiI7M8OoHk5I6mtM2MjBd9aC4g7wRiftU
inkTfDH/h0bPMOWNpJDiFxPFQHEQHfBQKQdPk8cxBz4eOebWmzaghV9qp5b8z4OXFMBaUA38RNaw
oshjZGc1R6jCGOHjZA0FR81KP1I1cy6BB/HGKcini/bEcp6Q+5CfnGm5WxTQYiS/YXya7bMcVShj
wG3aHdJiKdobnx1R1+RXqjgW4kQ99qohpcvEwHJW8TtpX1l8m2bitB5wLk37FilzQ9qLpjKM6BXx
7VS03vtbB+JanEjf/2gX4R9thmor26SIlp1NDhXfq2Hvq8OPgyxXl6Dhbx118OKJbxlvSgj5QM6j
/BNFu2+GnpufJSt9rRWl3uqmpq9tJfSXTqKh+oEG/KueKZTPYHikqs391FPQZSrj4IrjJabG3DBB
ZUjLShv2Nipb7hBqC1Dh3P/S/jQURfIx5Ih6NpX65hmVDII0s9mxd9Kuu25UpUVWVKZ0P5M7zdu4
ScrWuobaZavJ59xR3vEnlx4RzM72qYrMYGCNABL6ZlUkeXxtZYpogxQrKwkK1yfTnXOBZNlc29LL
d0pRxisZgtg2a7zk1R6GLcnI9LPSaRmsJ9fdJ34bPrq691283Kja/A8WffZgZUl7cj2qDP00YXof
ICipaYVgA1PT09fISX4JkSQ9ioOW9s2x0BvgtYaNxIHELr0AIHnU1EDvZ2IMXM7pFJg2HDh9/yP8
eQkxPMnza5LE2eZ+6VgDFqxLbb1sCqgBfT9u0W1xTiJKIwhoVovsvQjDEhQL8NRtZ1cni4Jgva3I
gIAOk4N5VkjldWipq4apXrxbI3XroI+rz1mcXIF5dF+xaD42rEc/qtaEkpV6ONhn4yyzoQnMJDby
Uzra8eC3JD0IGdvTJ7p9Ak+8hqc8ictlVoHCnKrkswBr6bUI7x1RLCX4IIOzbEl3PwSvUouNuIYg
9cE2/cJZVTkQ3643q62vNTsRiYMYYkzjRFhM7CK988iX1dYl6GVpm9rwuhJY6uzSW0QUVMhXi2Dq
FmNKyZXncUxOtDQMxvBY/cqWXtrdpqhKPC9Vz3i4Deb/6aTgLGGUhnWBMMRFfr7GbX7nJiXfLF6j
AlKw7/O6W81rcNiPXpSkj+605QjkEqzOzza7aupFRAoM6A6ScDBX1HMp2/ahUMPyAJflyp7YeJah
VaE3Zp7zykJSNgRPbvFFPIhOA1X7BTiQfCPn4ATrVsvXqQXeNa417yVwM2uZt4gjqGEPjwp6J+Y5
LVS3PjGfxxiUjZN50seK+pr7kbYsSbWyNp4TrrUEIBsdekPzF3kYQyACKfBENnPZc62zZmjG01i6
JE4tlR0mJDv25oi6a3odzkSvpVHpHGrLPVCeR2A0COJTXpnlyQKxRgm9DL4UVrIr09B4LbXcglPh
IQcyJsE1l0ggTAOs32dSS61Iqtv+F/Ait5kmd6x5PlTqmdoSGXeriJ+7GIYSAp7BJXRddKOUOqNE
ElvrbjDVfcgzAjhM0lDRDrMD97d6PSSyddL5fJZWFGmXLMb+LpAl67mfJIvQ450VhW6vq8Ydh1ky
eTA01qAcKXXGJC5R3ZqaUhD8x3w63MbVpZ7hbSH9mCF66mHAIbnTXSwIIbdT416CSGweTa3xn3IT
zYoAobelCMWBAbplNo+s7CcWEMJD9wGijQGKTjqQDEi3dZ1Gx5m29fZmGpfHzu+SZZTE9asahF/F
f7WifQ+Mzv8W8l0lmT5gdDHNsZEq2uvTnNgip1CGevU6alP5oHM/9PQ2J3ViZabayY85hQkuJYrT
PZQqZ6/Ug7On5El9q1MpSBRh6q0ing0lbth0paLrz1MWwdpCaoJV3BdJg0mBDo8PV91ZxV+PyjM+
6oOHCMPMkG2O6dRwP9RxgAEwqNfnESLtsulxXK+CXjtkqRotAyOUrpDkHzq+hd+MoD3rVadd4S2k
lMWrvwx1k+ZBLF11vz/nTvBj6B9X1UcZj/WsiEgjflbLVHuR3TJ/9tpfgqD9rLSmeutRnF96/pyT
O3m3rkoXEMpYtDiLV3LPMxbGPwVRWV+K00hBECCYDrkTojBpP8jodu3LaNqvidMUDVoJT9XfW0WM
Mny5GzVS1s4g7VLD20MZ0dcxpeIdVXlpJ9ohvpM8FY1K0tvoIk+jKfo56UyMakylMTZiQCVaxak4
FLZBrcxqwlmOcsaP8aJnULxPjVP6+4H7/Nnjp7GJexJzSlKkZzdV0rM4YxX6WlNM3d3be9dTNrZG
4V5M/X0saNMfY2u0e2doHDTIDtveURwMhD75HiX60ioStEvqBu63OL2PqQbKHX+OEd2mbCDW0mIs
EwAz9J4lxN/3aVrL5KenU1UC8SXOxKHyeHYBT/Jn97ZWtYfieI8jc4xWYYKOmZgMxRGlpj+uQ7qS
Ik1VmdyubGpkv1yDhZM1T4deBl+Tw9VCrq91gjNCBunZk/30XMSDBUfc1RbOoCa/dmzqFgG/e2uu
adaCSqu2EBPFAWnl9FxtymmkaKg68GEmS441PI0Ep5nrSLnxiBlCMRMhVKZsXWkoLYlQ1aGMSnA1
DyIMzGDBA1J9zh1VPUeJ/iyauwDt1lrHQy4c0uFaKZR62UJYW9ErGfIDTprjBaNs/alKx9ulnVhv
9l3Y5OgpMYmKx7BEV4j96PS2lBg1wcyQtFOHr9JVdXEm+eu71ad3yzLMX1FJ6q/3dysuGfFukwqB
5gKW/loooSc8LlZ15oGLnsTSb+rok576PSwqHyaaA4RG9IqOsY+5s4s4ltP3WInTjYiGpNhzq4Ti
EytLJ2StCy0wCM5ou/WLinz2sq+sASiTn8xdhApOGUshrJNcg/JDiXyWGH2baGk+2OnCnnw9grMh
VcEZvJnH1qK7RPhfHBCQ3zdSb19llZcfnB7WkeOcizZ6qabm1IFnU0aU0+smsq99rYVzEvHBQfTW
ZognxhC9egro6VrHYqfvJPtaQhpbpWXYr8QsVe1IRzZheHKk2Hkdw4N4SVtq5QNKr1QAp5dyw5BC
bplKaxEO0fA+4juLhlWVP1eeuxQv6dTUxpQR5+umjdVXHdZYFNjHOtaoeMgy5GKMrI44ZVvHrjCo
vYSK6YIL1Z+GIdaRG/rZ3UtgGO5TxnEcuIkisW/waNUMWCd+++T5TfuE0RKpwxhwqOsRInmDgUw3
fL6PUBr3pQu1+CjG43pSrbUWoqUIy+mCUxV3upaY05WJMUdTxFk7mrGum6F86FP49iwAgNqXEr9W
GZHMRjO9b/6l8dvsGx5OCThBb/Ia0GHbjrUN0b8LXwyz+uJoUvotclXgL2bxpqlGsaxRJjyQjTSP
+agUeCA51qdQKhZiaGFT51M72X4cY7zhBjngSWKU3eOYO+1MvJ4JSTFuzeKzmwNVlIqexZgUGfsK
UuUyC0z7CnDgKIbWofre2jIcRNVUeFNkdMTfkLldMbfYR/37b4jYQ93+hixhTSX+hhLW0EuQFl+A
77Yrt4j0VSxH4wZwQLJQEfZ4EWFbRulC9WX1Ra+rH72j42m/hHKkFhuKRskKtjN1Ek0KX2V80hfy
IJcnwPDdtlCiaoNsMjqiUhAvLHTz3oahvQKB1r/b1b6KpfGjLrhNIEIeQihn9ui45akin5k1CC50
Wvq5Swp/jV5Wgvxd3OUHMnNYRk1nf4QNIs/YDOv1nH0Ao4uiG2BHYAPt1ol5ihVt6fZScKBsZM9j
8q5L0V7YKlggiM7pQTOyZVZ3WEZ4DTM0J8D4xent2wW6rWbpuGopk72eZckHXQcLOkVF6IHiycrh
1tmWvrIsyxZFgqlDDBG9TqtmewoIqOiHFKhQAlvFpWccdfKbR3M6iNCPO3M/Yi4pItEuRigJ9SOK
PhbK1GkI9X2a22V4HPlGsvJxvZkLAXaYri85Qv9PgQdgslLAWQghdGusXkzHjp4op/u39jy25o2i
Vp9Q24Bt3n5DbZxnGPCXi5fr7sZDOmht+3H6FHUUOWpJbr9pnTxHALr5LKPatEDGUTkhnYoDWhMH
q76QqtdSVl68MuqQ1MEoa0idqxHioRIqVnRo8qLDA0QbUO0fvDN7DMjYqXeBVt4dNLU2L8Z00FVw
i0Z2GcLAnBTFmiMQzD38P7CWpR6VW3VkWXEf31RVsJJrtmyiTUxrfVD4Q9AkaxGKDjkoP5CtN3b3
YRZIKqvKkgfIm+YlLtzqwW6l+X0AyjIszcLh6/0ylWYV63qE1CcmiY6mCfpFFPsulAsuJNqUOu0x
uw6SrQjbzDVXaZCDhpDxxnE842qzpdt3DiAAEVbD4C9RqpE3IrSi7KWm3HWGTOU+wVBfVXVjXPPB
g8DmPCp9qB8pXSDB78nfgWHJ67DM2dKINnEIgrQ6wLmCtsxYecy0lTuW+bZu03ewwFDPHVddKLId
PnZDapx19UtDbgHiDHYVW2TMoLxOnVmZRY+yHsgLmerQUrTdOtz8XRtUZS8ipBSNs5N+EcNFS2Ao
8pZF66/XCeNMBhVRS8vSaluIpHX17sGhul2DzQVw7WJ8h/xiz0uHynRI6V+ZbkABeq9P98h1b5G4
V/WoXNz72t+in/PETe7nSDGPmlP3pHbUqqcb4M+Rt9eb+ibBnf8wz+k90I9et/W6ITrCbIyORuQ+
NsnQbpBjiY73dnF2ayt6CmYdyAaG35vTkjv9TMTV2H6NPYD5+DMc3cTIjuJMHKpiQFNFjRsMxP7d
4Spy0P8S61awyWQv2YUdPpS3y9yv0FbSsFTCSbtvur44iGuxKGhn//zH//1///21/y/vIztn8eBl
6T9gK54z9LSqf/3TVP75j/zWvP32r39aoBsd09FtVZNlSKSGYtL/9fNjkHqMVv5PKte+G/a581UO
VcP81Ls9fIVp69UuyqKWXwxw3S8DBDTOxWaNvJjTP6hmBFMc6MW7Oy2Z/WkZnUwLamhmzw6pv10k
1tqp2rY8YIDXiiHiYCeFPU9L8L7FTAo6h4UKJgHxygsj/VSOhnY7JKNy0rm17qgN81mjlqSfQOXn
a0nxmtl9nOig5oaBZhYgmZwHJEWNdFOkdnc00qQ/ijPt59k0AuWUlGUcuFOfrcnRVZVtHTTZJQ+A
0rr68EvkpPLW8J1h9fefvOH8+clbumaauu0Ymm2pmm3//skHxgCOzwusbyU2rkdTTbJT18jxCXeL
6Rz2dkV9Y2oplsaAMxmwjR7pkOnwozksHWQDi8o9ShQ3F4kuGwje9NXFCawSCQXaetc0gJPKrQ+r
799x3pRfi7hscJ/xXwvg+g8B1fBXWX2No7p50SBNPUZguUWr3dThUXGhGIowViiq9JqEeP40x4B7
sPTiqoS83xivYC3i+Wil8V70pln0y/X7/JfrS5q87ZoSoqWr4HrqujViHVV7JPv89x+0o/3lgzYV
me+5pdsKlC9d//2DbuzUZsHqpR9kRDr0Yvj8xCfsJQ4fqoGUBcQ+1PLEZ3zv7jJkUas03d3G+VUD
Uxgd0Z2vj+WBtA582IgvXGIODaaZU2NrT/hhceq6+nRqqT9G5Yb50Rasuwovd7ZoVmnL1q7Hz3U9
Gyry4SMGMSs5UZttk+j2s+EqZ9GfsMshY67mMDld81QibzyvWnv87FbRc0+O+Zl7wB8XjIEfPMqO
BtBw3sfolo5Gf24tyz80XX4UESKBw/lHe3vG5xkFvjZP3VmrofwIzEVbuPp9CFNrPb1NVSW9XIys
TzZZCMrDRzoECfugf5Td4nnoFQWDt5Zckl1Pf4snvVnWcmgM+V1G/X8DWMi8heYQnFI4rE+ajUlQ
kBkJhqnM/k9XnaaXGloIf//VUE35t++GbmmWafIzM1VDlVXd1v64/VFTRluNWvErnqfJ+Kortr6q
/BBYiBcvmrZx95KpuXu/LS4+BJm1iER7nTQW6pdTr4hDytXApnNt03U6iwlUyGYpOBioKMDjyDiP
1VZrjf6xKMz8DH1mjuzN8CiaKPC2q1ZCf1aEokNXnSezbNSDaLKsrj1UeHuJSBx6V8nh2Ifyinqv
swxV11uxfrTWGUlWKAG5ds3sSTRNJrNgcPe89lCjJTsZXoIWL9YitNi6ttDK1zqOJ2BiLZtaEPvE
3I/ZJ4ptZFBna10v916DWIaReMk6nIrI5Mt/HEBmAqmNoQDcO6BuU8acZljTDDE4zc0viuaarKFy
klKt1xR7ebJjqH+elaJHxLgP2Tb6CRZQDpxzxUCpl09oq52FNUw0pP5RnN0Pog2tnJHN8EE0Zy6w
8vvQGuOrPYRwSAIAN9CVsKVXFEk/6aTmH0TU1A+4pdgv8GuSi2z5D5gNSBhj+f1eZmUF7KqRXpWh
CdbQUZZVp5jtY8Ea/nEEP3yp+A/B98d4wubYeCp8XD+huxR70Zbkzjqrk2HtYqy9l1ypgfMxtHsn
Vu18do/F2X2MPY0WoReZJ9+JliqSxfiJS2SyfHDPO9/NX+7PX3Gm+w0gzQxPkttT2HOqX8YZGXlz
CIPjGhkf/UHhWYi6Tq0utSkUB7mmcpPq+SWjaLEbSiOwZnWLx0UJbv6PYWGBppmM4Ez7KI+uvo+q
0n8QB7SjopM9nEUwQpFzF7buv2aNOm7TsUv0meixAttfKBSZMYVmqsOXaW/zzIEtET6S2qFiBmRA
RDlWbQcvCl5EJA5J7BQrqGXFxK4IH8VBz4HzNTn076j1j2k5fKvcVntB6M0WkXjKh9L4S+T/O6qQ
237B4/qXvtbFsJKFULLwcnPcQXqRd+Ks7vrxdibaorFDe6CL2S03cbGzDBvJwUxx5aVpNXDGbucw
26J1gu4L9PlW3doFNVQ0HBAUQwtqXUiDe2q6ZMTtwvEe4d8HCz3165fUYEHodmX43rfBR2hL4Vcj
Vfg69zCvIOigxhoMSPNB+bQiLwFpE6MUWkj2F9OvvqNAZb+lToYsZa4kLxn3/4UL5Wb59zdU4EK/
31BtTUM2R51uqtxM6Z5uuL+sJyPT9dOuqKwX1JflmVgxdnlDmRf2wk4sJnsJgQvSTPFOrDNFbxJU
P3plBSUr0XufK3qRctpC188v/2n+fYKv1h7ZhVId9mmBRmRaQ/5MLN07hgoYdHFmNtguIcfaYq1e
9ApF9tABkKcG1VwKmu4lpyw3R5m7e9FD5MuaYSFJ6oOuB/l1tINxh8eoDGeQ0EUae2l7IO9FaHoW
y/6iLo5jrWRXw8jmYFzBCxmU/bzaNzeaXWFW3armC1zmR20ok69DjRGfXQfVE6qRxqbyIKt5dWi9
wK54DCSz3niGr2+gPO/kKkvfDQkBR9bvylHX0K+FNG0sncxsX0nDvlqVan77OTSZHCLFUGiGym2o
jehI1uXSwqhV66hTcR4XiArCn8+aPXj96c6P/O9RVcPkqNWd/UVNxkeTH+UXSLcflt+b74ClmpmT
uOPVZX0yz02zfUFgAH6dozZPcQhjsmjK/iJL0DRR0NQf0pRkVmeV/olaj7zuG70+mJ1ubVSpd3aO
TTVSkzK8R7pOxiwRx5zBRJ/WCbJg3fS5dYJnL5FvGMYzKmXeMstwnUrDLAZRadfPFanpOWCG7pUb
lwaBolfeAgvBrCrvJKAr4xt/SfmVBcCRIr31YXS4vDSZv/NYpm2Kjj+npXj3MGRDcUnz4guMOgWH
F12Guq4UOyrsU7q8I1lFe9LXFhq1SbfqgQG8+56xgYrqP3fNAy5wEVvyIdyQ3hkvWKlARqva6Kte
QE9FuPxjKAAhNmaTU1yOvZVK+n0PrZ7ai2ckS+xfPHyDzdfOGZsPKQpXTQND2MxCdTPg+4ZCTdQ8
JpmrrbRGbvdWOETcEL0c3LGfoz8HrTeGjPfFKMaVkpO4QBYMzTIA1OTQJet2ECHUMzCqpeFjOEiH
YikkpcWpnIScikG3U2eaDvox3UfBL5cRg+2gRjFVzuKtKuHs3Hescd1JtaNBXRnCiJ0846ICAVvS
0w/Nf+9Gf/ya8mBmVZvKF7UY0w0AKnujS556lhBBmVSYii+VV5IaZU5q298bVc5e8kSPVg1fvb2h
5d1RUlJrAc2zX2RuKfNYDBPwDf2TQLkJrp42rVJEe9mMT/eme3s1Kk8iugHk4qC6XeN/bBMXEa/Q
t/FbolHcNgPbWFiy5j03bVGd6gTWqBT6z6LJNOpdFSnDA1YL/rPtlMnCQOhwLTpDw052eojigQhh
ihZPmbnWLTms5hWQbrgMJy0ewX/VUo28BuYJSPu8gfBBOFNBAqS1++GN/UlIvcupHgosCZ7Uxvtl
WDO0YO+cqxZZwyYnIY9rCtsVtbDZwxjDj4MIk2jg/4+N8WIwTe3sKhlydMFONly4aaIJZu4nTXbq
H234NEPnQ5EI2jUTWGXk+79/nqjq77tk3dYNm+QEqQeDH6dCOur350nBtn3MwhQh3trXClKg2pDv
utFem42hXoppuz4ivenY9Y9o6rtHU58YWU+P9f63kX+dJ0ZSndVefr7Cz3lBJJXrrkzHGap2Odpc
Dc59pnOQq9Y49rY5YHxIizgMcT6sJVJosz86KjNmFzCUwfhq24m8ACIN2NNwj9Bhw0d+4Agole5G
ROKgV2gycKMo54rhk/Jra7uBNWIPoJJRQTYtG2OjxnmwhsDdBVp4CdLQeRBN4kzC4HDReCPiUz87
FAOkDbRIEJhOtQTDpuJnwYKVOhv23pGE0YqVGk8+2KQ964cIBUX1Szl28XOg2B8jJNeXUkF/a4D/
tVPcyDhBn/cXauxV2zzrHMSmva2l1cYjai75U5Sn6ygxs6uZduHBaLDCESFwZZW7Fno7ZZ/m12FU
gzlWqmaWNycpTil2ULJbIKdg8jPvjAyZUMy7Kv0UVxLsAzJXUMeULlsP4/jZUOGhDxGQLs8I7Jcm
Vx+Fx2rSmpNpb1g+Yc1ubiiK8XD964gYFV0EXxXgM12urEYccPbkCJJjiE7MEl3H5JVn2TcB5lDV
96ZuqjPAV0vfuBbqzqqeG5BKYuPcxZmyC8vAQuCgMt5kCLB+byRfFQksjxjBu5d3zQCuyDIttBJz
qEF+ErEEz/PhrSP/QtXAMvZqHgRvgzYPJLvbu2KZ4vqNd8Aq8dDLXoEUMxj2WqomPWYUPKOhU797
in7qZCv6UiK+hly/415tOLpzFqXR89AGysLljznHgVOvUkdqj4afDJu+ltXdgA313u2NbJPZoAkB
wsarsPSCC/9jzaLVBoDBXmJWK9bg41ErhnGRqZm29WRpeEP0eW7lvfPSuG557KnmoU5Ou+4ipKv5
PcOmG1dfQLj9OUyOCoh/0x2MAgRXq9HbE8OiCFnnyPnOoz266nyEijaW717cxcvYtElFhBgsx0rk
zr24Ub+g4xV7svk1kNGXH7EYeTA9R91VdRnwZtXiiqfjKTEj82sSxx+p1JXPVlHk/9vS1/g9zzTd
qhxF01UF+XdkXhT9j1tV3UeKhbjv8CIbiQPe6NXWGm68KQw4o50MR+OoeE+CMJ+ZUt08tKipXXpV
uYr2aIzgXKGfmJdI7eV9tBUbEREGlfFrKHrNrN4XQX5xRjs+uErQrfyyh7JDTnPek+1415IRlGoO
28uxt7lhFd8rM/8MTdG+SrZCqb9Tki2s9O91Xcl7Sa7SRd4gzuVb6WOlO+pTObX75HSh7mvDpxah
UIhknUzxRezoQRtgeopYylzs98X2H5n5/hjA/t2a2NDW4AFkOJiGFq6tuGVlaYAlP2JkVa7bHILS
xurwiK7dFvurlKQuxpzdQcSul3UHrzeaVe2infVHhxhi5iZTxMAaRu0ysXsKMeYZXbHqUqZ6eWkQ
ZSBvZZ6lsK0uPrzVQ4bE6CKXVfloWzUkW3naDMnyZA0Z9N9qLKcDQIvfLbt4DF1bektAEcyjsFTO
ozXh3xCe2t2nAw/8MZ1P7jbdNDz9ewmjZdQG7wHVpW5jBZi3IlsB1gJh8LeyDGAlglhcSzi4v/mW
+d64WGoFBXamDk5YonlwUnsTRziSiknpwO5PV0v3gHx7fQ2yja65yZsDkHo/mH6JuglhLw1P0pg/
iFpiWronKzSKZw9tnX2nQIYX7V7qPbhKVTxriLenDuRcOI4rva5ZgrOSP1RD9+vh3gYJvlvqWanN
xJB7hwgbGxuXHG+IRdpVlA7VJL44kI2WLDdkHpSTdjhWqZgiIz+DPWuyS7Ba2Wv8QDda2DRHv4SB
IXstjLAQ4dkhCftHdGPceW6n1QsqRe6M9GDzJvuoqSToIn1W3eqx9vMMck61GlAqh5dHLdTwUFDV
BpcMloeiLcLde9Sl6q+NFzxp7ZiG35F4ZLk6Fav6KtrBlIku8hRldoAAgRldRF9CJPq0qej0s0+b
iu5/nedEJcb3Xari4wqWE81BaEwZWVJ9QnpOFZhdlvt4qgoYKKrSwG3jvHZnfCObJwyitizjve8W
J76bBe/kQuCE46F5ip1Y28kaQIAkVK0nu6QeOxG4PtDK5tdPAUFBG21UU+nRVsDqoL8T7HrPtU9e
wXqzUOPhPSu8feDE9bGSI21tkcmbkfj0voO5TyZrZAw83rOoVq5WE+WLwm7GB83Kh82oqflWcwE4
RlKMLEBIATn2K2WvlUpwhO8WL2X8Ja54kkKq4T2NQwN5Rvc/D5GlsDMcfMwLeu40BShcr2y1i+VH
aMwievzF6j6xZEbJBLMs7DjRZkE1o8+7vYWpUZf6PRwbOkj1/TjTlaGf1QYAankwzHPb1e9l7vRv
LTj0lZXq5Bq9cnirFX2Bio3zPMQdmj52FszlWg/emgwbBY2vx0aEzliCzfa6R0R5a9gh0RP27AG/
KS3eJDWoDjGK5B2ZT8n/mhpdc9KpUa2iHFGqfFqxmWMcPY7IcoHIC1QKwrSJA/pxC7RquwcRQfuA
Moecr51BbIqj3tilnuWs9bziziDD7wLO1TwDvjJnMHa7T7WXX0K+HR6k5SW0ocyfIZ66H7TW+1KP
Cr6DXqC/yOPptjDAl4Mb9auL5uc1r5Vx0yQpShRT6DjIcUnoBu5vvfxZXeqZp79fp5t/efaZmkaC
GMdmS3Fk1fojj64gVWIOZiE9g31D6NXFkGwoxvZB7pJoV3Xl5MTlZ88ufnLcxhLrW443n1fzI76P
HQyqHwNkq8JgOHA3uOJ+PMszzbwPT2QsicWlYwl1mdvY6dIGyoy4L9bqHJV/K4ZVjqBqHMf7mozv
B5XrXd9k0ae6avU5mPb0DERB3WTsOzbozQLds6c0KKKNn5Ih3HssysUkhH8jsqCmjIeVfysx50YS
PEMvnInStI+z63OE66koRou+nxGy2H/2TfNqp7L+l0qG9teNEjQSzeDJZWr80+U/qlykb1zdzHvr
WVMlNK2bIcqvsYFsjz9G665AghtE0pij4cpp2UjVvp4Ot54Uz9q5aOziComgcbDnXmL0eJ2MR5US
5j5PUnMvzsqfZ/8p7DoDQcKxxmem5te01ZvJJidr7Sc41yw67bbZK1JhHVAlQMzJVPSXIEGNddoF
fSQ5wo2Z8U1MSqSASRbKxGhG/JiE+zk/S9/WXqw4Z6kfP6hoxXxrum5pqxW/kgLrW/AN6UeAmKEF
g+4NPWnA8ppsPILLM5ZZFJjHGpL1ZswjeRvJkX80BiNb6SP0GcfXX30s1ZYx6lIHUnQYpU1JGCkZ
u+c0wXpBxsb7A+mjsNb5gmRkdanMIAmCUu8S96Efk0iEB7dJbFuLn5MGJXM/rBJR2xLo5W0Scjrl
Ydo23V7JVaXuWXZNSiR2EK9bHeE0iO1+8DrW3mfFsJVDp0XhbsxDh8UuWcbKZS1b9b23ETnIAgzD
zCgG55aDTPBMmfabLzn+G50cySidKEiJt9+ruB0+AcfpVyX5lI1thNbUXGhhdvb06A0JOfdEcbjc
VpV6TevePYkmcRChk8QrEu/h4Y92vVLVeZN05TIdHqMGFpMoiVIBKQ/i7H4QbZHX5psoPXCHslv2
bfJTik43BhCucVAmgLhltni72KmJGRXQBNE7NLJxKJ0nr+yrrZpE2jUanRVFOvNJxqj4UvrdU6z2
FMFg5m4UkK3gj1VtKTV9sMryMt105N8X4ler2EO6cQY8ZUUoehMT4pUyrI28/m5MWzM8z6nQSqFJ
E6EUKscCwuajm33TBks6VDgaHcUC11dWgSUXx9uaV7WxsyA7r7YLktMsZ1Df/v+0nVdz40iyhX8R
IuDNK70RRVJSt1r9gmgL7z1+/f1Q1Aga7czubNx7XxCoyqwCRJFAVebJc9Yd5OVkSvxPYknGLtOD
lsz37/LQTx6NMXzfD4/0XZ8ayePkbyAd/qKrd/Gg2aekltNPUYNUn7ijIMn3LP3tVae18s4cDf4B
iU+JWl0DCI387JNUwzA++Q5pk+8T4sPLLlKbx6H3821ua+FGJArdKNGAKuuog/CRPafhJZeVYUre
P93W7WORa6tRQ+eCtbF1SNxGQkusZnsZ1sUXo44u3hTrbMP8YEIv9NJFVJlSaBKcC+Tu9hCbVNvA
c/SHOI2hlcql8WeNIkFU/U5d2XhJsweCwVD0vZ1QsPah570JlElKOdU7n7SorRfIRj+LlANo6ilH
BGZRJBXSipSRGsCxLKxtua+LbPhuw549sFd3+XcuwcXV9zH0rHcNIOR1DE/5S5OUYJBhQ04yKi0c
Bbh1zCJpz38YmCBIlk9J3T4JDySE2LAG8ac6h5wLCEIADXhTPDRT8E14WBCt5UY7nHKeaSvkpKpz
OR062exQe0uUla34FHdGZkinZWqwP1rhp6QP7jU1Li7i5QPRP/t98sniezvZ5hb1S+9ab+Ng7W3/
w8vHka1/ff9bpqGR+VFI1CmOpf45TKcZElBcuR+eRgcVTQUB5SDpvaXj6O0KYLx5TIYKlqLpzGtc
NkC6GgersHKlRQc4ftOkrnFARKVYKcQmjgVMXGTP5afIimCA5FG1pbAl3Jgu6txzvWw4etUZAReo
PHPgKfJYHU2erJ8Bg3xO7Qhmkakle9A8puFTRMHkRTFT98BzG+bD1DJeBpDEVmIk19yppPtobPup
3hTia0eCmirqr37dVt8Tv/lpwAj2UhJZQzakHZ5DqJWQoIgv0eB19xmcrtQV2dl96VjuLlS6al+y
O4XdWQLtULSPvSqPd3GApteIksVQpOoyRO9jYzpkFXLedT8dWCw1PrtdpIRIu7j19wESvYdET6ie
1T2wQIpTflP4tadqbj3rgw4ns26mW7PIm6tv5qcYLNZLnECLM+WV5Lrzl0OX+RcrLK6d5If7vg/M
o5saxu3A69PLv0HhwTrT4xWaZUH7u1N535KhCQrniw9ieV1rcnmkArY+kxLjVdoEw5oCSnR/I1c/
lzydgPAU9gYlEpIPtuNDKNFE1oPtQkWhNOM3xaPwKJu0B10L0m0WF5tMtp8htmy/23aQLYqurNbh
2IRb6tOUJU+A7tkxKfcodb/94RnDtvSKzl802lOb6s5vo5Wu7KR3Ndn51WA5yNBE6rKuFShZEt/e
UnLoHDNIuHamLaHrniE8SQHVGKPfIFMSAa8M1HNtoJmbzG3Ygaf1Wc1t4mjpEHxvou5ik2z9RcqJ
mI3lLKF1Q+AGJrIDKPSD0xr+PQ4JfNRZ6yOHMLag3ZBdnqSZxaEoIICSIu2hnboiSSohIaTyTFSw
daLwrcu/9HZ+QV82f2qz8kkpnfgMgEn+lEnK58xTrHs1zKvTYJSXLtTTuxwSR7Zwv0K5Se/kwHuA
znfYe1aCYHkZZPqdROzZWY9og710JlFjRNHKjWhKg3m2c7aHptp2942JHreHaN+LLoWTekfjH1Wn
OSl1Y++Bhyh3burId77DWeFrP6Pc97ZAH1/7hTEiiEm4ZnIRbcevvkoWPI2tO3wiM5Keizj8xOqk
uh8ouFyyfFIOUL+2n2WbJ7Upx8mWIMlP3rvdNbFb7dT31s6IdR8uAbMkoKf7V2FE86W7tr1lHfIx
+k6OEY9OMYa9E0RQWYp2oKLVRgVjDPMbdKU5keXPLGOatWY5vNampqmZUHo4SrNPvTHfBE4+LLu6
kjJScVp6vJ2CHWebxIoL3cKpF8Xbh9hWpaVP9X3nO4e0Gi7FEBpnO6m37D5R/dJ+IvPGCi+sv3e6
0V7GGkFPSlTKTRm8jCW/w5CdztCE1e9Of6ScvPtURb5zV7gj1JvwTa76CFWaJuSRHkiNu5O7IFnk
/JwvSAXll3Q6s3TlkvDQP4ouYWzhidx21HcvRRNwU3IvKeV3YHvHbKpzLSO53XeUi8IoSdMKvJHI
W/QtlFLzKWiG7iGB7C6eWnmGrGLgtTAbyL0EbTaHzEpfz+JIQ5HQN7/NXbPb7OtoeUFqg6u/jbSQ
IRiC+DekJvahL6pwbzeucyR+mewCXfFOXRBUW7/UontSibDi5lpxHu3SolJepm6p8y4Ob+ZdlmTJ
MbXH+uDz8981QWbfadmAqseA4Edf1HB1gft4gFYQOh69k5/y+Ap9G6gDe0ygOgnDXauX5T70nPoM
3ByWOicuX1Q3PcloZP+CEHvfKGn1NSwRaDEtLYEUjo0hQCp51+ZNtEQvPF4rRFH3CjL3u86QplcG
5Rw27I7fAMOuVbk0f9l58qiwhlhWBBUvHTrNHeT4v3WtvPd5Fr54LXfY+VF2Qcqg2ZVDfW/zU9pG
qt1t0UkcLrJlE1swffVZNqrvqpmEv1PzJMNcAteJb15Mcs8vlg8TW9Eq1cMI88amgCLszoasHB0P
Kig8qbrAs9SgXkomoID6G67E+JcM6wVEaKxJTAiVNi0cgcdx1IwT5YzKync65YsOmQkxEJtEpaPw
yN5UMgUvgW+MECHIxYEwpfWQVt0vBQzOd8gfEnbElXlNqiY8agEUU3bSDveJM21fDON7qOTek0PJ
6g7N3WZreiyRlGC4NkPq/XCAyUFgmgwPQ0IpShxDQlKmbfNMeIIECR7BtHC2iyy5wnpBDVpf7WTL
i/fWCFGFMlJ7zP8y2g5ybZ4dndKUoCs8ilgBqA5qAJdZ3lFkGjjuk6Hr1cWi/jPKQ0pWYPUqJl6O
vo5PwVioWzLI9VqAu2ARzVZmFxR7Af1qwgmcARLzXlirhtosy9CfZLlNATwitJxDYW2UbbzU9Lbb
Nw0Ko6OtpC9ObP0i69JfCifUL5nm/wymZ66BMkzeSoj+qsRhqaI0923QDtu+jdIHT+0c4pVN9cN0
YLmFZOIXOkW/CjmwPhWyPsJ5E73YAwoh2aRCn0yHQaE6Uw35okL4qErwmEDhMpZWvvYnbXrh6Dgm
FBSh7izmvlyCNrI0eLBMswi32OjNi32b+zZZbCpbD1RD243PsHWgxZvlKWBjAoCEvlg/t1p854TO
VyvSnFOgsb/2q8dRQ9FTHdW7sXKOelK6B8uxqezOI205IssH9KTud05cqZDmx8M5nw7BLh2SdMPm
ONjl7BRWYL/VZxMmQq3s+9/k50aKsVmosNsupRi1pNrJ1h2xbx6XsTeivcCDWpeMa89zZCcPUriK
C1P5ZIaetXMjFDT4yvN7VeIvYGbi1WhXLLhkdH1GF/RIohnWJkTNbdUhoE0994CWb9E07YKU3KNB
vfxO9M0HpbL/cKlslbgahDSwvlaQYVfVs10hDZxaevC5LZFubhNDu0SOzxYVLARw/m2ojeNdr7Up
+J7Y23Vq0SHjA0dcqbEFJEL1mJBnWhRQJ+xFH4IP5qIdIcIB/HeBB9j6RS5qBZ197Xr2g6exSg5U
+ZssSQMg5Ww86BILQQjAeLoPU2iikDoWgtEXyh7jl072VQAEgATh57AJgPsH2VLbYzNq5jLq7XJt
IiZg+AEJSS9BiCHv0TVHo5b9mixBxDtCj+g77sNgdQ+e6Z0cw/TgmQolAixRs4V3LLsST8uurKVh
DFRqaTWarJq82is/QV0bnpDbY5EX1+WnKM/seyfSn/j+QKwwLOGQTi9240VnqyHYM6SXNrST26Fg
F7cqWhLAw+QlDCEo+Ps6/yEapu/L68zqoonEYLxEnotOgFL328bXxsutTzbMrRrbYC8mF2Fgt6Cf
DelO9OQdhEyygQ5MLTXAJByruGua+PUs1vJonbXkXalgqCbqM3xupzyJ+F7FcruJeROeSgPRCbhc
4YpSHPckDnwNnH1TW2fIBceTUZq8AJLwCrkpygYZj0VBmqGMPdzRfDJ7Y2LNEH21nR3UiIK/LLRV
pB8rNGxikyx8j2KjDK9zVlD6prvaRR4GY6lBFnj1uevtYA3xTmJrWajeeLGhCiWEcAbBumoNWec1
DXLTyVU4WUMd1b02Ovntz0HLSLQ2FLQ4NoHbPIisQ+VWrMWmM2oHK6QZp9P5UFv3ZHmHTdsE9Zqw
KSmK3LIXnRS/uJEffTUkgvyQ+tWfed4ryzp0vUewKMEahkr3bMp8KYLoG5srEvANnKNqY/BqmZri
ANEdqFrDITqwECa1t8wDunNSF6sXrXoI9MoLl7IZy4STrHPohFCUyyj8odSIXE06KnCS5SPxAD0y
YqguJe0qDoWvsCzwzWYDL/9rX1k3VJr0arHv41K/+XUKzNI9oSjYa5xNDjsbDB6KfoCIc1w47pA9
Kb5ZPXQV4h99kj3pyFw7kSxdp4W621TKswZi9Y4AgXtrGnkCqfbQhZtEzUMoGtpeWueZDxG9HMfk
YrMfcK1nxzClwJ/fWsCOWe+vBrVkiKPF49ZwXPsYldJnP6QArEOWQm/K6glG0/IpA42UQyV4n3tS
+eRoKLq2SNHxhKVpkwfeKi2hGbd27+HZ7U5tDvw0Dc2fyjiGz14SlvtAhm63cLwIfSLSPXpXBTth
jfQe7mNfz0GvYHUlY0XERYL0SZcfeH8AY6G7t9r0LvapFDDZaB4taQQw2BraztAq6mhd2fxkkOfc
JQCY0B7PzE8JoYQdSHx5RVwfK8y72zzj9S5FlkGIxS/RsVDitRirOq23zZW8Wd/GNoDOeNsT55uc
WeFVyBGAjBdWdO+DjU4V660JTIsXFsQAG+GcdjH5zR6hHOEse8hjlHANb29j+x5NHhLaW+GstbUK
yant3qyxWaGtgK4sWnrcsxwgB1u0pITEnxCNEHmTYY22kILvDMtpz603WBuoE/M7OzqCPgmeUK5u
Fbl7khSrfUrK/rNPjfIp09N+V7Q6yH2t787o8+wh4nCOliYF5q2vVr7BJZjf37paCofudZLNLoQ2
aIOxYwZo7h8gZ+jOYo60pNSX/XOwtdN+mSAgyRIvsOBrCeOj5/XKQ6L0P1KCU9/y3FcXoDyMc+Ia
4S7o7UNdj8mlMaJPjRx5z6aTUuqlo0kYUmv3XEYw7hJrHzbCCngA5sgidg7CmunlY1Jl7cULbO1z
860qEm+n+hQa5h0k5jA8oJcqFfB6hyQ5IUMah4OTw6qDZI71xyncj8NBh+hCXb5zeHeqJwoM6gPh
A894cIfO+2zy55GQBcbbO95njW/b1Y2zg2hJRqefQ0j2RCsc0+weza4folXyR99pVoDWUA9p11gW
zdHuydGJWcN6pFATZMoqRMXyPLjy60GX9pbUeee5mwV/fohd75NwmvthZ1DW/kCm+IMh80IZinCq
BWZn4UI8gr2OaSOi98fl3JYNo1EqyqcosjZBVw8v9mi6q7EG1DwoqXySVcJdYKdXdsge2R9KHzpr
P7sXhyJGtU+cQYtl8/NOeYdb5WsfMol/WLME6qKWghLhPBuEczxZu0by3lljiqVIYXcVUQlir7dZ
qwpG6gqirLCBPp8AyzCmkN0Grwcq8tNDPB3E2WyY/WbDB79/4DJPPwKIj6Co5cLzONGcfeYr/QOX
D1PNY//2Lv/2avMdzC4fpq8gSH29/b+90jzN7PJhmtnlv/s8/naaf38lMUx8Hko7FJvGDx5E13wb
c/NvL/G3LrPhw0f+3081/xkfpvqrO/3g8ldX+9D3f3infzvVv79T2wMzpLlatsyHSf8lmH6G4vBv
2u9MpKIYhS7X66hbGznB7DbLrX0b8G7YX15BdIqp3o/6+zuarzr7yOSdRwRk/3w//zfXZzPD1rvT
Q1bn8xVvc3/8HN73/m//7tsV/+UzqamBMIoOxa23v3a+qw99c/Pjjf7tEGF4d+vzFMISTxf90CcM
/6DvH7j891OBqW9gc4E0Tw+H6r7pfWtdgohHwoMmGlbVfa+nFcgdmmC04MYsbHcl2VWG9jJcjpRM
OawoJ7Nw7AcPTBzgFWhI6vKgZnWvr4TZQ3MMEd0TmF8q6ERXOzrxsXBYBeZqriLYCj+UTlIJpaZi
SZoB6CXB6aNBwPXY9bCeLWCoJx+OzM3rqdGPESpzU684qNbrwLnrNnrycNFJkJZlFX9DhU3awyFu
LNMkibbkpIhHyUn2ACpzpxdpfa/ZZvogEX25M5z6ImzCq+CXCz1y2a+UyUO4qXCHLHyCLQfhAtUj
S6SUpSmzCoc4z8Bw6SFgwekiwvAPrw7D6cUyVJcg6l9c2Rm8u1Z1v3upRgRuKtkfQWKBA5vK9UUb
ETufMmbn1Twb9DcXU5dwyXpcYBi/DRNjxUH4OW+zGAgzbjKd4l0kmwEgliFZAHEqDkQJrZDSGUzz
4eYU2TZa7fWwfTcG5Okf7u96qdZHKK7XZBT+Kj9lr6mb94iTw5E4ncVVvGhbuEw/9LMgClasT/kO
fRjQ1/5dG3mbeQ7hIQ4529tFg6zSdu4TZ35stTvKIH996BeT5JV9LPPRPAij6LLibpPIw0QL1Blg
JskTGtNBK+FPM0vn1i+Mol+czQfgdeZRNMc2SKklmmaxSaa4Zfg6VgyrEFZdBVqJUlGS9BsgAJBb
hqPqLEwk1i+MI0gCMaLEtxYINWE7s9+ETlZfOk+uL6WSWwertZ9E19xfj+MTpEI2ew1cxSEBjrwx
dQ/x0mmk6LtdQ8w0d4rr2JY33K4jDHI+foETqIKbkzJdceYP/vW1XvdD6a4J1j5f3Gy3c1GzK6p3
/XoA7VCvnAJVa3K4B7nWtBguuCKpDlKBinyxcCW5/NN5jciVvBTubl22/bFWoBKAIAF+1FB7rZ2O
pAY1WXkqo54PWl71G4Novuh65/Kx8lrYvdCmHPudqya5nRguCrELB+potwm+Er3LARlTKF3Ftnn0
J1AE5Pjy1yST0B4pKHF48/BNRUGLp0Mpbv8B9BMlgM83otMa/eyO+leDAMgKJc9XbFBlQBdoemSO
ptgev5SHgCzqcY7+WUqW7My4bheiLx9hfGVLET/UZMNufkAtOqRh62plVHl1RYI82QR1Ga58I4QI
A6RgChwE1Z7Odcpr3g0lHPL0KVNfQ1G3v6yI0d7awvxhnl4Oz3CUevvWrLq7ltrnO6ebiHhEO3R9
7WiryL6giLi6GQg+gQforea7r9UBiXu1XcqSl6/mGZo0fJ3rQx+CXNrRVe8/dJtyIG0lFW2at5fH
u/fK7W1DNdG4JIagvHvDiBfLv3kj3V4ynRvISw/QE3retbV0JTKmCRTV0HVk6BmVEekVDvHb2QDc
vlrMbWFuu+g24kO/aLKDbrcg/79UXWNDiqyz30U5D8l1PZBO8yF1q9em7tWLBpjInTCK/tvYlmqc
pTeW43oeRlTdXbV5oSx1Qe2B9g+ktKDTV6quBQEgYAXqcat60QZ4Kg51aiGVHqZsTIOq2IdjXOwj
Lbblh84gdiBD6rkUPuXkGIlShWGifm3Iuh3V/l502T4yBCxGO8ldVoqcLB2ochZjb407XnPKmWJW
9SzOkMpbqSNSMHO/avArSFRjK7ocGVDtQulzY4uSe0eJH+PnA2E9/hJQ36tAcqbMwGQOdDSBlLer
ib5qumSfIfk+XW2+Ab+Edwq95dvV3vWnMXKN6NZQwaruxzgotsSp4XFvEsSiJaQJVNiM/Cbpvtuw
6i1LivoviM69+gaaNX7w7awvJZeJC//e9BRSAE0l++DaK8JJqbfTILHvbubCDIhIgnR47csorMr6
It6IEbfBYh7o/gnqFT5ckNNcZQaOciVmNHt/J1w+DpnmprQ2OIoRwgoB+SpWLas34ame+Ocr1D/4
15k/TVQacyUqvvlmCK+HUcXnooyqQ6/6SDZR5/IkfMO+/egrt6NBmgbog6RC7GkpvJJEzUClthLF
MBHNqaBARq3sZhXVBsJq2QAdhFWMzRrykK9ELi7zLHXy5Cix2SrFwzoR+AL81NwU1gIKkps1yfJj
UOoAmiplGwLxgO4Hrn+ISqjgmc5mw9znT1YQHMoWmT+ERyc/cehq69VA7cbPkQzf2HUkUecB4hIf
ZhKXGCaxYGEQzvO14+mmQF9VpwJYk2bpiJ8MwPECsw9fqINy6kF+8fgASBYG+hoAvvJSGAogq3x4
HLKO+jwpismEe5DOpLJF8lN2T148yg9KwBd2Gi5mTeu03PfEe//ZrC66TkovSZaFNGyyNzobYWy3
pTIbfBYyWVJ7F6iB9wx73d4riPbXdjg+ZUW27GtF+kz9XHavQu+JOiteFC2ydjZRZxFWB1pG/hSm
FFYxJVV53Z2wBrr8bsoUqVRxJbvOfpJSQJjcRU5ZV63mQZaiet/YvrlJCNh/lsbgXryHZ48Y4Oc+
Dyxj41cGnIt6K8FgBnNWsRXr5BEBoaOOTv2HtTJFlazAR1nWjkb4an3tE5agKt9Zhp7Xz+K2VCfh
s0OHBDUjuBZQaoNFR68OqJtJ3f1bk6SodxKHMbX2FEfnJ1NywKr1drarFDt4EAcHgEcegcUTLbgt
VOQA6qPW6hWK10PSb5Oma3nIMmDk9/9gwdO9rINA2WYhNULLoZYPed1YJ+EyqG53b9rjdh6gwiu8
4wlKVb0YQCkzapVGEdx8btcdo3OeZf5tEk0pq7M/kPgUd2EBw985hWsshK84gJqOV2Cbuo0+TT9K
NvxNeuQ9SvFKDuX2MWuq7hEdeHUZdIa/E309iNs7UFE/oRjvHkVXkelQBSXyyZq6OtDpCDOZrCKn
Zs6mDzG2L8Im3HUIx5dOQslOLbv6YUjcF7hDuqODJM5xcHtQ6OJUHHi8S1J9nB0+eqEE8TpU+Iim
m9VesRBtmW/uWjUQoBcDZ58kCwdUyN9GC7NRDq+T3aYQ7TyxnuSu9LYfXMxK5o3qOZ98o9QPTuPo
B7uVArCDo8ypOMxtYReewmzFkInePEXbnD1vJuFKQmJAfBueEeEk5hBn8yXN0ZO05V9eTXiyR/UX
PhRuWzTt+rNlStEKUYZoLZqt49PXav0Zoi5U5+Cg2HwwuF0Mg20Y7z/2Z/3BzxMFie0SFWkxSW8/
qkPe3XuqVwNOSqyNw87yaspJuXDLsduLpjhEjQ0DZBveiVaBfsq1MfpVGvn+OZtaju55Vwoz5yEF
LBynBmpyd4Alduk0NSwDTvJNofw7WMLxMvITUaFfFcOnC/e6322qIAGnVJSQi9XdtbRk/5FCAHCV
7qM4aKFZgyAy3EM89dkVQNVxhDVOWMnWN+fUUw+F7rwOUFsgDEjC8COni1K0ZG2Nbb4R/mBv07s2
s37P/pQGAu8yq6twKNpiWHqtP+xEc6zzBjCaGSxFU7Jj7SHNPydR/Ho1eMALwpemtdfQxwR1k2kE
beyJb1ENQI7k8MKupCrOTqIvQIWnZyv/R1vfaxTKnUSHOw0SXqIpDlpghuBoMm/1wTA3YWHWN76B
9FD5WVPs/NSjknmlqphkE7xuSwPg46ruqnFDFt5/dNFgvcqBvYDDPPkXqxirN85C+Maa7T2K8RT3
fxwvPHyd/9eHK7xdXxjnOQAFb8jLV2fHCKgP8OHwiiAfdhcmxTsnW6rXVGZ4EAkY3Y+yDr1DOGGs
F8K7MQPURX2tv4hDrZX6KXertVrWwyU1KfJIQhfy1+kvjIb2xa2M8u7WskmjVRJCLZH4ON6s4u6S
v7DGhMTejW2msajS+I8pdPc7ctVIujbIhZZRXh6AC8ItBQD2ofeXcTAl/KeeTA6dg9mnv4Xp5jQp
PsWFHaznMR6i6Iuh9V7nEQY5/v+cZ752/5/vp2lHeYmqWLEuYgMth0rdtrB77mtXY70Vt612NxRM
w9Ir1u5iUwsPPSXA6WQQXZ2w3nyEe0FRzlqpHWpJpiHCU8wtmlI/ykAEPAif6qgY1qJTmG9XFO49
RUhriq+Q8bIDlHnFczQfwPkscl0bds1Yr2UdjcQlQQ39ECAQB3SbZ37t8cq7E21HPN+FnVjOYK/z
oq53r+satw/2RPmke34g3tluYhtdgRqS1rc+eTKYQUllTqne+lOYd/TbaZKNX1rVyPdivBglBih8
fVZ8U6BFmcYLQ9cm9p2pDhKyBD31HFBdg5Uo7sY35usPTWEQfcNoIIA8Ulr7n33FxHHgfbNMGNFK
8zGHxHspznRAK7ezdOrLY8l4FGf/wM+2bHTFIR317Xj9gRtLNFVgvFIaAJh948wS/aXfeu94tGKg
BTGqCREU5yfF8vJnao0Xup6Ace51DQBz+KhN3QiDRMi8EBIVTaOg9B6OJAkA85g9qwpBeKJA1klY
WdHf5kCSUb+Elv/oUaz0zCHiZ4tsrOMQ1EOqSt5mufVQuWa5f9dEW23fouoITqNyblYPsrJraOrG
nWC8RMvjagxacxQkmO5Ec1kFUrCWi0Bd3Vgw+9CM7tCKuQ0Qo8TB1uLbUNES43sjCtcWUJpVbheo
s5bNsM2UQLvmFFqtm5w4mW4YSOJMfa4E93memdXNRRgGJkBFyEkPuTr8ajwExwkNa1e5TA9y6Msn
palttKaeB2rFrvVkGppaOilmv6s1ywmWPEKHQySpv2+eOsVaoNP1bCmuOd9M7DUAQoDF5GDYj6I/
rp1JmXWstrep5psRZnGDoRXfbmSeLntWnMjapyEyw8G0YxQqcnYgtTug/tRtzbp0olMZRnC3Yr8o
3MF84zmoKB1NG8x5itkw981zj9M0I79TBG/6z4TQnimolJ7qbEBZttHzXZ2UMYojcJYBfPzxZ4c+
sC9u6RGWEVRAg0ydjAaRlyADlH1TW5lF8r6pT03hLKzCeW4K64exmQk8vQZjvRTE3kkEHqh37S/g
WxX34Cl1Tu0CBZ1xmcMALui+ie1qJ+Fd9YhZlVp3zOrfcWboBx+KpyOVpPyrCimHYEfqMniUp15b
I6lESEhYh8lFnIlDWVEkdbN8bJtBrR3M9keO7DZ10ZOfmE60CSI1lELDtzx4ZrbwojahDJqDNiq+
tOsLAvYj75Fla0Co/DuO9QQdvzQn9BkkybECEbVESQZZh2lQZcfOOmiagLVVakn6qchlqta7gQrA
iYx4asIaNZwd3238pYWcjLAacltex1qOTxTgPbPrzL40ySTUnQXuc9MAR1LabHh2i8BYQMmePrtW
bC+yzHM+N36FjopBzW6jUdFE2sA5KNYkcD0xNuhh6N6aiqB6yOGdE1bRnK3C+Z+OjWMvWFodW/J6
qv7UGuAxWomYVBA41smc2E5In4FiH8gZHjuvWIu+HsjliHrLZJ6GJG2GHME0g05B19pR1HJtl1K+
gz7FXkeU7b6oUfi5osTgKreFekZxIV6IfmTm9VWC3N/emUC9lD+zNFO+uGNRH/gAqhVwreiF6rZq
UXmOew8WcHzIpfoq+j01KZBR1g0CY1wkqOpNowMnquHZfA6+an7Y/+xGz11kPNaubV6PuwDC352s
J94D20Ew9GaKYvpXtYb/RHhCbzZczRBamNeVNXyTVD6lg7+CwiKmBiomalROEpiik1KDeD0MVnwC
jWed0wKNBMkzeJu9nXkpoVLRF7ydzdbbWdhnpyaFHCvwzKvP6nXPd1G7FweK2PV7I3TlrRlr2SR3
9N4gmmieXvM8sffCd/bwNWJnpgHmFH29B8j90keljMO1KwP7zyoKx0Ipz5dGa8U/6j5cjvrQf/UQ
DVyPJeIgs0c1pUj+rYfgiYoRU00Cf/iqexIFHylUm1vYbRJ+RZLsn91pB1L5jrUyYFNGybf2icSK
zYk1bUOE3UXwHnSgcXTgDG0QNsIgrE5s86NBomyQ8pKikGlP827YNDc54P5Ylac6iJIfakvAVyuc
/GEAmIgCoqRu+jGXPhPBunloFP0skgHiITOkJColP6xoUvUAgfk3Us/KEWbd+gEexeHes/qdlnLb
Szkbsg3s591K+IqDJsffoLBDXmAaXjTBSE0lHP1sSi9sLpftiDgbgDh9VQ9W/6WuiMNlGtGRsaqH
TyjorUQJNPSobIcbX1+JKmdbtZSFbZoQvEM5j8x2Kz0G7jCsPVvKTCploMUVB9+U5YNkTAew5glP
EU7B1uoqJQXN94RnI5mCySLcp5r2vztNvQGSF8phqXsthv4aTM9ryL4McjjoJvPIrer01+jWKdqM
3gCBK4cR3O1xRLAitgdrJ7o0zeOz/eCShlp/jAdfX4ywcKzmsbOfOPOiahu+TfXBLbLPkqMk6HNB
uaKGqzoxVogNpxcjj9lo6hGSjioaN5UasNOUYwrnG3ncG3r5vcsTZ6O28rgUDPNRn1RX0Vc77bic
qef/tk+exlLhR2nq7CPmisuqWzYwgK9E4nEmiL6lLd/lMf0mNTdu130SWcub+cYd/a/nt/SmrmkU
CYspm6wxN23WfLKDFeSXC0Pt41M3tK2/jiRKPaGu/9iMpipj9DaSO9jdt6L15lpPzzHxMHvrFzOK
lugXHm/+oh9d1er85i8uKVydr2YBAVM+sVaLQ5a75rpqyxFhuD/6xNnEn3lSMwcaW+Fj2PASUq//
Oq62O4qChGcXFd6p7yJrjeLee595xhritS3ZqJ9mW5iHojDub5+HaMJ6RVk0H8D8F5Flu7mJLltI
HL8NvTWF5UMfEd9vrocGmoLQ0rqqebIJdoG80n4CqG/PHtBiMKxQ8k9k5ZVXJOj3wBMqvMQgy2th
X5is/zqorqLTa6pECRTU5/WUcrc8Gk6l7mXDIsrNHi0N2t5Inr8dSCWKPmnqe+9I1fWap9Ukv4FF
mIkJK2QWib+BvdYgHgp/6WTe9lI6aBdxGOvWWlkdYmRzX0l5HSlE2VskKVKECXrlqw7m/LM4EK0G
I1ES8057FwZHJXPOvhlp92X/VTi8625aZQOdbbIUffMcxOTAPVWWdZtDGMxUcU6qx1JzulTzdj1Q
QPFmHHUUF/5sYM3xg9Rri54y9yGMhcPPINcbvnyOuoNBCUqYiVYNUsPyqqkZddaWfq5SSNaK6TA5
iC7hIA6h9b5LuE4DASsbt4F/nmue/s9zDVn9xQlC5WCr/sIyjepBHEIl07ee4jaIr7FYXNYZpEjq
6Oj7Ro7rh7ZNnEub+FOMaoyXndfpW1fG+9YmcEUuPlVevS3KcS7/w9qXNceNK83+IkaQANfX3veW
rM3WC8Oe8RDcF3AB+etvoiirZY3POXEjvhcGUVUAtXSTRFVWZomtzOfo2/VohqnXJ9toq+BOYX0a
dZX1EufihXRt1YDXvTrlYk9Dat0JJg+qqWB7pB6ePAkgpmQdaUBBAsz06GW0H2MI+s2NPogOt2kP
1FTjoBls2fkAS1sS3xyaQXPRgfx2qdtS+lIekrhnCoMSn7gPG/T56TVMdF6dBlwmD3RlCzLOUJQS
AFkAp38n8h66K9l4JBMdKrA6bb0pZSBzRNisnpggznS68ZgaXn2olZ149cYqe3dHW4mUHnF0Sgdw
OIarFgJbC9qmkI22JXR2s91mfLLRAjaqfgvTL7u1QAMoIEOgBftAGoZmUW/fmBmUGDSdGNpd3wjD
yrFZOw4DRWYvWL4x0D+5aXSBdEqrfIM2g3RT62rqzTtG7C9lAUGDkl68RJ+St/4Ek6cheSuUHGfv
DQ1PcHpUacU895NjXkp70wmf5CDAwy5AF1FVOs+QYO+WoQVGf7+3nOewY68hWJeu5OxatgBJHnus
c2h7jExsySxyn535gD5cxWL3WZWm3BfQIV+R14mksY6CBHU0fYHQq98uMC+pvE8XQDHxwwViX/ob
UJkC9Yo2l/bkiHSJIdIuNMwdAPpGiy2ztD8YY+GfunCMV9KJIUuMRo6Jgf+0cwx7M7DSBalFmT4p
o7mnAAAoPZBdRPx6mzmh0ehHbWETHIT212zKnU3rRPhYOWCth+op+GFifOx6DXa5HchWKGR5k6DY
3uxB3AybGkBJ5LliNN/8PpWGBoEp9Vz06ZYf5o5fkhgfJqeLmmrRaX0KOrhlh0QVnTYJIFitPtzc
ZBunCHLSAxJB5Pi8xLwORCmXClnoFWeNC0W1X4eh6+WhrwBdejdFQCOduALR3urXKVoO+0l+iCnb
WG3TNvhB2jXgSmbnxph1bmbpGlfrCZG9zrcURBY6I00hSA2xM95tbubI4hk47VBk/W3RD+vd7L8t
GkHkrS9k7HtLhs4pvaegDYgT+u5WqfR13qJoO5192n+gUfhr707A0+oI4MvYJk4UssV6eIv19Gq1
iF/nHRB55/1MXw8rAJz8Y8LzGimdonmQGRr4TGNCM0pee+ARrr3H0UVnOghr/knbyn+ycP9EDs8K
T1PSNEfGAYRMe48/4G8+LITRmn8b7RVq7OFPPcep2duc0DLCE6REm+OUlhDtGsblmJfYFSOj/dri
/rzoQeJybWQPOg8zwu5L5NOr9MD9AL7IcZlJcDl6w1iuUFFJroAeq73rj8aWQe7u3reCGjsf9GHx
AHTL+vJjPNypXrKvnyZZbWOAbdUu79sGvAf+yLy9PQRjDtUJvECiP6jxNqlT8Oe0UZds9LO/Up6i
kxJvb1/Ar9mgxxQRwjD5czP0F8qf/SnifY3/GIEmNsh7oQt45XfpE3gpIFysYRDd2kR169kZZYMG
MPFIgIpSmO5BgWNrhjnkFQfUE2oYG67AXtWBb3db8aKHmqHNDoSESIp4XpTmtytadARakhYlDAUa
O7150c6CLFgC0RJAi/GaYnoDJHrr4gRtA+xAoFg1D9FDL++JN9aCCbkTMKxoE9m1qUnM4kRLvK9D
psQB73FiWPgzg77fBegRjVcg+YhOk8vSq3R8ueyEKP7q9D69DYLXEerXqwwbrTnCac1+IQDSCYC0
27gyQQPVez4VdADyWlaZBYdnLEbKn96MDniwF71lYOtCs1G0qRcMnA/6gRy5q1JNSK+NeX6FNrKF
PmvwvXV1ogCo+rejcQ3sJbQjQkZtnpH2AT7F2hEllX1iHDzEZ4VUVV5KUz685XcG7uUbhQL1SVUW
GMD60fzepi9JlICDqBfmMg5GSGwC33RCA/stoOjjdZMZwPMZib8d227jmK13dMfQ8VZIl6SbAkSK
QBlZ8eyODeYdY/w+oB9K002G1rt9xtDETr8ZYNZrDvT/S6fA9HGzgxtnbWepePlDvKvtLA5KIBsl
uMhK0HtkaYNvqc5J0tj0o2aBsrGz08+EZVBZamG7eQuxy5q/SFRemhZJSCQHLqLpqgWxbI5+Ckor
A3yHNLRd+79Pqi0b4LxiPCNJVYL+Vh8M8FQCXgj9jHb6ZdOORNguFGEGwJ5MKGmB3biy/PqUQJby
XuhDoZy1rEqwu+sRHQD4t2OJl05tCSATf+1QK6YROBzBxwFk39kMo+PNlKgmPw69+Y1MdHC7oNz7
JmvnmTJuxL5onJ+Q6OmO4P6EjFGn0v7oRGW3BBG6gxrTUCHfro3koUg6m8NpbEf5zyIzTeBlUnXC
lsla11M/LAhraQ3ovsF7OTw0phg6owNY0sBbkJ5uZtD3AsBZdd3bhEZW6J+dzGvKPEgZGW3g4Z5s
MPzluiZcj3Xkr5KUj4+yF8ijOsE9M4HlEqoCe6hrGUdyToNpoqGyrLfk9X2n3uWhCJfk9fGoObuj
9x2dxeOjAy7oB8gBlE3TdMuyMa71AG4xiiwddGfXIxQFaR3W4KsjnWFck5fJDrLs6HcFGyZ+IuA4
kruEVQdaliKAhARhn1F/oVFcgIgSW876RKshZ9WBxL4eQaPllqfYhpC0Y/XYhk2CPYVoZkXBIwZN
VDyYuwEf5D0Hje4ZXdm4NTdR9ViDHGNhDnX8o8QfLUTCJ4JckFyZUaJ2XVQAcKFTp9hOQx01FjVY
8TDMWSn4AmiG9IyHEvhaKhvNNobtrZI2sZZZmP8WKDyIAIR1vjGLOl4IrUNn6BJcqEXqMuSAgl61
FzKR05UgsDEDe4AoKiLI4XYgcqL5ZLstYjkdMLp5dyG7KY0BkjTQzEK/vnVqurrYVSK8DyfDBvUX
UVpFOQORlQWO1ClM/srxLAe5ivYIGeAUWjDpxm0KAJ+0EdzNCKfTORTUlZC661CWCppwFQQvomzH
6y0FMBo22gLC2NhR4oAcsbTVGiTKzQo3WH5HjoxJ1LxL6wUEGdnBK8sCN76Abe28Cy5VC12D3Ikh
qBBO09JsvOSlHfxy4U15+L3268swICG/UNNrhQ0f/qpliw6Svv6Z2vmzM6TFa2fgX4v+5fEJ+4Ec
opeZvO/6EgkB24Ewu1DTboy87lCbwXCMUSD7fOVS2R+v7OgrG6K6VGOJPEuZvaJo//HKfZc+J1Vu
LpPC7q9TXGxAYgY27sk2tnY5Gt/5gM950KXsAXQg/hoU/8EJPf/9AXV0a8uHxLxLQWi29GRdfXVk
96JB25j/D6iNUOmc0u+GZZgvUe+lK4Yv/V2UhcYW/dvJIU4TeVYt1NOdYCofPRGCMFrY1g8Iabz9
GBZ+DCOMoh8dRxLw048xTsG/fozY9svffowGLzZnjvfkZafwfa4HyFegCJE/ggq2vOctbit6ZAcm
DsDyFZCov5AJb1tyFUjebWlI08UErBINW67m6ejr9uRST0VjAHrMQYrsTXa86rlwHsLSyu+x1QIw
oXUeoCfgPPSRTsJABOlItiaKNOpXc12B5PgBCKP83g3fpkMSDPXE2EE2we7MU9fabwepz1LA312j
B7pUj9y4n5BbyTgSp9oDch6o9kAx2ARL5YoEG2wL2QWUQKYT2GChqWf+RWYJ6cEDRZFODUUV0zie
qtq8x3tLuIyrCnyY42A3p14zqNCBtT2kM6EktY9B/7i/OSCNgGjzPXpUzbpsw11bYufMkT/bU/Eu
S8F9BYYJH2SowFmTF5zXwZ4qfTmbuiUkCBbokQ/XM3BgGoRYQEbY35ax1fAV+nzKi6WN0FTwt6aH
JvhRH+iMvAwsbotWe+sW2JluaMt9AZKw6yT4IyOWWj0aXfORKGzJp0c3n4403yN/n6d+rVLxhqOR
DLCwcHDGddqCQ4leAee3QTKquIJOiH5ZpFI5HeZou+Xo8kWF/XYIRqgLjxXefgfh7hLb4AApxOMr
gF2rKgvSlzFuKrT6wU7ctGkcgMmizma7P2qGMT8cX7X9Fm8x+yde3wbcw5B7UZqxnQ5tytAtMnQx
0m2w3byRjsu9dgLYgXaLRZaLS2ThwdW2AzotdJknCMJopXjODlTd8cq7aRrly6eowUt0bfGQYfd/
b+Cf1nEXhQs/9uyVXwgUOGu9x+dS3dcj/qVU1ugZ9mxUXoOWrXef2SZ/AMvO2sDzBpopTncyMuzX
SKmGZRZe55hAE5HWsYHsSwFoupBH8raQKh9BW/ElioRNa5C5h7ToSeRYg5bkyIMBj5Tmi1yUKRSs
OvFQjXUN+h0AlWoei4cSxP0ga/GXkwL77LLmPTQNw9Db1Lb75k2xraapZPrTfB1BTg8NdmsHmjQQ
gW28ttK/ipwJzL3Srk/4VeTMWW46ojmRd9KVcfKiOo5gXTe/eenbREPhsY9z/xRM3zXc1dLTcCxi
Ty0LNzAejWj819mo2JtteD/7FGckkbFQslFbWaT8KJQP0h39oQUO4stYqfHB6Vt+rLoRquT6w9mA
7ptj9/LBTh/m8Ff8kIALdOrLwTXXleshQQQSk+MkBTuOrHUhpZzwBdlujj8NkUuAijXNu7l5Mbmr
VkC0+pPD0utneOKuWp9D4suwxJUOeZk9on/VA+Lxl4nOwOsWLMEpn61L0sskY5VI0Ka4PijQfo+O
BcDumfvjZuZjFN+ukHvl2xU8B9gtzRoXLFkksjXNuAW7Rv4QDfneMMCyie6lZFHnKtlARRlbIM9n
+3Yy64upS7WGyIOj2QFioCu9eNLKLxKyypBZqKHbqiPIkUt7b6GHbJ6E9uJuJSFuNlpTeIEcabsw
sqD61lYoRzosF8c87KsX6JHN9maEShEEiex1nTb1twrvqpZVll94EYKtKB+BNNb2Xk9HB1R0m15D
cvUhcrtniFyUK2jvpQ+DiXQLnZFt0LZR2+js/ybOKJFeKExQlyslrGXAJ9Dt6zuas536sf1qMzEe
RxOYZbKmWW4t1YA7SiU49CvW3QQS7AAiPAYI8jaNTKwtCV1MHr84Vml+SXOV3sWS/U1mivJj39wW
tj1+1VFm4G15DjxMadgPeNdEN7ODmwDq8c4D2UohVgpNjvfcgT5J4oAK1gPqeksRNMEeke7UArAP
ZNMTehfsrXMewGdRDBBfugZrt3gBXLrZh33D1kKnvjzYndb5aC+xLXrV8X+yD1MG9dk6XAglukta
DP4mZX25LguRP4HGkO+gSxksRdjmT4No0LTsRd7CCDBMphBJCa1zRMEWB59Pnw8XcqZVMn1JQUIW
4dVpgM7WKo9K9si6Ib4fvHbY9anrm0jDue2hwsMyWwxWFO5tvrUcKfu/yWGUoLs65ky1hzkcsn3Q
m4EIFdBTNVhYpkpd7LjsXtqVq+zhxTRkC8EplUHNBMOo6jTDpAEZWD2EKmkFcQW0stAwV1Awi5zh
AZXp4N7v3DOZ8dcFQ1EEkHuVNljShwpaDiGYHXk9a3yFSn27STPs726PW2RHsnERI0MCLYAPj2F6
2t4evqFa66beDwHkE6TAAucEmZf5WU0TGXLQMciQTjbY3bGHtKCirqtseafaL/EUbtpORFcydaYP
vWPR/E0+Mt0m3Wy/T2rVVB+tbvib4v9/J8VUAKSrdNJHntRT1yCJAPWo5MDrH2MTHY0Eb5sPRdiW
j0Ua/mPpt67aa+KFj5fJM+gE+Tx0fx+S9xaMjJU834ZDio4zK4vqVWDsQ1t3FivuT3cYRdRn3P9x
xL2iWAyZW38BJIQtnVywe59Z4way0s0JRHD9YZAQywk8X16RX+YrA4CJp6mGkMZY1s0PvxZ7aQFv
uygB5wZJAYRCc/4Dyjviq8s8tkxRbpuX7A1N++gVb0sOEwBL3eC8LYmW8lOEz27cyuGrUbIe1Iw4
G9GDt4DOwfC1kLgmnQ3a9se4kk+giQ1AWLpUbS42pA0WIq1ydj1QXNQgTl7TsOkaCIVDkZOUwkgz
rMqZd363k7SYiwQGHsZpgnfBs19ANniBEzvE82cBqY755KPrv8SYAPwc+inmm6jj3UpMXriPg2D8
6kHOuhvK6llaZXLOwBC9UND1+EphMZQe9+AIhs6m7S0q1ge7JGXhVqBZcYXGZHsdDxX+11U2dSte
ZtD9oPHY2h1oRWx7rSAqBF1Qd1pz09sCy/R36IzRnnjrAbpqr3T2br+ZyD451hzPNUyETI4+U7Dj
qRrtyU4mcv5P+6f18Rn/8PP8vj79nAEhOt7XHpizCdDVtrEMF2rh74ceRLYj665dkYL3vR58lC6K
5EfDvTBdA9uO/E/TgWRET5hj+JRA6CXxoAqT4C7976Vulvfl5ukJKH1dlUMhXKsh2KWjP0WyWgaW
n23IRtoJHZhPL0NmLnjPwIuNRym3I2uP0qg548YGP7MXjvS7sweW+ae45m8P4KR6C5thZDosaMvu
DNYQ9yn9FTa16l+r/R5G08swwv/NxaefT9gYQ4Hp2lYONOl57d3HMrbvgfYc0D+MD3ppnrIWzBYU
KW3e7lyX++BKZNiU6PhmikF1KBpw3VLMaDjuopFA0zHUWOYYfQWwLzsfrmCu5vBsCKcTaCPuKJqW
VQHuW3wuDplSHZQH1IodGvkugw7ms1mhJBF6YXSmIaj+tk3exg8GFOke8pGvRt3jmmacnf1Klgsa
TpPFdyBjNmdvpgSAMKooduSlJQUEN8401EuOGTj5aMkC9DpZF7VnJwpBi2IESFaIJaO8iT7IJgdM
HHJwJ8qldFE1QRMvjjY0tFIxHJkJzaK+FsVjhLrRg53NqRQKaGpQPt+mS1mby8Dr1lbLoVIYJcG9
qtGqxqIx/6saetBOeC2Axl0P9od/Rwx+e2wUHvWfIoCcQlpclzz+sIaH/ftKxRz68HhnydkaSByk
VFxu4zhp2v0+MTZEpD/bZj9I9UGyXzdggXUKw9o6tY2qBAOrKcpp9cmjIUom85AQNoSpEYMzm26Y
mvdJhNahqHcTjSj0fSJDO8JJRGilTlh57bL0CPlB7wHQYO/BY+wZbVzNGSSxHiTLa3+N/LZak7P1
jOA8ImXVaieZiiK7lF7GwEqL2WnsJGu01Dcbmu6b0sJOtPkxz9aTIKWxBbw/viOT6fd4qQLx85Z+
AtX73VFAD3hBXlqDoQZXmKy/J9NQGeggGrx0Rz8C1LXrg8NcEwCQXz8RmH2g+mV8IUtr5lB9mn6E
SdzvKQEnQZC7nequmhN4Q8zbCx609+SkDxmqsRB9T8Q9fcBE2qLt4/fpMq+qlXAZ6JuL1N/HeA4A
u+vv26DOHx2WFI853pO4StU1qjk+4w6zlw4TckdOIKSnHQdRwpImvE/H/SoHievorX23TC6cPxBo
guEhtAKkdwL7Dvju0xpF5WZQ8Q/Q4H53O+j7gGgk2OcCaoxellmvmEh+mjhWhr9yEoBmipVhJmzv
aAi+ZdTjDmVxS0Mv5D3qws4irJps44O1YIAM0tcujTnYTjNUMHRlsdVSLtoOZC37YP89HjXDMwsa
0e3RuqwAYU2BVNCZv085wMqLqyWPUdC4OT4kCxvKBHoDWDWLGPfwvi/BpTGE91DxCu9dC1UWvB4H
2x4ytvfgCEDO30Xr1+AHJ4pgYWLdqe77NDpOsswC4Wr68J+hN7jJ0tHswI1ekmJpDVrSqRto9ukr
1D1D8raDenfYo+lN7+xwX3Ih4xe1exo2zFwJsMI+xdh54LXl32H0qOgdKGgHefvHsFqvRkDm9zC9
j5lXIztd1Ohsebsordb1YFTu0wHACQiTbdspTY/QBcuOuWXY2xEohKsYSsDYS8t/6EKkrmvmlN9Y
LL7FYqh+1gn07lJPiQVXgEA3ovzZBfW30RDFt7wuEkjjpN7DyPBlrgyRXSFQ8XaV2lIfr+LacbJG
HawB/fFrzc031hgoTQ9HYLaII+aDGdqQM63Mn2w0SVNw+JEFiY3AX2fIvT1AJKY8OKjOQJjHsR/I
Fsmv7WD3XwYLj4PAgexwM4EL6xYP6StAGqWJt9TGau7nw0vfThAtLe07Z1TugeuXVRfYjY2VjgnK
2JO8otiunMUn4yweT0auI5O1fVDS9/8uU/NkguXkduK51mwJfp38FlMmwfgct/UrvSPT2zK9KI89
xOZlaO7JPgT+VXAf2Ids+tZFkB24pXcpDaztNoPYue1GG+o8GIfnKoJSBaQirFWMOiMk55LpwkNp
LinACZ7TtraXokCzeiOjbCknM9pMsWNfDCBu54MVMHEKpL3u8xDpLXJQyAC5pWWBL9mGbD36/1am
E0cQpuvktR9AF9I6qdqUhcTfry4NJCDleMBL4/gV7LkeJCod49DpIWObOlDeSwXymqPjQ71PaO1o
K5+8ZSdB4T95RgEmrOpnNXLjVZ/4afV2YoEfN5UQBHEsVBcLK7Oea79tV6KT9nWwoC2QNnF+QMEA
jA7hFKwrBlWExAqLZVaBfCeypwafQJx1PtDeAPJgbFoo+iXKtNb/OYYC6ZAkYDsROvq2GJ2J/HtR
tAG2W/xEW86+FNMdM6YTyZClCRvvtI92mORrGD4tenP67vtv88CHApZ7Zb82kGVYgPhIPAge+pvR
B8ZmAI3hmSVBvO5qaT2XRvc9L1X4k8XgwcNb3V+ge+YLpScZ7NckgG/VGQ09CZg1DfN5UmqeBFnV
eVJTIqEFuIkR9ukxrh1jmU1DskTOKT1GoQJJO3naMBnfTsk1pSYSKE4+HbhCAa3QbZWlgUbw2ILw
OrTA4lMQgkHDyGXzxbCTallWUryO+XD1HPR6Lfrhey/99idapv4RvuM/exkHD7Ov7GvqmSl0n6Q4
4C9bndORs7W0fe+BJfIlDqPtpOtHdBjKMQC2RqBvnMYZR7k4ddTBogrUh5h3t/DFeKBRa0Jxvh2D
aUuQoFJBp7xvkNGbEUIaPgRKlj/bpAsGChKlpmCKU+9zCXVE61Hcf1wP3F7R2U/bE/g30J5iesbq
lmHpbfMRLOnA3OgkTWEDFFg6LqjKNDpaH2hSCG2n9c02JcHFMl5rbLsPsR9U2CWbhsLfMFrNQzXk
7nUc8gSdu3GAdAGIk2J9IAeY7MIFdwqx/RCNt+VVM2b9+RbseJrYO60ePoRByD1eKydvwAX+AoKY
4CzLyuGLFvmAfcDDl4qx8DJK7FtWgN9vXA7ysTkEPVfTIolDA3eXMV8BTwRRg9v9SbGsAsH1mm5M
LdntsbMvRdbmq0EHkyfMUIFbmBIAwUTOwZ9ufrR6zrgFskW0pWu2Q1fTI0asQF8mnZpEfHhzkXGw
EhuoPmAz9BTSwPsQJ3qrFCsKdGIL7UG88vie2cNsm1fgY7VrINNmi0Ve5ZCbsCz7Lk6neufEbbYv
uDNeJwhBQiMuqb8pyD16RmT89Id655bMe229XC1pUu4m9W7ILDCPBN145VhynpSb7pnuCHbR7pAj
cudJIXBtd0EyrhkU+ha57hBwdacCHSpVL5G0Cs7cHizgavTWHlwbAvRXaD0AIeNbHHZNYC6RVQ28
OVI+i/fJZhkPW+ijQd4Y5ZwrMMPqmqdDfWYuFOoly12I74BHxYyb8VAG5j2NXG2iM/CWZLvO1e0J
eiotQo7CiNKNWQF+54VN8bZKkGXtinXIpMaWH8brwsZGU6UMhIS3S6G2hJ8GCJodrabGZBcmibxI
kCqsfX+I1/SNKvXXyoyLB3Oo2IlGTRi056LuwPsHHx2C2hzWLhAX66QM3mzoXL0PS8Ofv4voqi3O
1cSvFE9fRZDHy3Ukhnp9W2gI5R2HbPGZ1kFyGPQbo5cgyQRKlUrzX1lp/I8cEu/O6SHeLUOw1pNd
uo63tBqLHZuoUE8sEdt29K1v2WBBybpoxi2FpSihZxY29s3Us8N/WnZiRrVwB9Bw0bJ5OBQHTrDA
xuj4Dl2D4Tp3pnZDLGQ0TJBb/zAUekiUZWZTh+ubNxyQlDCLfyI8Fp56aAodZIrfkoa2QLa8dH00
Imhv4miOSFEBl6iHZgLsodQ0/TREySA+p1WbzsNoHMxzVBk/55VQ8bgkUfGdRpF0nEvfms/eNE1P
bSHbqwEdMfIJi4u7Jgsu5FNALt41IwdnAK4IRo36Hi9YuxAEK0+xMRnAFI0b8uU9s764IAykeZ3T
NQ9jGy/JV01R/Ojm/1T45G2HBFj3Liz6hyEvUtByZf3R1eROgA3zXcLsClo64IuaQ9BNU3PHuadR
UmQMGMDY2tCwt1R5KdLgQiOaVOAFfYEEQX+kIS3p+d29lyaPo6Y9yfom/WLorG1RCXuLF4wecjei
2iv07l8oBEUZcYEGxf42oc2luUUjABAUehE6dHks50WivO73HNDlBRgmApSyK3eR1AHQzJVtGwtm
OAIiWzJY2d0U3lVZGd6hWzLbxZA3WpgUUzO02RVVdyEvHSh4PBRB5N7NQWmDm0uDz8C8bhqAKcl0
0mh3m3S7VqEvYyWgsA3Swlmh4QoYkiAy2dHBH+f9XSAfYqC1afzh6a/iMVt3HpLgVWtuky7rdy66
hR4i4fwtkin/qzADVA688ikHXdqfAtLGewrGspoD8ODtd9WITZdeIcNm6YsHHplF7ELTvrCi6uxl
Bn9hcjOFefxS1aq+qDgCTlubu2IQ2xTA8Q2KUfzlNultiLf1BJmsaSqP85NRsQDfkViUaO+DPNKH
QxcC8Cb6ESq/cDT62UpnkHn3LtjwxFwFK7IEjOE9Jy3LbZgVUMNz7ACyrplcO5IlTzLHq2DcRu3f
JXJVBrPtfyTKWJU3Jt+cFkmNDPhs7LQ7bA/x+n2wqgbNdnp6CLGbefrkm80TSh79Osnwtt9oLISr
8RGysfG49LoLjTwTbApTm8qlNVrAd2hv5w9v3ihCu3ztlEBM6anv8wNfFRszAINpDApr5ALQCN/r
HpWMg1YFX5AH1O19cEVhL9B7zHzthkfyh+B2WzEeTEeamOmJLTW3TOqxzuLx4Om2irr1i4ujz2gY
uSG+p2F/siZobYOFA/yMdTmcKIwiJiMqt20Hstg9wEfd0nfyGhXP0Zh7A8IsKRexZQ53Vu9XF2Bf
DKBZUTp1h6rE57PS4qS/ZvAoDe5BCAgO88z+y5O+PNLDqWvi4AIZtG0r8KRfNizqN2DSa1a3Vz09
wR2y9kimATR9G9PnAEkjPSoTV72GWbUH8Y7x03KsE4RLp28SzAJLD/3+V/BmGTunM/sd2kuB2tST
PAd9i4lZ7yclyusU2sUiHQtxznRXahoDHj1AEmgevdsd6RRylQ/5oeDgUryRzAAWCl0fo/PArmoW
B3Jk+Hity8xGjZ+FUHLtzPFcgyHtpfunGqzuJWIqAkcuWNGCOuAvEvxfm8Qa1IaCwNr6Noe5tf1i
/WVH2W6oi/i+q7l4YDkHMD4zQV/VJPFDJsvmhDvON3JOQlRnUFSfC+VmJz6m2QrKuBBY1MOgwxNw
Qad0CI0EtzDtGVUKjwfhTi3U467J2Ds/AInL7u3Rqy8Z8KOLtg/Mr6JRxqqsWbGnYYqKBdQxh6fU
0lsw4GwXAswwX8OkVsBWmP7eE35yRNepu8Tr0KJLpXye8kicTWMMQKALGACEZNuVUfrRodRDHSZ1
mBnV4ox8JTTRogbFMKCwVqCyEQcavodZejWAxcCNRqCCqfmBzg4wbFXl98BFTl1nzBOzGYC06vyL
CoryhI44d/UegZIEWgCSYVi6OiJsQSlPEdAkKr9H9dsaFGFAcQ5cROBIxg3J/NKimLaeavSAqLK2
vqCV3vqSyWDTIEt5pYg8TjgQB4FaIDsFnl0vcacF7jbjnoJtjsZsOTbAXGEqzWj0mkhHNmu7HKZ8
WbnGRvXONwZNrX0KOqZFq5lhnCmsjjSESA1/cjr5NozUGG9itCqvVC3dXVVAMIz26i5+650sh3hF
G3ny0pB267dgux3CI5I6yYKqWq3dgio4KfpN3PgGQMp5d5A2948mUFtzdSwNQcmlUGGlCWSn0lkz
qng7AgM0r3Sb8HlNZIqgSrhKBV57WAagm8j79C5I8URTk3dfhwVMwBAcFfNfb6Y+cSGJYOfDMmqz
Lll6IperxGjTzTyuoklzlsd8P4+tEA/fuiwutESZu+ndqDrsD/Vk4O3m9TO02IKkTh2y+JhHQ3rC
287bYfITgH0+j0VZgXm9OZKdZrRhwEGjahLVDL94Gmw+9SEEgz30UvLQYAuyOdqBf3+5LACKWt9o
QOgMaXSUUYG0E3H+MDmj86gkYDJjfO1AOfdIFm5Me9BHdHdSm3pu1ouk6rwjRRSoSKwaCSW0xmhc
vFGhVVLW4JCiqQJSsgc0YwULGqIl1rr8jyt5vO7uYkBcGlThgy5z0Ck91fmx1YdYcYy7UeTADE35
kc7IXdqdAjkxV+BtfJ8TUTj5KbKaKvD5fD4lv9H09RpSWvHWzqJ0Rbrh+1x3h1X4nKxYYw7nDgD8
s5Nl6SozGT8qt/wpw7Q7WUP3dogSuzuRzfXBr+fY2ZGck47owNaAPNp7CHkUOuhA6Qxetdy4v5Wp
pt4TR3Osv8n3znIbZQYyUZmKDkYLikodRSMKpYmTaOeJc0Xr11q35X9fi+zvV7ytxX5dkVZmRcGP
6MXG7RM3ozpF5y0heP33IbY77ClpcVu5efE68XFIXhTERcaas+0Yw1kxGe7xaDu0LAFih2zzqQ+A
yj6xrAPZ6FC4FfqZ9QFtBiApfREtdhDg7ZLe+GQAfu8nxkvV1uWPgvsvPj4IP0AFPZ8ATzqf/OYy
Q+U9QyrjoN2Fnvk/lvg/j4EEGLq8wN+9djrHOdXKtRdE9JCLTGwa6NTO7BDcg7JLVZnOpcWv/Mz8
x3hi/OVPk0KfNTM7xL8n/T/Kvmw5bh3Z9ldO9PNlHE4AyBvn9EPNo6TSYFt+YUiWzRmcCZJffxeS
2i7Z290dN0LBIBIJ1KAiCWTmWmtISudz6LjxSUmAL7vcGO7o0MYig1bm8mqZEIi747FekKeRFn01
NZulLK2tFWOPypU1fhiadUsjqIpgnrK3wNVhDjoooV9Bx/TuqiCytmkAIliyuchQLupWSFCDynLd
g4l0H4gm+zQa01ZWNopatd10Uv9qV2HxbhdgbNtXqK/7xArsIX/ar/6/2osK+DXKXs2JL529AuUl
NJnHOVlWgbb21Pn14zV/lvV2te2ZNyyv+TOFFCaisLG3uSbFOjd8zkJ3OJJptkfLIgCijHJukxGk
p8gpH68v3eGGs62qaFxep6mD/uPU1DFa2Tw1TWSCyvmu4/ZysoAQbPiEwGCGkpSbrOR8adRNDhzA
ENzMPbhDjXvgWp5ybSO/2g6goIgKki3NMI+lCX7OosDuA0CTnvTnAcvTeaar6TpnFadbPG/EkTpR
B3afsKw79YDxr4ZcYMWtFzLzygMPvnJ0kZrVJg8807siG0HVpZu0XGEyRK5NBemRbNwDwQGKwm+p
c3bT83KkwjdXm7R/XKc1Ru/jtDTINxDMSlSTYh+FZRBN24PRmjrp0P6cNmiwVRhLrKqG1mD7ssXK
jtYzXog6CGrSeoaa3OsVgEhITVyb1AssG66X9OSF2PX0QBBvg2F68VtsiUJh9icQimONR22hjXRG
hziQkIhN6y0NDcCyjseGHkLt6wxBAYJ/p6/vf7PPM394kTHz44XwpNogxNHvBxE+2G5vfhUQYvUD
Fn/Lu6Rf1kPi3UACuD2BxgNwwrHwX6zqTA4MqsTLQoBTvhrK8iyhI7KiDr51oDH1CmXnasUrFZ/9
KMxvogm1B0htxd+4/diX1vTiAJS+go6t1MvmYIsUMWIPDYQ78cwdv+am2yzi1AnvpOTuDXVgCwBs
he4wALGbO0oD/MuBDRzFUB2EFY2gLdIlUEOj7smmWoYqu7Ef7ytEBjdOaKjbIIvsW6s2L41e1CZI
JVFLtUa0McCYD0VgAFpCIewDoip7ArVcgS7UhLozO4D8fO4kf7LTYURq6cBivvvdrqcFO7RxKKx2
98H/J34mnYzoCEDO3PnbcKB3kT821fz2rngbckNJpDxOZba9Tmujpv6ceGpZGc1w5hwJnQE1+bd9
gMc1gGbxfZP6KPstoNgw1L5cWq5VfhZNDRifqrOvnocqAKXkNz8FeZLk3Y/Olas0zQX0Q++RDEqw
S8maZek7wQ+kzlDGnaWvQ/wGjF715HbduI5wazxVpiyOFrKrm8lzsagE+cAizL32m2OHS2PK8h/g
4P7UsdH97BsDgvuIvN9wwzT3UEU1tgJ7sksivX6pWtP6Orr9XnEr+2GK6dCNfvUVRZsQ6AL7oeia
RaT66cG0ZbIN3Co9VKJJb10vCleW36uvqKTfjmWafTfH6EuXJeOnXg0jdp+WPPlW555wZRdr0Yvi
s+gQDtSuTjvtY+FFx6qO2bIMkw4U2Kw5xp41PbSN9QCeDvYVGs1Qcwrc9gT9sPIeNG2vZMeHQVSm
r9RZgrbuUjcRCqljb2X4ANeBADO8MXIZnysrwmbfcfrXmq15EstvKK6BTJZ2sBs+boGhjNaJnco7
gF/kXREA4IWAQ4l4PcvvLGiveYsyxzueslsyAcNlIDOtfCdaDEaxC4022Shd9IF/tXGxvSxeIGys
Do5+7s0dAdACU1DcUSviQXHO7eh8HZQVeOqPUQwSz58TSSSMV7iYko1BJSJYUL9PTD4isppF7tXf
iOxt0nycZdqNxzZfSKYp32bit/lIPnT40C6HcDo2qHXtLO8ACZsF42DxKDLnZq5ZmCCNgeBAsqEa
h1DazRkAjU/USSYeWWfb6d/9G1S4I00WsqNRe2xJdBRuUX8pYte6txE0O/3B3lfyoz2x2y8sa979
KxQALYm9Ar+bL36Q2PdDCDTVHMmSQd+887siCXISHNygVJNAULUc/Att3YJ7InDv8MUUTz0kmXYt
INybdnSsLxNuvGEnolc8wkCf0qTGaezYdAuVag9EGQAk65HI6RZPgx7ZFAgMhbycR5IDCwACo5EO
KipuuwSi4+KvkfSapkCJIo1kkWd+aVB8RA5Y6QF7Ea7zsHbvUSGebPDP8E8qjcE3DPHqndM4JfIC
kQO18M6EHrUDelXHTr9BumgzlmIKgUmM1uDosr4lLpCFqJhNPrHJVCvfVvZtoUJj2099e+BVO56Q
Z4f4uCiq+wq3ecDzevmMZcRjkKK4dxHdT10NxrBSlFpVxH1uDFMu//Teps7523sLS/PDe4sNAyK7
GvtF0K1oaPJl40TtYQZn6SYK+tsDwb4a27gHjqTZlypN1QKRVVDIUbjOq0W1dmIwBsxGjrTt2hsi
Y4E0tsSutRWbAWJmy2gI8K2TsSliPKNDdpq0itegD7IzxaYJIXYuymHrDEIeDJSEnBXvhjOd0aFL
CjCUBZyvrh1VFbzGjRks8loMGycJnb0nyujeGzWkbQTVLypPToB4lp/JY3QdG/lN5wnoH7WEHnt4
GHArca5p/Q8x/vmUnCY4UQpAJDHbqCHCth9sdCOCu0x4wKAE2brSZcWN07QLq0VlYI+yoEfOUCLt
ptMXcgtM0JyyskQErsdeI47b9qbVbn0ILJ8e/ie3AVf+VqIUETJWonuq83wLKDfyerjyNjaLpm2u
myorlwl0Qz6nsjIPqc0hO25M5rPJhu9j4nt3SDQPt2DTBmJd+zuWz5dNJ5C50tPmndyS/5iI92kL
xI13Uw5kO6i1wbC78VAztkR2Md7T1paapZkk+3njq3uB2Ig/NBHLjPdJZSITXQFd6lHhahizfmFZ
PVv70jdPjKpd8ZDo+QbwjLv3V4Q6zTFsEafJJrs9AWQCeokcRNUnCHQG9iYsASovxKA21E8HQ8Qv
CS/t7SDtDhgWHGIZ9ueiqQpA+TMGBhmPDwsyxkXz7uPwrluWTYPsr/amjk6EA/gvobSQlkjeQmu9
O3cqQDEh9KVAKgeJRpWimh+pe5xi5dVuwPjWLjyEJocFGWvdQ2ceKmX2RSVur/bSskH9Mfd2zsoq
UWg4YGXA8Bg/NnSh4RKKzm3q4pqj08h7KJ0sgcIZ4uZ0QI4qUwjp/tVuwS8kwetPlg8jqT2lsQXN
8iXNdR0DISGE4vXBzoWzdoeMZzegB2s3JrjAb0orcM5m92Tpci86kJnOpkg5S56Mch1jpSKwBwm8
0xTmS3JJyTb6soZ+T+SurzPUsfmE3UkEmj6vkwsDqmQHXx/oLExZK8GkwGHEfs5fk7Wdahflu9qL
CRdK5824Ix8yuaz4azRNeW2TDzWLImfu8trDLVGsLA5ByVohYaRk/H5IEI2sgZdHOxu8CoRD4ffZ
llEPubNaFJs+N35QBPJDkDKNY6j8RCBPb1HNfsLe8WM087fgJg32WPhkxMYnVEE7Z9sAP6ByohFK
8WNyrsZMgnupMy4AodnLqo1sxHiycAHGSPk2hOkaRYoStR8xhGtYEH3vkuq1CHn7pR6Rtzd4ZN5j
weOBe7Ix8X8s0j0eWj1YcGqg+UW65ni44npgEt9FosbTfGo4nXGwaqypZFoBSaR76MAVKrNG0OIN
2A22sQ3QHugwnlF4eYFYZ/3gTaV/AliwXpLd6EC+WNRRdZsGznTnswHrFz0gAlcAMkYFO7rAFz96
BeR0lSmfwmKqFwMY+U50GJWRn0x9uNqo2amuWbLM3hQTCsKVbM4ND4snH1Ww940XLE27jlDXsqq5
zJ7Y0BZPiLyivLHs7skxLLIbVEl5t9Sqk/ptkNU4TwK9OtCqZhGuQz1noTe0uBGpPTWziU0r1AK5
W2q2Xon0IALcG2qOcdBgN1Z7K0e/KLhC4z2yG86SepGJNw5VAXoL6vV4H5/bFitU6jUHu75FyOBC
nVi6xouSjeYuNwxnAttyWgOQUR9aLA4QSsrT4IzfVnCmM0OVX8CXrXa2VbBpYVdBjwD8CCZ4K8fG
MIcysz6jQwhVgEMQ43Bt/snvOoxGkAsNuzb//6e6vuRvU/32Dq6v8ZsfdYhGdfveeggiiCwbUAkp
FnR6PYD4g60KpxwWEErIjtcOEYOSviryv4ZQ+9rt6RmvTTr7/QWyFhlJS4Dl8N9PE1U/3xi9Cr2T
2Xh9VTLyunKLBXety9TF2LvpN3EdQs3ZhU5pSFkmn6G8We0NJy7uWkhDMqSCTlIzdtKhHBmqQIyg
XI62825TdJakGwOiRudRXwGoje6aTd2lwEr8HEsjigTVcoOwz1f7ZAK7PWW4E9GrXjtG0OsortIb
6UVYmXdRz9dpGfvL+RV/TowoFYDb4PBW9NpZJ7FLrqxkNU9Fg6PuORMqup2nyjqrXEexUc0uvuHf
OCAh2oJhojvwzuwO85nI+vezP9jIZfBckeHCxjg6yJ9nVxvX01xnpY6rrQJL6DJxccWD3s2/L3sB
bqoITOrUDFjq33c2JLRVat9G2qOCvNoualm/pM7K9fz7AvGWvFLmeR6kOigFAsSDyBdKRGXXyFvP
cW5Ak1K9lRO7MbhZvrmduIkETiQsXpA0JxFn4GbyzWAv6uGJCtKpDD3UteiIBMz2q4k8yJ5X0y1Q
5gtzxIYgY8kdCPTcSxIn4gY3pDW16GBMYHPOnPatH8MUmb4WFXmlXzVLjwdgMRB5eKwzV+/nK/7c
/jxLE+vdRmd95vLnKBqzhVnk4nnuDbem5T+kXZdeGGPpBbzX/NS005FMEIdILy0K8W8D3MugmjeE
S3Lr+0sEMqY78qJDWze71CnUmVpDnKSXWhafCyHBpKFnJtPQgLOCG3a4v9r6wqmXXmKmW3KhjqzL
AbooAOIhG80ZVZATDVs3XV1fNRSds00HMFBf5wudzN4La0C9luXhDSfF5B1d3l5oGH0k1EVUkDkt
P8xuVaDhTea3cP0IKXaUCuxfN1eTDOq7wRfR6frOOhHECws0icCk4gsj34bXwcIwuPjwqSo7QBmp
DboqcqGDP4EDpLEaa/5UNKnofYju5Xm3vL6s2UpvZ1SoW79+0r7ujYPpqS/XLw4BUvD+d9n++u4G
yfzbInymueb/oT+UOuo63s7NqXQPYNhQGkyj9sKGSIJR5MNL0rSPdpanjwkkGw/CNFGhq+3Qs3OM
or2ZsA5H8afXbFpQGe29vHSfOhDdkZPJbWvZcrM+xw4zVgYr8kUHAb6HfrA+qXaUZ6VbvPSnDWpF
wJxc+dZDzYf6zgPpVeul1gOZegvUXmEexkeyDX1Y7vK4MJfzAGaHD4O1CbrOAhMnSvSwru6TPU0O
Ttz0gKiItaAmDfDxYzG4NVzI1E8IJWZDX29pcqBN8lPiyO/USW/XiK0jUrjh7fzqraNQbRbzNU3m
iVTdmG55Q/508JPkpUiFdaLWgOXhNhB2DzoRfKDJGMILKlVW1EmmAhKZC7cOhgM106l0diJGsI5c
6C0oIOPM6YEMhoDGi19N5o7eAGg9zEPYDdhKYk+l4s9m7PSXyRXdXTmpt0D5/hdIu49rKAKOu3BA
M+qMFUi3UKOZ+P6prHMo8AFB/QU8hS4ocfP2WPYxStfsy2zuocDXVRX4QhCjWb7vuEGhtpvr9K61
+SlSH8delosPhXpO0kBM3HLuDbztMgw+U/46NOVr13TFY4kk265rIPGDKK3/qB0otY014KvbfDUQ
5HxNGAogU+X+SJ3sts1G+7lL2hF6oLa8cCfut15lD4eg4iniFKkJ1kB3eExHKONKCHR+08OhUer+
iDFc5AgG4ycabAInw08jMwFJ0Djy2DPAbGGlAJ9l0fAJGhXgcob96qY0+jzzBdKICKjNbhzYe3ID
OuJ9tlG7XWeLk28BER1A8ngEzTfgHcYiH99yEaG61Lc/Q3a4QlGile+aoU0/Vb17EqUVvQLPky1L
lEffdMI2z4U1IrXmjPHrz5EqgxgFjSx4iLJtxzFXRpIgQRTK7BOdyZCn85n6g+1PfqFpmbhvltmH
PJvBnfEIZrDdh6zenGNj44PBJr6n9NrcK5AlWzOjAszkZ46OnGmWrGp2ZB+SbCEnJHZvyr4stxz0
A5/tvJz5rHjmWevU8eo9qpAgzpsVM58V1tKwJy0ItG3f+KT9PcTJgFJDmQIjAXG7VPZa184vI+6D
B7uK0n/RVsukWwRxFxz9FLIjKJVJi5t8Yki4WGpFHcgTFjcxNASdVTINK9RQBcerWzCyaDOGmVgO
LtCcCoUaxy7v+8dI2XINlrJhMzcnELG5vMZbskX/2ClrAoFrdqJOOigBwjCAui7UotmG1HqfzbXU
+2yhY4SbvpMtIl6enS6IMwvyQyflWfUNtRoza3aJn9dLatIBQV4Qc4bNjVv5KNjUHg0IxJaulhIh
2x/mmD30gF/n+NOrOBW0X8se3JPR6JYPRmodiZshgDrpLgXWaj3oiwIafbGORavbCqLdD66ajibE
X9e4OYpj1ITRsvUm99SkhfPJBF36TFvXyeIAFspyFaJq7gu5BVnlniwz3Hp20QNUz1/pimkaCFdU
iFlcWtNsj23YeyszTOPXLj8XleN/7VPQrk7tFB/MPJMPeiD112kBDR0b5UJOnPJ9mmEe3tj8LUTA
J4pa9YpsqVr2rh/dpZ5lQcx1AsuoU0wQUU7ffRkUWTrIMcqVheRpD4ZecH+45mqgMwdbVSU7D+EC
nM29+syJXlg7QMXdA0xIH0CK2YXbBgW9W9a6SMp2uBO1WEaA319MWx/3mUslkFrXfGnzPyNqx1XD
EXSl/2UW9ckFynJag+uO+Sb7moFrF2KK6qs9DeaySxMFLb1Q7VreGzsTmc5bBUj4Enm56bkahhNx
aPsS7J1xob6aVQY5SOAvDJXkjxLQe0C3cRbWJWRDcUt+NJLu3XbtpTNpms1ayRrMQC5ulIBo5Ad6
ywHPshOv6pf5HeuPwkuQfZFHHnU7KBYkT35enorC8B8TED4dcEfRV6Eav2p7ZuJpYUeRe+ACVCm/
2ickMhaF1VQ73P6GMxb8w3liXEEf2i22qV3Gi8ocIEJAPSKKp0VbsWhbqBG6ZgZ0EDxfB7V082oT
aTbuUNtWX3p9aECsj+wFbNSkjqutaESzqQK7X1KVG9W7YQ98ES4P9lTfdrUbIpm2JmqHFxnRtF6V
rXynviC31qxlh7tHaFj2rUyZsY71WcjH9zOy/akXhaWgz0Gt5DbBr+fgIXWwaSZRPtW1fHMQZXyL
q2aDQJz6auVBukL91HjTeR4ie1bRbGQm+NKWk7EIvNw6ecSIQIFiajNE5LDOCQ9kooPQUWQ6Q5oC
Wq7lBCFaFK9uEtEBrawBd1TERTYQAED/xuFnBHKKG1/ffmVnP9tQltslLsMtuTSGdO+aBp4SVQoN
9L4JXYjpWMlbgKvCszl7Kf0oWVmM5Td+anrHaCqa9dDJDlhv4MWh5vnmNvmPsejbRy+K220QFPk+
zBmU0vRk5DE5UFyPG/aC0H6yCsQkV8L0xh0oBKlGnQ6+lNU6EMxeU1MBvHfP3x1ch215nqNcfGwf
JhkA2p/G+R45DQAMofBwgTLIu60SZyNI9jLi6z9pVgQOHrW6c9KpeCEjc4WSRWU8ILqGb0HFYbki
7H+K1NUOuV4bjzBRX0CkWF8iBGNmGzWpA9Xt7c5ZGgIECL3b20+AgfcH1y41N7WH8GENaYhrk4NA
Ed+rc06cEBXSHveXqWYYh1TrJ97U4YNgbXbqxzRYEqM3/8veFU52Khwtz4QI/BpcvhlECcsFLlvr
FXwbHWr+7exOdHwE1wv+ERmL+wfTq0E4pG+1Y/Tu20dgNHbsLrqPLJBXdwESWdgbTl9dE8o8Qzd+
hlzMu50KMcCROdvJf5JJsA6NCRiDtk13roqjDZIcyOt5E+6LyJWD3QagkDTLdlaat1/II2pjd5tA
nG+BxVa+nKnnW8Mctn9sE/E88mVAyTDP39kc1HARb6B+Rl9pV39sUi8i/mpP338Vq7/1/jb26tzr
qSrP6LZTOB3UiKQrpNCr44AIwEbWlvMgURIGmWM5vRXBbTmo4LszVT8c5nlPXWZhZxkOwQlV4PU8
pstLYy1HIJXoejNHt94mRlQg9qTXQJ1e8Ch9yPzJWZrmyxUzfcVVlyCT2OcVxH1cIK8VzxsIFI/d
OxL76gdNBqzN+/zJNRsTv1NVg5smdzYZQ3FxnFblGSB4uUbZU/WpFtY3gjYa/BtuW+nbdYwZT9HK
CNhzx/HPJNQaKoyrzbXpN0O1gTxytMlEGJ7YCOgVGz5T9XtR9JCmi4LxxnM9dbI7bGTiKrBemnR2
cIYHc7AWyBZUqBDBJVFghYmwsFueSIYm102mm9Tr9MB2Ui/2ivYT9f5pbMojZC5yCQJVQ95gmYB1
JQRo7WrwjlVnYqmp7armIAwY2+eq8wrnR5cK7x56tCsw3Ib5JQo1gKGLT2DqZu43CQzxCrQa7q1R
QvVvNET6FGZFvYaS1HQG5Cs78DLl26ksnDsnKdmyZzx67m15n2eF+wPAftQ3+t1bVP01XEQdyjf6
1AaRP54V4EfwEYrx8xNr+wDVA8MnuvzJbruSb0VZz+pD/mjnd8B2H6WEMNJVkCgvo3bLughkuBME
ia4dVulC8MO4A4MNmKhKVO0juLKoWKyO1GzH4r1J0EM8HT72jr82qTcxAQ/7l2OLCTU6lcxXoLY9
sUbIva8XWKhGhCKbV+XRmdp00C5BMcl9kor4ZGHxSXwGSae+B6yI7rga3HtzSm+IDMGRytmibDTZ
kNeYT9+B0gvvsLadvchsjw68hgxeeuX6cy7wV8xesin5pvMaZ40IJQqEh9r8HDvghsN1HVxk1ICP
Gzf/MzAyyEEFfYSgi3LOE0rFIY7YOPdt0bTLwpLDl8R3XnpfpN/tqsVwnYdiWYWtkpm+cR9Cq0PI
TAiyhbimwwbcKGpEmqS34nNgGS+ZEbjzgrJPrfxUJNELLdNog+AB5brwnD490GLNd/EbBBi+XBOb
F/F6dUOQnY0ajwrN/EX2dugA7dB2V3nLqyvZIdOZ4cHgVwsQ9k5bgGbyzwLy4tLyotc8AAxagIvt
JskideMBQI1SgzZ6TSANwExwb9giDra/jkyteLqTufNZYmVzBgWTPGPVK8/YgSQ7NhifPCeOj04S
b0I7rx6yLOnveCpQ0KKgDDog5rKsA9PcUa/Rs/YUht7Xudcc+VsD8McRiyPsWrhrQPISETLypQOI
6zZMSeOWWnHl89U//uu///k/34b/G34v7lBGGhbyv2SX3xWxbJv//Qc3//Ff5Wzev/3vP1zfczzG
XHBYMB/sI5x76P/2co8kOLyt/xO14BuDGpH94DZF89DaKwgQ5G+JDEJg08IKoVvf3Tm+ZlUAkv6+
TUfAcLtOvCF1jvS5/NYbq3kfG6ooPQKxsk1phaUY63coNWPZDZ+ifOsRrxzkUt1FNFbxdlYZTOP2
lzZwxDcRCmGuy4wkZckK2ZgcAiFgJqJDmAYfbeRc5dnKxG/8AHliVM/qA5P5cHb0YUjaelPgpgdG
pr96s7r7AjL9fMd6Eyt2lvMa9UheP7vQWHKmCaCmYC7+/Vfv2n//6jl3OX5ZjCEHzd1fv3rQ4xWG
agR/aFU87pAEDlE1ZU3r3DWq5zpF0kQvJ9QEHHTlufUdeXBgngDVNlEm9mevWgbGIY+8D/MoU9Ns
OEMHsWLjwFgTPWdxba8SJ1VnAUnMY1WCJ2NEburTBNJnfL38TbuCfxo13trVDKA0EmbjiS4zqx5v
uyhxDq5r454LSIP4D79L3/n9y3FNRH3x7bgoDeGMs1+/HOWllYfSefkwL9J5yYDLL9xPyFAUFyjK
9hdA9Z/odhg30tjQLY+a2gvlWvIyltAqtiP/BTHgbs1ZLsGahhtTJBuINTDWfrG7+iz0GhEPxXuZ
mMVnZpSQDCoVXMfCPTbiLjKK+g6F9hsk7NlDodn0K3Dbgu4gDY5kA2VYum1L8D9SLw2o42HDNC8/
omZQra1jF7g9J18iOJXsJyHB2h9IQB6HAJwZjkrrZRMARRi1D9CuZw+/+brWXcPtvQfljt+W9qQw
Z3fMP+hOkp+b+hDoJIWgB5a/5sly4++18vPHVh8QKSxrloAADI085v2iB/TwkPulfLQ7q94Y1lSs
qZdGK5XNowuQ997O8Ua3tM217bbpB3L5vhX6rmy1G+qobDP6D78I1//lF8FM07Pwx6CYLQBDFo6+
nD7cqXBnsUdQyYQPDI8oyMeZw42yQK9MOMO4+mT5jf1CizDX6IdTyILhxoh8LNGMGlKQSXomCdhZ
JZbEY2d5WDqt/bIsF61We4tRBAjtnSqBuExaHWkQdVDzX9rmyUIzDbZN46HKZnS8bCfUZB1N17OO
dOYOqVMtZDyi2gqJInPnesn+2v03n9ng1t32P9x7fr3t6y8TBFDcNbnn2yCi8/mvX2Ya1aaV5WZw
L4ZmRCo29xcW8At3dmz4KPrOrXWf+fK5MNma1rrkUdcRUHrKVWC4BfEs0oilB+xxX+4a5Bn0fbbW
d9cPB4CMzn0H8TY4kBkaHwg6WRHCaeEkl3Vqgd7VNvOL5afxgoIt1GHmxnsHsjMxogSgdTfcTi6T
sgSXTeBnF446l3//rfjibz8xxxUmE5YNyl3TdX77VrCickPZZvzehFzu2dGCGaA2SVHCJsBbRZyo
IU+S1VBeYj5lqw/UywUEDYgumWzgzwMw1gOVPFErB2JEHdzA21VTJwa4uPNmSaWABQM9B6SQwyPT
FYNJuBVdKT5fvRqO6jRhQrpR6dBQGSQgxYiNcEfNTtuUB4RSNDp/s5FfqUNNs7P2I9vYeFhqu8Zz
rem9FyKc3AfchqErYocJmLp4taeeuILGVlBDhot6P3j7btNAINf1T1Fn65/A+BU/p3KT2M20kwyF
KtpuFgPHPQJBRbCmYMcPwn4PxfjMW/SNPzzYGkBSAoiM1C12Srql+9QIBaWsRVgOEmFRKEE6r6xg
D3Hv8qZrY9DMT21w9HLxJZNde0+mAo+uVYYcxoaa1GFlgFCZ1su//43Y7G+Xjg+9Dd+CuIDPXOzC
df+H+9Dom3jcjU51H0WWjjrLz0lTx69SoegwGLh5h8xPjPI8FACDXy96LcGIgfx+8FwirbSBbipY
MgSPH38d6de9iQ3MePJzIwbGFVwsXCU1YlKgq6WmF0/rqOymhz4SYBUJ5SbWwnplYRRn0MSi1FQ3
scNod57QLDe6mdcgH608NuyoCaDR+5TUhBTyOkap2dpz8CsnRFAc2M06nnj7AXoNtDhWRnU9A4cQ
qJr2mQuo2wy9ZjmIJKAEZs3Qa6jNFbeBwz5Ar8twaNadyrv5Jeh1RgBzUPdtp+LZtkV34bYf3qY9
8K8DQDzPTmdDKdw08xMqFMSjFVb7ICqtZ7CKtBvcU4MtuSUJ+M9L5LpU66HeqccOguzcbV+u0zrh
hAiwHk7Tll0RIhRfnprOnVA3CunGseqjR3Cuu6jPQbSuFs1+bJARAKxALMF+Eb9h+SQX+VQFT2k/
2avAGLJbidrQXVf09p5mYi0ygNeZlJmH9345AJwMnaw+GJY2ROMQnAY22dMHsrO6HdcNc7qlxad3
G3WQ34BRjmk68xxevIWIVXPrhYigSLfLv4IA/kDKkG3SHtkw+c8oYuTLRIwR8BOQTxVtbe2GGAF7
y3YcvAMv/+rFzaEJ5BPADOmtidvhZcTGCJoXELhmRf+IPFcIObuweCzyqYFMQNlvqcmrrNs3PQrH
qQkRZueuacxN0jnFBRF2a1WYmbi3qyK7NSuxtcZB3JNpiIN2FdjBtHG0zXarBsods3ugMnljl3JP
wVqIBoHdMON7ChhFlCHTtnYQqI3uTQDCsVjyQN32bEjrEtcMQb2i2TtBXf3o7fTFSSYPmNcmWGKb
7t5VltNs3awxUA80ga4BKM5NGXfF/Z/mydL9kJfVFgGLfl31kMSTcXlfajQKyiChkqyBKNIoINrY
ZBKXFGx0YBAOIF8+4S7lxRVy8sP4xSuK1TQW41OSAqDhVdxCrgU7dqxuXQA0CjxINbkhy8oVgEXD
QdVtjQyc6lV6bpKiWjaW6V/ATxptHa+MoThTjKfURnQeJYnigdtIFPAi8l6BqVpneej+CDv/2LfI
yNBwlAP4FzeM4i0KmqbNv78T0oLrunVkuAli3+BiJeZw3zXR/vVGqMZpiOuJpbsxADaGLR2oWPQT
tIkFnszYcYt7NSkokOoKfdWld6gSqj9dPQLDnRBQt4eFCgPI3Nmo/Y6HAdo3ERh5M1ykgM0V0QMz
8+qgdC816RAiczbyITxFrglxn5/jpWIpgJWW9Wqq47//uLbejv36cV3T8QRoFVxbCIBYfv24qE3P
R4T+w90MenEgsT72UN9EMNSH4rpEpgekE7U+pFPYgDgZ9n6UAAGB0XeRctDehV0PJjNTIM4X2s52
BPlthAUWsI4f2td+AtF49ZI+yX//sulvKAjwrSjHOg6j9rfmP7ffi5uX/HvzP3rUT69fx/zz/7F3
HktyG1u3fpUbmkMBbwZn8KOAMujqZtNITXKCoIX3Hk//f8iiiFYf6Zi4kzu4EYxkOiTQBZOZe6+9
Fu83//5ll/vkS8sX8nv/stefxuXsP67O+9R/+lPBL5myl9fDt3Z5860b8v4P48XW8z9t/D/fxCiE
fn37xy+fvhZJCcyXTdWX/pcfTZuxQ+FD+eyebyf40br9FP/45X/yT58/FawHbqPth3z71PX/+AXy
/l9tx2bN7NiqrvL8siedvt2a7F91Vo2apeDCUEh5F6D96+N//KIZv8oyIR2OLbORNa1t0UmckWiS
f1XRrXMcwzQxA2iO8ssff/0P083ttv21KUdRXjygDGPzPioqRAwqj+qL9zFVYDPtNIxIfdE7R9XG
koSs3h1OnupcR0elqMtz10Qy7KkFkuG5hbwqEvP/Zp/2l5dhOayOuBq2GeqLy1iVDlj6igO4qaEm
wmBu3/Xh8Nnq5K9OCddMk6ouIG3JHzLUqnpIo70YQqvzs1v3F4YtZTMQPH9d+TUcRdE0HZYmXlZj
MzA8W6bZOi5BZ9TCs9zqtYd6UO4viqRepPCgjdZlmqr3mRkS6u+8z5dW2lQTD7VSqO5altIJ/PyI
TwzH3L+5LF3fNhF/vjBLg9/XgPrKVjRL3m7jswubs85o2LaHZ2v7OBTg9U962ryCB9K+FpbBcnjW
Zw+9HSloV1V2rWVWvHljhHObbsjccTQhuMWwdAqHKBhryNphXW6vlgVckeCMDr/q2XAKQhxV/br8
TPLaaj3swcjDLzYBoZjmDoMTz6/WBjqrRFqe0OWEqiVsZxeh0Oo+WhB/Nyv5m9TYZqC/NqI3jREN
B2cmPtckfkNaJ8ROlPK7E8IWoGuwCTdh6nd9d7aaHAMwRF+mrMVg57IeDHv3dZwd14DG6sCfXd4j
tfqWqIDwKC1fQhYfGpPWcUaLO2IpN/Un28orDyqouyi7KDa4l3EE9oebp5GaByv9ikniEUKc+C7P
cufkNP2GoM/xcqrTuzAaCZccBtPvUKiSiHVT1RLnPtKfigM8x7DOtonXpkIu8tLGJR7qLoezytaP
qgW/U36xY+Wcb2uiDC9vI6OHVSPqQFT0N3Qgbls/QHGFQeTq3A+Ft0ZEQZpp5GFXZsuCoifG195L
evs0jSxYmyX5VhYSa0rL9Aun+W6V62OFcb9hYZbqoerOY/M6fVvmzefJAmfTjYTVwPjotXxOWHsv
7lrjYJhHx+siYzkYrIUPVktofUGggrRF5A3r4kq6ftRa9XEN2zMQ2QiZNzQVNNM8qUp6gfo4PUVj
O7l1vHhGMf3GVnh1paUZfBCEeQCr52dTkY+h9ais1keCLaQjVKyqK8XhkzMT+FJDOAg2XH7dI9UK
TuGboi867Ela6rYbTXOnoVkgTyjqltYHBZ5XpZhdp4RfJ5U/R6zRD5nhWfamyllkvACzfMIQ+Q15
vANS4LnbdY5yKgt8+Gmd50eICw9FWM73w6J0RxuVlke9KFcvx4er2Et8QvG5dtPC/LJEinFYIFY8
oNH6PTchoMuUJXTzAbg6tu/Q6wbk6iFr6I+oiSJRotfGPajbq5FNIb67juBnRW3PKC0F1aAZkPjr
A3GKJLqEaporsjBWDcGeFH0MsWCa1K6okwxEh5Ic8+smGVXP8St89cYRhd0+EFUsaVV4craySNgH
/gazNkJfP7uIXLYdL47YG0TdXhS5lnU/nlYDsGNCCIg6JitQSv0pCnH2i7phWctA5HR1tXx9yZ/U
uMTS3EtNGUyJXnUQG3Gw6KhMAOiq1gL+vTWLpHIUQhNFlkfGASA2SEAnJaU8iANvlbdU9EqczIav
TtNvB7U/RxKtqzlAceGKQ59dyQI12jlcFL/viIHVCRm4XeF+bTYhwRmm+u0SRO0iLl4Mb4lakQXu
y+XyCcFeBH5aNxGFMVLn26ABZe8IwAedoXyeYId2VZ2XJzJAfbZRc4dsn30c0/ARag5IjmUkoqPW
w/AxBfE8vkv07msxwC6wpL+bpnotC5P4mnJ8bTXr7zAPfu/niX1GVRwcQ8pRTIh7P1+G4owC3Ory
XsgXiQ+7q+ADesCNdA7l6I0umapvJHHqjlb6JtVCNzW1V2EmO+el6V+rkY2SQTl8zHPHtwYcm6Al
dI/okdI1oJQ4Kbb+EJdLeC3Lj1hQUUOzM6/fKLf5fk9u6NTfetRZN1bbc6kl0yFU2/mAEgeoQVl5
65RycqrGGvKuMA7WOL/o47K+A4MGv0n3BZIhf0101W/hmjgURpXxeW5eQ6ODalLYzR78oYObaDW0
c05qeLIFl2GC6d1bMJBZqkJoVJLyOQCw1WGNhcKvgOVthukxWWyfABiVz+/6SjKUbw3vL+7qV2Y8
VF5CQNSx/5pZkYkIrVlvYV6pp8bz4A/9Nmmh2z6YbCFaOzra3TAcG7ea5f5Y4DrGNpUsXlbNvy3g
sV2tVJEcYYHnMsF1c2w8ErZ9ntQl9FSd6N1k+NpOxTd9XT+PcvubIbXlG2m08B5IztnJmOqiKalf
oVMOx3rUWQeZOOU7/TvrPQfN98Wt+qYESb0AfcnGT90MQZ7VDspBs9Cfh043c+VWvYM5lY+xjDoA
b1hrZIexh9xzXBVm0kJxN3JmF20JbBXoI+aPtlyVrkoEIwxI8fekGoOiUe6MtvmKnC9KZ5Ht180r
IG7vE0fVPBUh1IvVDNAlDr4Ft8KTOXxCtEy9U+CMdBMcr2e0/94qiB6fRr04aQpUJKVifsZx+c2c
kXqok6bxF3DrB8mBLLmq7xQT7ikb8We9Wh9W4hbd1ehcQ4WDf5rb+iBjj3RkngC10Y4d1NVKapwX
Q70CXzuxxDjLK0SaPNivTDVejnLEehNZgvqsVkdFVcErjLMPkwBsUH0mPVasZi7j/G21eLyyMFqP
KTYDdnsfQeWvHqSNixvFr/Ok+MIrfgGE8DoB8eVbNbHmbeEB5fot7FEpRM/knWk8VOMbWzd8e+7f
FOGQulKrfmqxV2txWfhSbRMWacfvNdRGTBkJA7lcZ9+pX6VrPnMnqjvi/DfW60PmNDZ+BDVHCS96
lGOLd299M5ram6UY308hPBaWPc93cQhHBIHeB9V8ZOV3yYBoIehanSEQQA8wmt+0il4czWZgyl21
746d8Wypd3OljcyWBWGGQJbtQv44Nx1QAaf+opdZ705WQ2D0BvJsEmaxLHmLPHjkOuOoecOptO5N
SArmtAN2ZjRI4M6OD1YU1dSLXPSBWtiPttXgQ8JgOUvw3yzZhzmc7mXd+r3N+DQ5Bc8hYYs2eoIA
IR9hneWHXmxg5VC9KuM7AiQjHo9Y5zOZgyqVHNTIbb4ucawd4mjwZ8tgEm6XzjMq9Vxb4xPsxcYB
oRw31YBijRB7uVlzhMercuE2upomQYuRFxEfeY7n5Wr2MxBWSb6WOUa8dRzu2vWNina9D4NH5LLF
/1hrQGIHnJRpHxXupGvvrPXOThTuYgj1pZy/W1Lzmz3Ln9CZzaTwN4mAa0KUiQKdwWZVbyPgy0BB
lyt+8a/lVDxVBFu7QImduwU7nmeCgPe0yMkfEMrRZbdc5gL0s6n5SYmyh2gRdbdmJTdZS5noMlf1
u4ZJ5gx31nvRK6yL1q9hAj8sTP8PEouYkyrz2PSqDZoJbMQxzYryYS2d5arOuouLfMEKZvi9KsFE
1cAamplOsXqrmbtoMvM2qmvkWXCbunIDDlDHDBba8nfrDMppuWpRYxFCV75p9fBS1J11r/WqdT8p
rPQwhM1HCwG+pM7Vg7kypYUyfHKK9C6xLP7C7Up0uV99E4JsvqoI9majjN9Dy9wJSnCvHgyD3+l7
1K/lq1mrSOY2dcHefkKQczyosDBz4zHpZfYc3g/Yx1GIgtKN/6vK4q/ui3unVr9BSRyj9jF/lDDV
5ioxPiBSrmk/25dCrkAPJ+apLPX70si8Bq3uB7vIEujQ6u8EPKHuoM3B2keviDgEJwBc/UGBQtUK
8/z+s5wCvlXX6iJX5gX49hAQfwhIROke0Bp6TSCxfLGKrrjWyATEttRxLKb5eLuJdVGkxyiPQ1dW
q+qwdAo8BhgAD+hiXJbW8iPCgiDNNO8GsCqXvoGjOuum8gGNnAkI90OXxs1ZWZrPSRUFmh72d046
ZQFw7jfhMC0POoGJgWI1QVRk32OTa3Syk9aNnKbgyco2nCq2q3tlXLYluPHUlHz3jY5YHLXxqt76
YBvclRxFcvZ+y/hAbPdlzOQz89ISxHb5Ks9wkpSshXHWlKG3rg2STY7kN8qyeEVXNXfOEl/K3p4g
lSGBnOQbKnT6sZB50M3199xZCtc4p8RzeGbPykW3suUgh2H/AMblsxPN0zkJ7ewKftQrcrm+hOr6
1a5msOCfTXwWhOgFIhm3nFRZi3IQ2W5QVmyDW60WoXdmNezo4gbN1ZofZMulsVkRtvmzLCr1uq1z
V2Rj0c5G/kf/v6zsdMfLtLVyywESkT7m1za7pQlELlHT9u+Loku7HSFy+7HisL0ocvtQto4g3pxD
PCFOJAbg+43jH1Y/SW4DSXbaQOT25G/rbEz6LBr/4riGDz9835kX6gBf96EsFdqNw16GhqW7ne42
1n6qRHX+6KkLfWX9AhFFL1vprf+z9kgfHMUXg2YEi/64ov2yhmH42NqLinJI28uHajtnBshd9UU2
h0Qmj9Tf8hVKcJS2XsVSmbPw1PInIBinvoqUV5PUObCKLx142Dq/pBFoszIDyF9adug1WAn9LCoe
4zR6nUDcBjs+T/WQI6yDtLvX6lVxvwwW+F4Y6Y/gRPJ7G62YoxTjlRRFJBHy+wR1anatxnyEN5uw
jk77HVyfflo1ttK5Eaq+nk9GDaXFcE6AvF5s29auFkEJq9y+tRZ3ivX0PIxtfk3jJL/WKGEdZOCh
+K/Nwzp148Vu5Vep5fRwxxsLMmZcHhZ+leAdB9fLWl2XMfiNjfh6HUuUfkTOJlLrKFUOM+3WoGxJ
qdlBx+Lh0jXJj27RqqxXzYTDGHN25JbaqUGA7boaH5LCLGFwrpDmhuTO7zLIaWst9Ox+VXy5Bxyv
mWow5mF07bdEwXbRpZEBR0sDRnnSTS9/0CXpXmWnEkRlo92p0WPOxMZvxIBs55le1mq+8jWdr0ZU
vEMfzOK7TI82kqZrJk1Ag7MIbZ3cxA5kgc6y7BwLw5z8bqltfb/aSHOmYZi5jl5+gUlOJYwSonKH
0Ak71u8gzIedauzPYcMec81NhJQRyjiZc/IpbObq2KfJ+9Yxk1NkI5Ip57Z8FTmRaNNCMIAhrwc1
x6mdGskR24+Ep+EKv6FaeaJXDS/JEctM7iq2Y9w1RWneGZpyLlvb8hbF+uKwnb9aRtsGZdT70lYa
tieF/QV2St0cN12qH3UxqjU4qt1unN7UIMHBKhT6VTxYIgeBRHRMDRWqXUVdWDj2V/grzLNRrNrV
QdMBkYX0aXUAxHsRuEBo1a2tSbQToaERBIHIS86iD2YKbLaTH8nVejFqdpQoMd0BGW9dy5Asllp2
eAUzIV1FLo9smw1YUvqEr9wnxRWIVHdOBiLlwBxJpZ/nzdM6qEELsYevAtB0jWzMruD5Mrhi+g+t
dnJ04lxFbSQtrWdqMOyDlU6v1s+eortILPsuNYd3umNkx2HJ+gDgMnj1hZk42W5WXMBOa2+/Yb89
9CJRhqQiSkOBqKCr2QgasJfH049ESqIRdvutfMtKUgorrskOd5DW30XDsB1SpcPwp46iSYwm2kXR
khPINDNNuZ1mb9jPKur2IlH5mqcPLHn3uv2ktdYVwTI8aandV/i8k+zZpdeRyRZAd47Prm8/4355
jbjyfMRyBrmVcRAtEw+Xo6cyWgz86fu5X1zei6Lo/OIyxLGi39gnX/KhuW8hAAFFn8vMuxG7gjoj
FN+62lM8eEWLJpqOF+WRaH3jrNXae4j1pQdiPspDhOXHZ5WeHDI7NqC2zI6T1a0PhMwjIjh/kVsJ
aZLM4W1ojcHDuaUEVa6qV4yPjxEhm2dW9QRqEImYPnWWfMqxWfhqm31RWeciXek4fKTY6eqVDfaN
t1OPsMfWMo5P9pbxR7s8JVVuEV3U2f40zWugJ6p8KvqaJ1hVTvpgfwjLRb4nQuR9zL7mhHWD7ag2
JweKKuCktXetjuWg4aQ2iLbHaF2i+zUs4dxc7Kcx/lT38bFuZ+UVPI9FO7ZnqR1flyPfWdilkTdh
83RY7bH1szL7ADVPzq5ona56gyFpGrQvaC5+yYZcv2yWDn8kiN3t5/Sh18cPXWg/FoZsHmEDjeKs
u0uVJ/Zpxl2OmMjKPfL5noeb9iImVXuq7hroK3EDOm9DQ1aJPSYSXipsHABz44VLdMe6H9yOWSMK
gt5u4+ifDdiqiLGZLiWv4Bu1ygws6HFx6KM2OzkypKP1BD9oS1VZ9RPW4Bniyy45rYOZHdRO/jw1
3cdehjtEX9hYrLp2TOr3a2pEb4suO22YsSMPyf00Mf1Xevo4QhJ+hIQCBcTwYVww6PAq60F+Xme0
3uxEInLZbF+jtOETn1TDhieV5zAPpztjXSGPeCX1ZndK5RAZJ928zvayApZUYwzQQ/3Qf0xD075O
41K/650k6DFfXqox1V3E4LoDxi8DfiQlPSh1Zb4iYp5QrQKFCb1bj+NYG2+UNCJmpTfdsTLvJ2lS
7kM5PKV1oaEQWs5eHsaERiTTNxXFmROJ5rPOXs5zPw0+trPMtYhaP4UFchtdCMXmaETShQUJ0cGx
5KPcC69tAe18aknKkZDDxsVGBl/TEhPUNg1IXxdYOQaitoyhViGtSr/rsQ26Qq8csMzDZmnTMPJN
JxDbw9GRkLeLc8nAeTx9ZteHviB64ZltqJemsC+ZAlRMOJ7+K6fv/40/909u4r/zHv8/6PS1zA3F
9xMS/09O30NFGMunr9Vzr+/tmB9eX0VWfwUKCLGSgcqTptr46354fRXZ+VUGhGSBoVcNQPCc6YfX
V1d+5Y6aJkdC0GLjjt29vuavjqOoDjhWw8BjLDv/jdeXy/izP1G2Ldu2HAf2W1UzdOclDEMu4loO
EaG6wyECuyIQ1mDqcnSPf+ZudfXMFitdsAG4k8iLXv/UNof96rXLgn75Nso+niiKhE9XE6h2NB2j
yXnsM2BUfjflr+PR6gnttMsgYzGbuV3XYTKObFggtspkc0OIpF4Wmm+d2jLN1oOoFr3yP3d9Ntze
Zx9J5GaJZXc7TB825xbG5z9O8+Kskw6d+LPmvxrvdmWdZMmYs+fE2/tAXvQkpyNUdXl/wZU6nsBQ
sXJcpzbAq5jJhykLN+/VVisSy+z+VM4q40fLGstIdxjRRRwtOucj1F3KO5HfO+6D7T1v3bfTPjvB
XzW/qIvKCpmKzLyPca4MIBIv+0gihx/93pIb8xijecROPmtWJDLIigQH14+cKKpzSDOLph+Vgyab
7upgGxc/2X4XX9xUUSzF/bcjdfWgAAR3bdbmemh1GxjQ9tDBoxpjzLcSP41hcQOhykONZGVMBFIt
3zqKOnHI7TjxSKsofqPcrjyI53QRdaK5UJQ7hH4Qs99Okk+mjXQhE8azY0VWnfRH6PKmoyjtD78o
3gbdLnAjHFakB7gZ8QwmKiY6kRUJUZjjZcg/lUk6BLiPcPYVyN7xTpCUwqm35XTLxjgoadUhAaIW
WFUet2eR7RdizKMmuihxUQIkK2c3szVeqi0ZOpRVZO6+p4RDcrbw5Iv65GePDYGulq18atW5CkLI
ioPUyTaPw8+y1laaz87tg4oNPxCJafC7iJyGaSdQtkQU83V5Wpfa9hFarQPsuYfaKfXzbGwvE1YB
UjuJR9ibrbNMtHQwbp7ECAM+UIU9qyWvZ6In3W5hWZNVOa3xxlFXiKy9sddNzTxeANiZkWMcG0O+
F39YuRJPevsBbAgMcjcvYHWt4CCGW8ZSi1eSFR0sqCCI7Aab6++XbympRVSkjOF9e3br7c/vRx5Y
URSJvjWIXFY091AM20fDSeqgt/A8o6WmZ5iHt9+oYE9zXJfutfgV0oFnQOTE2eRBYi2hW4dUaedg
cZI5SFeEOVhZNP484eNyWbRMQZQ0ZAk8AYKBGp2bZyqh82tjYVlHFmKBFAnQ63ZJurISMRynPKGV
6lgHcVHinuj4XYewU0F4cJ3iDu33KjyukGUEebjykc/y4ve6K6PjrZhv17yklUQ8GjjXTlYhlAwj
8Bs8fUSf/+7MTXSc9BUzQTWeVmnoAtEmcrqi+qpOZPNuBxI56J5YIkpN1wZNLHW+og1f7R5qdVeY
yrRManjwfhrWyjV9q6DXfDRGvQ6kUStzWC7Jwt/MjLXl7K5IeJiiK0akKlDKsg6yPpr5YaDt5tci
iVo2YqCjOdaJ3suYfQK0ybtA5PaivTq1r6/xd1E1DNEHe0SHK64GHglLsrrAzouNL3+9HxS2saIq
jnr1hK3tPGf2Uw3nONK6f9jwXhrVZjmZXXWW8E3+/AvFn11q4ENvNsG6VyAjLq7CYrn/laIo/l5h
9MSQfpztNjwluYLNVR+Tg/jLxZ9rSSOPoSFSUVE1+KusST2n2080bBayQU0z/9nzKp6OKkNtERNS
5mrdNvnf3uDtNXYGCUJhTTntVbpePDQYao4qLvQg1Zji9yRa84TQSZAF4q5UdjMdG3l8TIFbstro
eWK3aVsUCaPC1yXKhqIDzl3H1HfEgmDYYAAigQxri8pvxmOedMkmYuZ4tdrXnrU98ybOKdyYQDnT
AmLOti7nQNSx7/toVbC8E/KU3onEzDNINipZ8SYMD562Ggi8KMyOM+EYgchZdsRDWmbtfGmtt8q0
QA5OOAKmy7ULMP3PPA5y0wXOlowzfihHngvsLwrzd7YZjsUDfivrTR8eoHPg9Y4UzxQ2anH7hXVa
JOti8/41y2TjFnUgYF8tBVOVNdaBtj3PhP+z7a2Q8+mrhBmPn0883CK3F/vWVPxKZoti47ezllUJ
RBJFypMxJuNhrXjZ5e3TKRKCV4tgrxNFIo+BSois6COa96Kog1EbWaPFvBMlnRkay+I29C0rap+N
c8vaCrpuPd89nBGbZHxzVUsMwfPCy4IYr3GRu9eVao4esaK6pyuZ5o1SFB0qiGO26HXkpWqes3xb
SqIMx8II9WMem63ylhXtfFRehcUKgCBvcVZv8wmBpQXImQ0IIrKiUiT11ixyEqtmJo3tcduPEcXx
tTYYyW0Q0SRqxUBg2hgzUwkWqDsAB7cyrJRMvT9HwkjbuGpilLjVthdPNFdiPSOysVh9bt3TLSeK
mUCm7GXRcS/emguxbhY9xUG5eGP2MUX/vXhrfnG2dD8G08cmNFnfrkAc9+wqbx1vY1gNdIIR8klE
YzHpV+zomaYnJj1RDlFN8aKwx/S51Ylk+JkTxdVmKhKdRW4/VhSHtYmD3HBFQY9wnd6ysmGu60F0
logH/3HOW+0+zn4qZkT5EOU58kU/z7efXuT2zs9G3Md6cYkvDtn7AWufL3ZyRv2LldD22opk/Zl7
UdSWwjkwwRvoc9BZ3aaxZltt7ImOtrkfGstXUSUPEEiDUWFptnd5URQNf1tXVXHmJTD04fLkRJpY
L7wY63aWv2wfRiM8NChh/rjin3+ouHbxV6A8sFnOf/7N4scQza2W/tGydxcdDQUvw9icnXrS8Ew2
h9tB2+jix4MxhltuKVNxlDLzbV1DGzHmw4gJalvkwXB2H0dw+nTbKs3YFkKWWPKJ8p7cKttSAXvS
NCoT07Yu3NvBc1TBbUgxiCiL5lulKMsEXPhKiXXKtkD/2tJ0qCdZYiPbOgFcgJUrS0bvo4gChUmb
Rr5utNrqN7VlAXWVDBa327Q3Q2z5Vpk7z1ogoIO6J/UIo5X5XvEu6dsabRBrScQFeDKIbFgPMNMk
7qLIGJegdQgcEDKByEGeYdxyejJaGOURHdhmn25bXThiVZWWZn1wNBW+9TxK5APBhCrf/0Ks+OaE
bVIMfhTEwDZ/R1siKk2pkw6jCj6kspD0iJ32iNgpnF1JbAfy3C+ncbCNYN6SQa/qS9KHN4jiJtF9
wykWOPbSlDVDK5co123JZIVr0LWY2qPK+KxvpLzjtiXaE1FnskLwNEXDo2Z3CcCXZvKrTpOYKNb4
kEvYw5Umfb+2NiKgYjq2t5lYJN2KB76qnmQ+wdzj7ZcwNqeu+GFETiSiIa8jAMJjWB5wkU3BLVHz
+Nyt9jEU30YBP0zXzfxA/AofaZEVtXKZoHydOsdlikdo6RWHvUbC3xu1y/llZ2X7WovDRIvIERRe
a9wM4gL6Z8lmbX9WFK2iLmkUMAXObHgQQI0BwmnQEqeAr9Czgah5q9sbRG7efioHpk0X4/OP+yty
ezJuz4C456JOFHtlM/rs5VtuHSDaXYYj4nR/tIoGcbA4DojsQ09k5XHdplyBtxTwyr0oiSkzFps9
9DDLoCFs4gc0U3QFkaK7IZRqh2edci05QdTkxyNbVWetwu48L8MYgPfmh1fxJLqVAqt3ZiaEn9Vj
fJgQ2fZGrUZgbUsGomutfrDPljwDOo8UFh0iGQrsUK6u294oD4DMti9Pg6n3x4dMlAtFnn10zxKs
y/YSIF/sTQKasG3RlC3Zi8Oq40PeyyIn+mg/O9ahnN+CF/6/sfbfReg4OtbNvzfW/k+brFX55wgd
cchPWy0GWchMiMq1dKJgdGK0/rDVKkTvKLp5i+7GVAt9wB8ROhYROjah8DLk4MqfI3SUX7H42rKD
iVcxHMX+b0y1iqm9tNU6oHQ0xbExCCuK/k8B5gVaXd2cmdMVVtfBT4hYCEQyQxQTKIm6BjApolq7
fcicDQgSbjvrUOxARW5LkjVHtdNks94Du3LF50p8PESOrxAgp/j2cRKAbvFx2r9Vou4GlhaVUpMN
J0eNLxAXAoKqlndxNUbrwREbC2Tp2/eyul7VuA+P6WZl2hMFdVxQ+ltlIWZwYKVPAmO+fyxu7715
A243oAUionA8MTOKBF4hNvdiemRr9UdWzZ0vSUYoctSVLEdF8zjihLv1TItyYS+apYuXwmTmmgII
I34xe8mbc6ZHfirAK6Lu1jwhptuVwSwfp4LvgrFgSuhNFmx7kdUl34pSitMAEpqs4stdrpkhEwNM
NkI1gu/olhWJ5Ch9YM+NDgYHfaNtP4YA5vYZ3BM8OWwqIvFZzLYZx9i+tsRiWawTWLnF2yLQGtNa
9pkbWRUakamUZ1EtOuy9plb93Zg0yV+JBzkuTfNm2XZb8NNg/9hyys9cAsZXPrxoxloRKr7G6u0o
zcq70MbCk6EAySO0HS3K6igQRXvTPvqzMUttwwUtfdOgWlMo3ouz17fmn5ckxridSWT36xQHFvUJ
SN62yco22Iqt3HISYiiBZuQFHINbVjSLpFnzj8Tphf5eJXLFNoDIGQgRncsqvfXY6/cDjA57e1Wf
4JnA1l3a/PJd1JLe8qJ6T6ztWbm1i8q/LD8bSmSTZkqPmaG92w8Ruds4L4d4dt5/yqbOV62YqsvL
MzwbCZo801VGFcpg8cf8izP9Z2feL/rZ3/1s7L1d5ETyrPlZVjQlZlphFNKO1hahq247uP3xFrm/
rbu9Fy+bkxwBtBeVUsXLJF6dxcqH9fDiDHVXtbIPoQC3WW9n4Ep80vZj9t4vhhUN5voax4dxERY4
YQUTOWGm24sv6io9xEopjDv/lBVdd6PmPu5u+RPjPjP8FWI40dOYekb+12cXHffTGHr8Thqm/Ciq
1Kwxx/ciO6bxKPtptyonebJOwqYt/AHL6rDTE9ZuUSkSO1eJB7g1iV6iFtpIg63d2mAnaFL4/nsp
He9E0yqn5vpWZGXAZNWrZ8OoZiTD4KBkXpFtnp7bWJKmu+kd26TwmCXAGZZcuXckdk21OX9OWv0D
S1bw8ErrlnGhHuZ2+Jzlenpo+3mGuObrMsmHgkAbv5AgK1jqUj1MdnJHZE7t53MJG2EKXWGgWdEX
bcX0WjLvuBMMdQdYBCz/2VXe/oxl80dBbE2w92bZwfdPsn3nd4PmX9V1W+dnXbYjRL/bKH9RvJlJ
Xwz9HwyDg3o4sew9i5EdMdmKM92yolYMYwsDkzjB315JISdBTPzQ6fnVYEA+1uryphYzmXD0OMVc
BCLXb3/KXveyz96899nr6sYE/beX/2pYdWzZVoij9yH+u9OIYfez7MOIOifNPhQZezpcSJiOt6lr
t2eKOlFkBn9UUnk5ih6ifoy3LcezrGhKxbwqjnkxoigWYoYUzbee4qB1O63I3dr38m3MWJe8RTJy
DxlrjLqV9GCAHblT5I8xLnAYimFYnGRk94qFKNNhmk+dPGmuxooUEGnnQX4qe2sI1wh6LQgJxvXn
bDRXz8ZldWB+7n0ztmY3MjLnhALhtXOc6jz2ysmp5fGQZfZHTY/wXSX4Mj+akn1Rsrq4TIgkIPut
wjdmvVlKdvlwXMSu1DVf0nUEFsMKw080hGciAGIN9Fj1bAdZmytsr5t3siXpp7jq3ueJ9CUtQCkt
yuD41Wo8RJNsE7cL74fx1MH9fHISwGPGhD8si8GBEQCWQyc15uXomhuNShN/yULU2JfJRLdTgs4k
nPxYz45FDQPNCFf8sbT0c501j6GUfM9KREbYcchE3JlXtgixi6qF6XZZ9mnJ7cY1CM+5S1iRe4A5
glyVnwotmx+KpL7KS0dActNvDuy3UHmkF6M5OnGrIRjVOMT3SrOv9wsxXlPyBl5hyTPh+nA/jWVF
9MGA0OkiyeCvqiS9JtMKAC/5BGJY85Xpg9y9HaL6sdFxHTTnqpALv7a27xxM4murAZZbRgzViZx5
hh2ifRKmhmutkFu+BjR5RsmFp1dt1YOG9uAB+teP8HBBtdlHEp/FUHOXWHutal/z0dEwHcXjb7kF
3i6LlzdFj7xU0nwwYE/zBgB6w/IagZQgVeu7tJ6/14WCcOdmMTZqIoZheurxt8Ndl2OKdsMyTi4w
BYUEUrf34KqCqeejioZleYQx6lAMTkfAgwoRYeN8SQl5d9VOteH5QFnbbCLEQ6rkElvqhzEm9Kgt
cIwCnmp0tNbquj8pRGXqkfG/7J3HcuNAtm2/CB3wZgqAXhQpW1WaIFQOJmETSLivvwvqvt33Dl68
ePM3YQQpSqIBEifP2Xttb0ckIXplIpnydq9y3pZLcMw8+T9q+kK3UbXrk/ruv+izGg9evkw4KbQ/
GubSrm73Zaa/N7QdDjIhmzfN6qhfrbtVYhuu96nTeuEctKRcQuYl1lhFY5ut4M1kTYrABL0NtRxN
tv7UgREN8yLPACxJL866MSa124uBJu4mp+rAZg4/UqH+tginY6sbVFiJ26gP1W5ZeufmGJesiUYR
JI+tNbgXP03gzjFom9vfmpsm+yko91C18P03uiJq0DgHffu37uy7oxJjjyvwABJKpj1Tzrw9BOLe
FVjkHSQHkdsXGGXRE0dW1QZxleR53BMbxwfHzsaGKx0yFePkWY1n4lwQfBsuf4dwirCYfgzr/OSi
6Nv1ObMXZaJy2H5jabMszvTlWjf9HURoiyulRLSwXgbP21ecH72oMBfZaH+K4omI2opRSulfXCMj
+MKvQqEr2L6mTULeYlzMomCW1rFZs1Pj1+zIcpdMhJM46dLe59o9LXOwHGUZ6HHrWxFwGPXUclah
3ajIbh+aLHKMvLrjt85CQBt2RMTL2zqNXMOljmFNJUR2Wqlx6Bz71VQzHOZieJFWRubpyp41R2O4
yJZcxcZhQ0YJ3Ym0v+o+BM3MOcxWeaetD0JQ2MuuaZw3tKD1Xq6g+SfRnGj+hqPqCSNK8cm1PhKB
Yvy0IaaEMxHnRP4x92s02ZBaG1aDKYkvATDrpPMedBCOUdW+MWf3Qmew7IekG4sIIrpFMeJafc16
Cktd88ENufTcw3wkODtFZd3b3d7wL4Kj8eTA4VLOGC8OS4IjWzSwqvzW6EtkTWilW15ZbNn9tZsC
4Fbj0OG6R/+z1kYd6sb8fRjGKnKK6djy5YbmmP2BCfKnbrJrPq5Ht5hfkhrnYNI6B38ILqXWefsW
vF08aBb+wmZ4bUyNgyJpSBrTyuwwWNbLaBl2vObBqc59ZOnavNynAj8jWInDiNU+zCB17oeN9tY2
dsYwu90Pian2AKcOKe6Prpsf4fd/x1JsRLYgbrsKqrBp1h/xUpvPnde+c/YVIZVfG06BTtAS94Yg
2TcTJLhF5AiZ1/RSmB14gB4U3VKP0Vylbzmn6UFZn0aDJ24a5o7WM04rGk8vcxKI2BszP1oGvKXF
4CHSch9EarwaiobxEIwPhF4EZVIfWjM7BoO9kQlK2AKyerEYU4YIcNNII08TwWd5gI/svJDYO46+
ecHW3HXaZeIE40zDzVHkC2kQXtQtrQr7KriYy2jCpaAJnrpP4wpkIm85J6cEVwvJuuZpdu6+Gh67
Wci48zj2JqF8aC7iJIZvkiqKPimGLZY7APUfbBBwssGkCIYg2DcJ6BAHiHdsC/y/gyzyHZX0SW4D
C3PpiR/Jd0thF08idWJWuwJ3yWJf8iZLYk68WKUeErdNrGznxdVaD806MPUa1Rwx4QVllLyv7tJE
9hy8L6a+Yq7pNk5AGQ1L8imVc4EWXscTDCu8Pu6fSpZa7M0LQet1iliYnUCYtuZLPecg05Nc7krv
Yroo5ewuwS00B8Z+yDqxK4y8C/HM/+h8HNaBrNLQg7gVylb3j4unQYSrmx901KrTOlIRAXPfa477
No/L3jWqNzy+0Cr8+ggGwkMnTrpuFqwPIHYHduv9a61sGSprNbc+/KPwmwmxsCNC0LFJ1Pv1xjVI
d1Zd3OSzPpjzI7aAvVcAayD9d++JZMIVgX53GD9pMu/SBJpLDmnG8oh0ZUfncEDr5w5XOVpp80zS
+HLMlS0OKNbfk6ooz2uhPXrK/mmP8z4z1vSs+9l2ZAQhqEyJDMl9bKRWHmziRRp3eSC1hrwLY3xs
ao/NUsvKNw2IpYdpV/sEvFp+/rs1cqimNoUCWQQdzi8bI1XTyhArrxaZY3tQRf3q0yBSrMdnNFj7
rDemaw38jzQTU+1s7I6KJLpdarVmtOjNS0/l0HWujIdhuMPNl2E6WhHJke3Ncc13LIqXBlCfCwrS
tQQVa9H2sUJZ2YkXJYwHnsTXZiEMI1RprdKH3BxJdOBf6ej2ax37IWClsxyT7sEws2dyi0eOUQCA
RfZbzAASBdiw+W85aUvUeZoZ1qlx6jdQgWULLyxskIMVuIRo/mstLCAkzjSh6dlvfpB5gPWyx2T0
tYjhnxF23oYxrAtyzmstj3JRJ6eOElqXzUPbEiaA1rc/NiPhU36DfMg6qQxHmsIPyX+MViULlHxl
H9udpZ86QnNW+HhH1rhdZQTJ1a0LvOjjLwV2ySbcB68MH1xW5uDzNEnloy5d5rpb2hg45mNdLvkp
IHcr7XGRT8ZlCNaaer6LymIOW1NoUYB7+cD2ITLtj4kYoltvbEtnWQtsVHNcqfFXrWMjcrOITxxL
aOq/smNr2dYdmr49LFic2LhUzzN061ir22tq6c+EFanY0usXR6nfaT/iim/1sPWy72WBZ82fM5PQ
gG6n56Y6ZtW8W7uZpTkrsgsYrEcyP5Z51UL4S99lngXIbjp3VwgCdzRs4CXCy8xvi0g1TLFyCoXW
ztqNHWQfui4g37jHJdZNWLj0j3EA+uqM5I+RAGFYMPsCEIglid3YTtKjQpoYEwIMhSBZvZBQ1XWn
j+atcOUdU9SwzyztRO5BcW2L8dHJf0vffJST6X6zaiKy83OLBX83C3rda/FnWZFiDiM0QYxNGWrH
lWMUW5Lm2XRMSjukRNMYYCZZlDWGirvJ4OTLsc3ngsrkyTAn5EqJ+ai1G5FwkHS6k8YNC821gEUn
u8Eo6TRMECuVLqAME8bkyXU3pcs1kZm+r9PyW6bW9FDLlREa+x/8ee3bAGjCtGEtdxxggaGcuJxo
d8yotHuRfaolf9XTxo3rZPprDrjKgtE4Gcv4103faMfj3umXv1M1W+8OKabY4tutsJyt3WR4a1hs
AeluXKBXP6Z2ctH69KEdxnUXqC0FS7tWwfQzWHpxpXNE3ImFi3kmiFkw3Jcr6kG6wkd69J9Og6ly
Glbm4vrJzZL14AXqT+u3C+6LXabnv4AzyrCzXZo2QQ6DANtEVg6/CX0P9oRDXfzFCXN8JrHhclFo
veCXq1VxgzdIk8HV8cA4IgHyAVOgsU6ffCneGzM5Tob/ZvdQZEc2yaHlLa8yQXUp1JuRIuA2gIKi
7hKPo06gaoFHqGNsz0B/RyTSOxmon1kzESvphUszEnDnkzcmyK5ttLIPCbnOjiMwuIMM+Mo040lu
lAq9cJJ7C+Xp3iUXWwvQD3w9NKFfJZZBXP/5mOGleDybqTr957fSLaezkjP2o+0vff1gXK3PYfXm
uBtGYrvWl7576Ut7uk/GdBg8gnjYqOIzX8UYTuCHeSHpm9aOKelJVLFFp7zdOA5zOOcXDAJIkmDu
jwZxkMN2s5TJk4RGXFfNxUsn2CfbDe3INUJTRCXaeP96rHaX7oBFiVP+34+p1S+A5OTmgbCYsPGd
5FZtN4qDsYUpwUlhsuSD158rE+jUdkNrtj36Cw7ar7v9kFn3Qnr5bcJa8/XQfx7vXftbTvl7/nrI
1zrzXrbzGldT3+z+81zLTKCspg7JANtT/scPLCIkKF/+8wgeTGgnS1Ofvv7x1w+SbAqpxqyYzWkb
fz309cNc6PXFcZeXr4ecqs0fPU+LgacXT/QKGxzw98Ew8qepm//OhLucJsO66ktRPsyzY9+/blDw
qqgZXJC3/36MoND6kPRWGQkAd1rY0nZ5sDR1Fo5w7vl28/VkRdwnA3CxW2A4MvMnHDlMyhQpvdP6
OG63+7JZu73EoRe1X/ez1jGpjOZ70fu3NWANGVFUcO4o+x4EQrs5+SXd7lhsb/55w9aKaMtsPS9k
UGpUIRvXtSZv9D/Pm4ljOWLa7v75hzwoCheoB/eqrdRj2yzxP48oEGTYV7MhDEqyexuqrydb89Mn
s2he2iSdL19P+7pxu4YMKb9uj193v55r+CAAHZKRd1+/9fWYuZhlrDXiWqp5jgI9DTAjW8EdjSxB
9Jb6SBMZ3L8eN71qvKH8BeLh67yP7WmJWvBjmISubL/JLvCuI6OnbcPx1yz5cNTSwL0DI/TubZ11
O4NshJg9lnf/+oExFP1Jbze41/a8rx/A4LcfQXBEViEGjcI/G/Z9BaZthJQH4cd5+M9zs64DNyR6
71CaBGf7CwS4VUuyp7Z2/Hi2F7GzvKRGoz6QDWoFdN/6rsuf1HZjD/1woqdUh9k8/ytg4v+rCP4v
KgILoxaD//+zjOAdSE9e5/9LR/CvX/qXkMBz/mHaLn/HdGyG9b6BWuC/UZ/WP1zPsz07wL7lO4EF
3/K/hQTBP6BF2XBGdaxf5ubs+jfq0/0Hf83ydcjbMDFN1/1/URKYX//lf1Ekff7/loLgWrwM5Au8
4f9JkfSBQDYNwLvjsHZPkDDx04q62HnEK+U9QQYFMiJVH7yuO5SrdxmmSNijcXArx8aPYiUDXgAw
dpOxWCfTA5SUxoYJ4cOY0amxLxBHopt2ge5BnWq1NwjnO4S+b6vBtJ3KMA6CLCwtUEBK5wqPzjcx
5mdoV4TD+OeODqZrvq0+yYt9vW3QmmtpuGCp2FD9XVf5rU3m74nX6pwQJIkv6fwx9ff8XTq9Ecrp
suajFnpm+1H06c8vQVKVkf/Wus+YbR78nkxrHyrPqJ2Wv3kvY9tzkz1lCFIBjzoeW0xABY+7YqI2
Ik+HXkxSuzf2R+a538py31OxcEiLDG165yGoztNqUw67HuZxMq+WOMCiqtX1X6/SnQh0wK2TgeIi
QoLrorrPYi6TcBTFs9Qhp/y2nOCVwGCwDMHbbFjA0DajT7mJ5/j6nvNklJSxyPG+hHmVE1ZaAcjH
QWYuKyzEjSLak2GTHzUZ1bOpY3CGqpOhltMTO56Ds2vDJiJ5yP5eaKAG1iI/DGsC4TDn9ZswmneS
w/4tybrvTMyUXdaXxev/kifePrS5eyHZlN2IUqjuyHVzGju/m4qtkZPUDQFEGm0JaNv7OkiP1pLm
N+yuv7d0vUM2F2uc5Qnbensx3pGhn9plixujXc5mwTguE9BPkMcVrQXXOPrFkyU83CUBHgFYD7eR
hjBy2rKPLIlwQQT3L6GK0iyqAWu147Z+a9kxn0HM9JGbGbwUO72M+WwSUReQHDH7BoWVxu+N5QEg
pp0tIweN8aESelyJFLgFesQReZ3t3U06mM8yOM3uMff4+n2kjnHlpwcu23+cKXidMuMwpc3v1dd+
ZhhK9pMpph2NEx8/2K4oUY/2gApqxzrUfv0gNzeBadTNflNLIu1hZkAqcLX1ucdaPDdgaPciHd1Q
w5rE3smP9MmmO7hkFyFtJK7MOqLGrV7atej35C3/BLY27YpN2xko+J3uKA7edqrRcp7i2izgQW8C
w68bWc2KKwqZJ1/yNS1dTCC6SAfHzbQybDc2qK9qgrz2pdmZyx+5DH7YuE4S6WyXr9Cuhl/C9w/p
AEGrkFyDexsIBoUorSVJs8Z0yr/VZlj7OmRzdgEsL6RfZM1voj++SaJC9km5w4dHCGbnAPVqPP00
JU7obkaar5tEK/HDr8TLbgLNL0Wm2ChnGY23pIm9TbxYZJoWitGf0Qh7sbV9MBrOq6KSb4ThHQvK
54g0335XMJg6J2TynJMqbbasV0SBZJdfGowFEh/7YS1cZkqFux+E89h1jka/jTqiLe4o2mlAOxlB
55sxP03/JemjjN2VRI2ehibYD6lOqKarblkRdFFLkR+O0DqZHVX6rpzkTvZac/Q2zqVLw5WIS4St
xehbeznqtw5tB0ie1IhAMh7/+Tpz5wUU97QfG6QHNQ2W0MJIBc1E22VT9ulnvdr3POlLKi0rgaqU
XdT6WxfBfIagRdL4SjU7PYtpGKJJ6VYIyrTeTCqW5z+2qcdHi8VcNEV1mksr6mdvOX4pUTvNKOnx
swVTSP6DSbK3pB3iafXnVFkVDSkgCKCiQsVSEMm6/7l4OPqpiQj4VSabNoOoL4OVRvP4ljqgemfP
2oQaZrE8l76/0R02t762HoZTk7LDtk2fmR5AxLKEwgaq0+Xg3fuz9M5rm77KbK4PZUDvOpkmjxXB
j4tpMc6dbR9cRqZn0xG/zYVOmusCnHKmpbkMfZnHnavvswXg73YhmqV97dMCLwYh1pTc4qUWSUJh
LZ5EI+XjjIr6WQbBITWkfF9kw7rV9T++7qVZX9D8zyn2hm9TbRpX0+jtx9UhoLortfTQGMI4KoUp
hVEGn3riZnFKukdsCgNcUGfCzczOlWzkk4BOYIPEGGHsfJpZQzyCIIy+glnBh93HCVi2b3y0oa+W
4bIAV4MNOkSzCfdYZbm1r1dThfIrZAj16xy6iZGaoT0VXZQGARNYE+xfMdqhEANH3ZykcW1r014n
Qe/YWxW8oYYRJAd+vw96vQj7tUnvafaTbZxzaTp6FOxsjB14zLtcV58lvyM9ZVqAvXBOXZs5/Ul4
jE97VkxHYfgnx2m8M1nn7tnN8gcJEY92BH2Xehbf+sHWH5ykgSvh1tYDhquRhkQvYt+3c0p1zd4B
d2BQmg79zuyBoaJGh/MHDnRyEnXmmt7FVVb656DLvoF9qh+gEQ5hSwzETrRMZ+fFN89Ds0FEx2B4
cZbYTsr+ltTtLQua5qQ83T2IgZRjNgFGlKBgPlclKRxcRYaA77QTPr10W52MKnjNJwMSGhUZ64Rq
LitazmOp0bwxaKpcdf7WFpHdXPgI653XknmKwprZnbhnuXkvVjW+1BYRlE2fPistIYegGJZHl2De
ayu5l+vFc6n0fI8S8zVNrZOmWe/JIJKP3jGnKB9Fe5XAzsgEY/aBktOzUTPPq4oNIrHQNefDp1wO
DKu1c7b21c7qS/gUti/yqCrVYV7YGuiyuAyjrdFSQubyPFn9ib3ovZgaMhwmH1rX2MlLfwksPLiK
jOFw9iw6kgvfKt1HyjgjOE4+AxlfVbuxEorDqvzUVPBsaW51Ey7OUWfs4Ch5y0PdPoD5ssIcDhYW
hfnqDaMbZzKw901q31YCf/e5uCnoMSfalulOjjxpdanL2mT6QVsgvRtDfahxuO2cwY/QrNKDGi2E
Pj0YWfeB6nR41hZyJ1xD+z7mVRUbQV29EVNxLQvAiaKQD8kkMHXPPYHt8iVbJc1Yc4JOlRBPjLKw
ueBZIAGC2UBeSe3G7DG7ai5Lq/+x1Gl6p4hAnCmS+ajs7FAUcINahERhq3mK9lcOzVAW2Ej7XL0p
XzismZMZAcdjosvZtvhN91YZ31c8G8d04uvBGltl0rsyEHTgsyx8HTSMQYhYm8OYpuCQ58bDIHIi
3/TG/EZjxLdI0AsgI0aGNzu0z/KLFphcfNVQPRTFek1q2JptbzIJYtKwV6vgut/xEiwtQ/to5xbs
k8w5JnPwAA0bEyMNkbeO4ysCB0EOoJt+SjYjt7yYGKfJFkpf2tAGs6b6MDV5QxxP5T/No7wFxcLo
KJCvgDPnHclL6io8LT1n+4KJwaUtiBY128J7k5b5wdIXWm0+vOUzQOx0qXjrHHFUYdVundOOu2DP
vK76VWy+YQtgargWyvkuYEWlH4wwx1tGibhbep0es7SH2OAKeVuU9RwsgbNjwfd2WtMXMfF97p5p
/XCgbpYHrfdImV1T+5zOzrDpO+URKLKIV2GZEGoW46Vh0BsLovqeGDJ+G3qShPXUa990c+aFjXb2
2xlbTr3Wf5Or5zJaj7TZk281JuyowsS5XTnbH33RksBhaOmlggAZ1Z5LeM/Y/PTA/pzTxWK22tQO
8YHdWy0ivzWIA53kzUGl8RW1Z2NiBMPTlrGR070ibpuJXdmuIcx3/wwH6x2IuX5KcDLHjtM2R+Kz
Dy6rHcvUFqGt9+s1V3/6ykWPOwHv6jAqW4OgIB5djg4+V42Uun1dUSQn8tuSGPLBTlO2ckob9yPd
Yzzxi33UhiU24SReZLCKOK3qkg2e53/PquSSl67ztCxMci1fPoim90OSdsuD8JijwlX75K8kl7qj
+Y6RwiHQNTVvVjaS9BRM6YF9325NZuP7wN6wW9PndE6tcB3rGvFJ1vMm9P5kGHzuRWrv2sFbaNBg
gNQIQIoCyKWx3lo4eTPPODjl8BfSY/YiBPIJy5sITh2nuLIoDvUEzBan/2ldratv0FQh6pnD2AkY
qeXJHWTdE4AkhzNH+1u3VnFyaeC3zQlAVLDDMyqPeK5W2AzDGOUDjccqnWw6je2xTXp4dtoCSrQ5
AuZUN69IANL6QO5rermXLK+6uOcTzXVXu1J93WgvsTMyhR1Knw4QDuCzppCf1I7zMyNiat8Xrhfq
AXJtldLeyVHyRJqqmutcgh1Ww+sUtOJI+evv5hGNRenSO+9aPx5Mk5kRuqVKpgHmI/6y11l/ncRT
h44JXgwTr7ix3FBvtEb/LIuZoIwsG6OqGODvEZMRknSYnGvLwxGdonXQqDBiN0kf58pXj8kPWhBT
KIJeHpGKkcA207eDQWShvvGecqRPx3muPeZxeR16bqtFNh7yB7O8rk4HA3hVoPsQIRGq5X1frOxQ
Sa98qxP9ptkMKaqsesjoavL9iIONAiQL+NaKtuC9OTN2vYlgDEcwE/ekbp7rrrloKaILbeKSP1Xi
IcA3c1ECBphIvFArhHrSPA7MwoCkq5s7kgv+rKBUmQkLXn3tfspUVNEEWSn26kE/a+sM9difgpOB
KCItkjqUvauexNz+MDJziUr6kFR95BIQQ1UetCLdxrRjdqywmhaisEglcqzYb8f56OgEUHdLdYdT
ATMb8NTecH3g/Kv/a1iC5uIsmopUbV4Sx0BG0InpwUumm10Pu8lbSWAqC3UdG/GqVc9EdWUvrp/m
18427rpGejqp5s+IPCA9BWkPU0Szr3M1PlQFhV5mew9N5ga3zAETWo/7oCL8dhls+6J5v/VmWC6m
SOGVFR3fJaYu5qq0ya2zYPp1IZBvp9wyRfld5idAyGy7zfTSp5q7X3orebV9oJhe0Ozmtf2AhskR
ZNxr6W3Z3CFdHMLLM/OxJ32Mz0mSs9XocIx1We0DBxWBv11xvcRwWTGr+Tgw1cXhr55miG8RO0py
i5m49bbbk0LvyaiVykMAZV7Gxh8uRW7F6CgoEP3+dcG+tksHLQndMuhjfQQIaupOvqsFwYCDVR57
BtjF4BQfXKpNhqL1cnbVFOvgo09Zb8cFu8CTYbtvSLLUQSwNgRZIJGOpa+bZfSs1xmzkX9UdoRBz
YDUAhDw3CkT27sqSsqbkfDL5vPdcAsIWvH86P82rU5FyM/42wPdDfrAP5Akfralzdktu/+n04I9T
zuahMqpfjivkiXDBfdAW7pXNcB3iV+FGMsy27FNmBMGbGdSfKFjQDwUrxatBsI6vaKm43XWoLZCk
VV9flFG3+ENV+5kZPXl95ne7r6ZTk18oBTPg+cem5/JDKwGCHYIOsyZ8JV2dE+ecFS+dXT1Xln8K
mnQ5aV7xMI7q3aD3sTPsgMtB1tzQsw0XTZvMUEqj3kHj958aVJd9sPHv+uEXN/HaikhgWH0hqjfG
W7fXpoz6F37vxRknCPwA2GbKpVue91hyRuITU9pOmEXJcOYTXSbahokrf7gegUHZZqrJUGanXrE+
MyN/mUdKT7JzkDR9X/piZPuu9hOInpjHyIFp7B4xTLvXtX1JNPo+FQ79QXSm6FMIM9REc8zMcYgq
misx8pklAlnkx3xNBOW6NPxG47Nbq2Z3N735GyJL1pu54VKoTHlU6+YGB62sJt++s/Q797JyEb+W
XChd1T5By0N4pnsqMjWfisxhwIY+6oeZEcBYueUHKtmdDdCNyXGXMei0cir1XlAidmmEad3is6UT
A3Cnvxk6/ReftxUz2/yNhQHBgnSryJYLnVStIlilGJ5qHyFhrzEoYFhWQUSm7aEHvTqSCjdAodH0
GAhOT1nDXFFyyHWbasqzcRi2f6qUXT9Bh7HBODPuaLDe7VRNh6mUzDAG8jL0IAfI6BrtzgN/uxt8
87Ncg1B26bWsyxkNDjGLDquyDwHfNavm0RTJA7b55lJAVewtVb0668j5jyRGKfsln5AydIN5kbna
jYHzChEjiavzzETb7TIA99xkbv3ReUP15FQcoOz6wPfvywm0uT8GXBt74xag5FFnFIdorLpkQ/Sj
ewW5aCIMrRZCKAYSZcK+sQgWEJykgM0jKVsPbRxHWNPmPwHiRU7QfTMUgxe1fM65+SFThUTTQUsn
65ucLBW3aJXXYIizcrTetnGMpE1yQwQNzd4+ipled5U/AWa1qHOQ+de+dXXgttLK+Okg66yoFZ3g
Dvf/1TUnKwSQTfc5dfu/ds4oH1P9ztcZ2pZUPGG9mLfZNSNhOgc1qQtta9QyHIlhrQ8x5/FbOqGE
LDtSqO00bnLtrUZRS9mpMlq3+FfXLOOUUz+sxUrj0bl6+UaNyKeczjnTwjHIRTgX1bfJpLBOW9Kn
6Y1o1BvOVBEXND6oOkNcNvNbLdI3M79nGZVCW37nmPywSc6h/2ile1RiP4bMzg+mkbwDRvolZmEf
hKZf2kVNR67xpMfOTHEJmkDbHK8meT1mYTw7C41TehSh685TLErkUNvBa2e0V7Rnz+haXorlXWi+
vaeL26DyrVs6BERdy8o82AupH6lfvBEgczJLBuY0tNlkNhpRDXyQsYEIWuE7II/HjBvJ16fXxQ9F
fzAUtptQYlrRMPFmh2r9W2o+Wrs1hmdAwT7v/PbB9XeGcPhi7FYdUWrJkP7lT+XPP5F50TbeQiJa
ltpl0Y+y0pDCA301Ujf2hj6Iui1kZCbaIk8+VreHaofWI27KR1X4EN1n+0LNYCK59wLY7bZzMe2q
iOxVPKiU3AdnqXGRGN69EXRpRmkzbximoz85Wbw2/Uci/CfPYCavkwq6J336AlGALaA42sG5m0ax
I/6VXhltI1gcZtTnF9m2v1KPQm7N873sxvpqeJdgWn/qZaUR6kRsm16oizPlP1N7QviD2o7+3b3Q
FzQdne8R/1DEtmKN8j2iRPkRzMI0TrKGUKW2/5N0znRb0e5VRvprMu3xO5UK8BSvvjq5d5iS6d2j
5o5sLc1oeFPZNfipjxLiPFBA1X2IREdPqnniNiy0HDoN57zPe0NECBvVoeO9BJwBfHEjABd5mldm
vE5hQwtMUejqtvmYCk881Mw7NEu9+51xdsctlqT60C2i3irtr1agJ1YrR1y5dRccywonrchjfagW
FqoZihVi63DxjBE4lHrLgnk+dG1/DzyPpg0hHIOl+WezHMcQSqi6Ij/wUZZY3atDSQuYjStHzW62
4XfssTEi0SPjzjN2n7XdfWNLJn8ULkHvy0xMXeKsVuxoyNNB2vHJ0fIKqRrVURMrMpVquPqW8xDU
7RPVnRGpu7YmQWxqU3cwPLowPQTGsAv8JXSz7tRnbDznsX6s2+XZnQcmA2YXLew947q3n9wJbRCx
i/oq2W0jZ+IaRrBbNvnaztTosHeNdreaR6Nn4TVbaNKquZGi+bzqQ7srJiGi4rGSFd4E7M9x5vrZ
heyBG7g4l2jW9SMx9Z/KbIEmzWyS2Mf8ZLkxhqQ5aDpKR6v/mU5GuR83fa/aLuqoIr3UaaK+nzBH
kQ+46xJL7gOsIIee468o0/KBEOb6RIIXtU4f7O3pW7aQS132sG/VWpzgcefRAFf71GDFMGXyN8nX
v4uw7Sdi8FQYFPOTUOwkc8FFYeta2UhFwRKxBuhrbceO1F697oMoX8TIa/o9c1K67ig5O4RVi9/t
etP8dGXqXKpcu9eiPw1zU5xL3QBkXDO/I1mXRIP2J0dEZTBxSdoWFc5ahb5uiGsdUFEwWAKjvg5v
04j/b1Hr8GCV7WkagngaUAHSMUV20sj3Ihj+i73zaHJbW7PsX+mocaPjwJwDYFATEvTJ9EbSBJG6
kuC9x6/vBeStSj29F6+i5z1hkEmTNMAx37f32o9oF9TWqWjKZW22oRPECl3B9EsThDideJ0KRQlg
rnSvI8x939eTurEJ6Zhb+6WpxKJgLbDTiKI51iTwmCI+MNflB1Nzv7tFNnxJxbcixHpmUg84TlVO
fNGk6ajSSRSlAOMfq1OnBrY5A1Jx+82ssmebmvPOd5vxbRji7TjT4vRh+mYG6j+f5LI5fNF70l9i
XUuOtW03+ygygm967ezUmGV3dhYcaUtu+CEcb6rDYx596VlWXmMXaahGDZaskQs1eGxwlBHmTJxK
nRWeW06bDNfQrkLAsijg+A/Go8YYyf5Qf4byznxUwvzz1XkKK52e7ljvS6halcV/KlHDbiEx/syl
hcJb/RhK2F8Zuj+vSLSCEilL/yq76yq+MbKUSEKlfzexLKSXRLyyEWzl2G0FimjeRqnRvekeW0N8
m3hze3+JtrLs4UemQjhdAJ4xLtgPfcO4VY3V3qolk9giQbW1ob5NdZvw4IsIje5hMgpKVRifYx5X
JyeSdOcjUsgTJfXZU4MB+YNg5CHIphOyxD0qQhCdQ/fm1rGDFPe1aZCMEkz83M/Fi9F2Tyq2d1HZ
HINEHYMM4VdAisp92WsJWh3NPEvhPgVlLy6ORV0uVKgSGVYLU2l39L5UeYULUtz0LZOssKOTHWpU
yQy20ugR8i85oUulzuCdNM79mFX3LLVhV4TmySHO7FZLRHKISuaqLHrFdmzcYLfZ1dIX95zDLIAr
5i0mmm1jlawuFrOlGpcNPQl5pFAznCP8HAS1ckmEcT7cDRCzN0ysYDRPuEYeelOwLrSqL91fUSb6
Yz6rb9KV0SEXGdC6Ln2aDMn3FiHZZp++09C9oy1nJi8oUeiKNjaM4wGtQDW57H7mjPjLGO+8nIyH
WkcIm0eB5/YJXYqsR3zIz9Mcle8+J9bYXV1aDFnd4d73feoOKajAREOuDIszit3w3Ni0/ePKS0va
I1VovQS42pjUGDMS8xLbLL3EdDNrdEQrZI+UdUePJmR6QORnH0K5bDrcpL5O+4xh/aFtl7E9CueD
GKvr7BoQNyeD0YkuAO0D1vAcmGH7PS6JMbfDfF+MAwRznRG60JvhdnC/9yXWHAgzz6rgQAlMQhN6
NpVWYvxMJ5axyUx7MtTUq4x/dbH5c5jrm9JW1m5MYWg7QR7wYSjqORFOqBnZL5pT+8EO7NME7yib
qdC61Sv1tezcmu2rXer9eZTyLmJXSq8lM+8IENqZg/8jsYlPtnKpnSrNJrJkSN67LCl2FexsnXG0
GfwXZ3YeCf+caKwL46Z0xpOhBoudcU/tsy7+mruYrcOcBMfednTgm+2hHEx+DZa7jSvCXdSN772u
PL0vM6+030e7o96evrs6dEyncsnTmAEUF2IElW1WmHhmpJmdbm5NM5JeocW3fRZuXahAdBvuHOE/
8A3ule/fky4C5j1pj33ne/Uwtxuf3NEtx2/ipVOLkmvpXElnYlFdbjs3MWiHDSd9Nm+nqbAPxC/9
1JK3qmRytp1yXyvzdk7GaNfNhYfmg56L+UDt94tO5rZvs7lsTFLDIs1zU8V/lfe504ZfxrkedhAj
uk2b1jSq2dUfnBy5fUbISBuVt/E4/9CKmNNmGn7wgQhNMjuN9PTHQuSP7sM8B8MLDa89Ub7lVbXy
VtJCnBLZbwlZE4gx/Mcksx2KnQVmLNS0YVxR9EmqA4fPVVX1Hd1auPBt+KhHAZHiWoMyeiy3JkL5
NkQJk8Xxzojc9NRFzZuPmYQ+x3CIOn6gmTUJnVb30PYUsMO8OtNcw0KAWDdTNoWMtN8Qnkfu9jAi
XM4YXQsiXHVVOTtqQJvYVg7VsXo4asPMotuo7voi/ELLT+2i6FuRuIgXc/su9eVDpSMTF+ZjVyUs
Mq30iumJdphBLajLgmd3/CvLAmS+k4Euw0+3iKMBCooeUJSrcjJGOd9ypiOU/V1rll8wJ8rLom1i
7YqIv2uGflf0PpFuJKR0HBFgqQTC9aorvdAe9MPoIBRWIaGftj30mzZUhJX1xZ6iiYMfI0pu/HD6
0jjttciH9FJlHcRIeI9pqwC16sdYZ9tljSMSlLQgB69tcBoSpgXX5bbLXPoG9J+2Y0wMYZg337qQ
zVOIx6BOaa746kQ4Yk14LTOL0zFrju5GlPn7cm80jFertu8qzb2w8QIoHQEIeY1558pE209KfDeo
vWUhzgmHh7FtXgWtzTnUnou2H27S0ngWR5x2zOT1FV18hhLczU9d3GzBdT26UTY++6mG0jGJPcRP
8b6qwn3gZP0mCIrKgy5DfaAPqMy2uublMW/QnghtgWm0W5bABhEO9PIiEgCj6a5XIU2x4L1ic701
py6kkuGlnXT27dg/jWQlbAIC4nFtYCzRhUoPaSPrrZ7E7q5E5rltkqDeTGRQ8bMJC4drpO0oqsz3
SdBdbfIz934URp5hPElkHztq4kRe+fnVD3EqjCkZkhHLrkx3NqQYbfMegRTuuzthJy5TCrLzIIVP
44+XhN9kK51h7wRUsM18eB8m2s7SohjTOGNx6p3iRO3bS0wHEIpb7i3UxFsT4EqTJpxn9RGspO1F
7lzugq9+Mr51foqAM7Y01kT4nVR9TsNOMctdgty5hpM7srsK/cNy1mLYA5vWjyLfYWy8a3P5Lhp+
Bkk+wrxsGqbF4VfLfdE38WYSvTqRMJHU3a3Sb8KamB48Ie+jDtWP/Xq6S8h4uxgiQGxNZZeYo5/W
NMd7S4w/Qsi2PVs1EyL5IQ3YI5sgrR6UdiwRSR0Loi0xSqXHmCZMX9S4R3ECR3ZKlKGG7NdWxOmo
CWxNbz8KS4LjGidsyXiE+qLsPQFxdAtJ9Q4xY3Qy/IjFtzN5bX0H2hb/sFE9GeZSugnzo9m2l850
Dk1KU6EfQ84To7S8Ik/jXVzwzmxDS1DxzE+x31QHVb10M95dQUonM29Mobe5imZ6cTP5EhuUC3H4
HBAUkBpJ0SjtIdE39rtLWsSx/95O6stE9wHrCPKdIdIf0yxWOzlRF3Ej9T10UmxzUVXsuqL6hZho
1JbmbT6SNgdvEhMXh3qRvTQjk2x8NZxd5ej06gKS1jp3PqXosZeEQlZa+Szfk3icdhqTxDmm47UL
2xETZZBfM7gT7DQQt5hp/iVJSqTZ8Y8cSlo9BPYF5q4HdxWZA9NVQx10x574VLBcfJ2qa0M++jdJ
EjdKJ4HM8sRazOV6P29HWVwrkdxY1OSpMD/lbgGv1GhuDEwLfs0HsAJikt3AZPPpjg2bZNs5Fh2H
E8uuemNOZfFea7jhippQWUavkxa5+B1/xU5sXcRfOftTT3SaJFgI4abKsO1HSBAYBNBywT7dB6Gs
b/DZsZTRf0EMwkIRdc+68CkfKPtLZ3UHwHr6va51+j3VOX3TBxSGTdrCtPbmrU9L7kB9vd6NA5bq
sZdfRNTvaX4IQU7kFOZMUoP8munRcJcaD6N7G7W58cY8weeO1Qi7MNhMcu6oqTjGLrBRU0EBGbDT
gxsS04FY13Rbku/o6U3HbsllIEN3Nm/S2Hxt+28+LcPLLOr0MI3dA0dRdiAVx7Mb/ybVQDNa9lKs
pdHUlPeYXNXOqdse/xdi0KSO3uxyq2tt9lKP2V1LnRjPjr/PmWYWqzUiVNXuoinGK1VVTyij7id/
qrZuChA4Sx8n5Vz7Kv/aArHbKrcm6tpAsZKM+McqlsTI9o9yQhHblkSZNqbpAWhHX+rbWE/rvwiG
pTs9bVmGn2UjJQMD6elL1Eg/JiwhS5dmN+RP8kL3soWDjt8/2hrFsjOwmvSQJy4LLExZjQ9VHE0Y
zsCavd7gbkt/vs4Zck2BBYAzr+LAFox7k8Q0mc2nLPRZrBqS4nLHmEpaLu/bLr73TPhn4rw2qeaC
zIsp71pG/pYwLlLb9u9QoxSbQYTTkapBU2fHNKzy48q1SRT1DOU6LOzjk16gfXHbO9FwTphz3m2m
StJa8zMIhOp7FvbVITFMe1NnPeMyX7dZU24y2KhvZ1trCBpWIQLi2L51WUA5c0NCZlkiDXNKCiwh
p+DkEhwZl6fCdqUX9IqRQGrXpsp++nHc79lJj+IrYcN05+YRLe2j7AiXr+26PWmpfqyLnvV9Nqst
YxvEihTwhOtYxxRhzEQBN+4Lr5C97smccGkVy9uw7RExUkdjSmUDlyPL47DbpCOHZdamO1pA7MZa
Vi4zfbNpjB/LHKCO2fgvRvOuL6DtVQ+cphNOoaghBTeiAxpaLFamUvrY7iq0E4vmL4+iU2QBjROx
/nOesgQb5iJVXhj6E3WqalIDCfWtPGV1iHeBBiECbhBBtaifU5d48VTTQfwKjpe1odYjIAxGPzmL
avQSLJbMIG20JywsPMklX8gqqzPKKILAsCp7Y/hqRU+2rs905P1HE/7kfpV45sDI0xVIDwmN7SFo
0pWSyExwR4ic3JNxe1am0R+od49wP6IrpWeKK235vDJZ+6nVj6FokE8Md7bSm4PvUwDfNO0gzrXE
RBSCqV/fjq9sapLc9JL4aaghrNLDsbzMJjHhQ/29guKivn2k2F3ttQWupuEQ3IjeF94HQM6kpocY
YSaJWJPdQ+eX00GyCJhilB2VU2yFu5yaIFU9NYWwyXWXkvhCcg1yQ+7xHxFBFKDjxdNWOsVxGDg5
lCajbRpG+GKmptq57o++6av91CMZ19VxgBJxIvaZ4CwOxCbLHjvmYSD5i6gUBAgh83b+XojM2Pmk
bqWbnixLAqhi7MPT10WJQZvGfiZS0UF1iJpzq9eBdbBlcezCLNs1s/ZNpwJBeyXH9eVLb+hye8dp
e0WHvsRmG98IUhBn+kVc4K88YbXblHBXCFVmDeMas76B28DCC9eKMh5BQTu72Ko/oJwrmbNKwjMn
3HiYnXRafMtfVI7kVRe3qk0uw0RduwuIPoj0/ShzenVoTgL+tEPweFc74ctsv5tAJ1B1IBlOXetg
ylgxcEkCj4xfgda7TLMTkj/Xx/WfYqRBsxxTA6ssbK1WxjITCyHs1naHfBCcmES23erDq2noGOoZ
5Fy7z08xdfezn/jOGROHZ+TY8xxT17fUpBYtbTip7+SVLRLGHJ/+BFOwDdS4NdrynS3umzPq43bK
7CsTYLSxRDeRb0aX3ylia1+11SPS6WEXZfajy3ZAsiPJhvZAzI2/hUlC6vqUXqg8V8idOPs0tjZP
wJNIsbOK7VBoX1RD0nYX+eiN0/dVOWyz+vjQOk8UUQ8waB/YOLB4mt5lspgD2jk5FFZ3p7lucJ6x
inYBEBq2mRQxq23MWjgIZuhYfj5uaTRbcGO3vgtMFdnpXkjOhI4pmvaW7mkupcxSynpfm+nTelbp
PtWQwQghWIjwollY1Xlt6DYclqvqeb2YazIXUv8uGLFBtNqDXeEzoSIucItU2d5wptdUd/s9i463
wYb7z9QT7CcZ+pyBKPD8ThyGJtPPnY/ubhI3DNsIk5d3WxeoV6rlSBG+iC8kCYYeDnBAKApSdMIZ
EC4hFVoV8BISy0u54PrsJQpi8Ks7ObNdqQr/S25qV1/F0dFcAhL67DHFn7DXMbsxJi/pFHgmf7r5
wDwH0HkzIXBGNZrte0VRLTa0I7m+HN2xdSbasjiLhR7bhoF1NAh2F4rmD3ASCmaBf6hmC+WlmZ0I
AvAozI14kMn0dv3Wc4/Y+wqkuuMPCuTM+xInMClS/Bice4HJkKAZA51MjWJ1FJAS1y+DnIEnXu92
QDXSJrntdIlPDPzJnprYY5/QUHX7NED+sbcR+8AOJ9oBHSTaKzthj/qbHeq+IGOsyP9XDmmliPK2
+c//WOxN/+AucoUpHaw3JlU5Hd8LHqff3UUB5lw25mONQj3+OUvLB7UDxjJXNJOmUEJn6zl+DUda
Z4QnBiUUumaTencp4x3+/XvhSf/0ZixTd6RhmTZbEUMub/av98coD5a3/r/TsJ+UFA1Z8gIWji0t
4NUTZlYKnlejrJ7YkcAfgYOiob6iFBTWNDzM3Gt0Z0a3XASvRfGUcGrd2Lj6bxYlNKXmxzJMkltF
pSzvGy+2iHLriXrfDYQpe9gJtTuL5WSMAxSSSWSCBM9aD2NBc+NbNiLKlk6nHrU1UKB4Ojs5C6ch
yQ6RbiWPbWtYCONuS9+PftG5/y562BS6UYbocpEaMeV0nPD0Y0WW+9tW66yXSe6xBARbNMHiQSsj
Rvehl6cUTsRBFqztLcn6BzhK+RxYQB2GWCetJdW+Fmh4zepULFWUodJujZFmYRbifXZKEb3NLktL
aEk7pCM4VMLgFCunP3VWe/JFSZweyX9GPZBQEmrFJTLZ2Ex+/oiL3TlThsBWUPf6LcbTwCvriGFS
Ligtc5kxZ8e8E0t/MR/9GzfWgleKKGlAz5xdt7l3ZHwLuJkqDGCuDZJb85CmPoK2InZOQhYzXe3U
PRgMpfj2W/BO2Fr2hSa+pHLOHjXpPBK4OF8LitFeW1rGrorKnmM6bg7Is5ZadP09wVp5GVH74pGA
NqQbqXZD5fAHUwUc0Ym3mcQUEQc9cy6Wbx4iexhv7JxBsJja8YpSECaWJe/EUBXfxzDBYPzALJG/
IzQgQDIMj3Qt5buL6NFzjPI18sfkRqNLiarN4rj3k5vQmpnoKS0WmJ+fDQ2fUzrHX7GdHAH4kGFp
9S0KQWt+y9yi3sLi/mWWhnEQGQcTfpQJ/XRSv7p2+01P9YHaJ6WwYUrFFbN8drL87L5bbsWqHyh2
LFdzDqirabSQCUrwZb6DWZXjxZ6pCNLtX7hXnh/YBgyv5eHrcxgKqBhNefjxQLhrtqf6aTr6iqoE
8rPkbLUlS3y8bJu5NliSyqijqyPNUyjd8bEhXPxo6cjcxoaSj/NqxegHchrRxG5a2yKwZzSz6VMx
FdW1cJXwRBILzkpqqTMrKVQgGF05J/OnZrigHcruRWYHx1KZW1ry043rDu4mVYjHwladlF7Ve0Or
f1ZaCIsFcjKZ4lQxcHvlG6OorUfWm6iq/bu04tDvOh/db2hYIIx97FB8sXft4BOzMCTOVdR5zErc
ArVEsfAR/XmxyRw3PvmESAJQw7XXQ4nUy7i8S+SvKuiHFwcljdTbgIRlqnQoM+UligVxShhfEqfV
mQ5R+NoqphY42d8d8maOjtEDcgq6p0YLyuvYK/qYgIai0hz2bVljW+wIaZ6LOvX4zuo9gd60cink
aGgqsBLNO39UeKuXWLXcvI2VIDO9KHZpUnSX2KzXGlPLHjFrNkERWtt2HIaLDbQQUIhe7xGMRgdb
zd8p8dZbxH7pQUzF0UmdyJMBZZl/Pzjr9j+NzbZUgCUdhnqBLfaPiSKpdcNXjSiOKApgV+EntPQ8
Pgsji2/kYBAsEic/a45jHDMpkgEnKtC/j4lHenN0Y/TanV6xUcpzTCT0Wn5RTfwf3qKxOGE/prjT
j//8D2nhUZXKVRYuXssxjT/nMqdWFPnQQB1HPTZ3wGx1YKA08NB6GReREkjQZVn802cot5Ks2rap
wepUmtp9D8dUFw+4zIdrSPlw289Oe+jr0b4qxGoRNIQtuiSdQjf9KmqGoEtY0FPqLIz/YRbUsQ7/
8SkcsYRQKsDGrulKoiZ/nwRLDSm9mMYC2VheXYHg3WPA2yg2H57UZX4lo7gs+puAMZAaVnWIxtyi
o4kgj9EH7GFTvlg1DDh3fKedhGquqDT0uqAMN//+kLBItvynd2oZgpBY3Tbdf/q+sSFqMBhrlPAx
5BmjCjAblkLB6h28PAD90zfDX2NQP1StU39p1V/jRCveVg1UqhxjB0TDiyInyRv9XjsUmfuWV/YF
4Pd44yDiBprEVC/rymWBbRib0ScsV+WlZK2Kh0zSAN2UmW0eenjZnptlB4M9xZuvxp/9fKdNzvhQ
lgEa6NQ6BpGrcMsi9Rct5Z3ERhhBZT+imnSsBZ289av5/4b8/8GQb5gsJ387iv4phPX2Z//+4x/s
+H8/5b+4/rr1fwQWZnb/GO+VcDnH/4vrb4j/9t9bJLUKx1SuZUlHCLqQn/57yV001bjfMlhi6v9P
/ntdWn8MfELpto1XBGc+/SiDEeYfz8ewtZgw6tIksKZnNQyZz14YfcHieAxA8G0jbci3cQY6CUgP
IhmKgKG8qavBZq1fv/hFBf+PptheoZ/NFzagFW/KhRWIWJItKapOsv/qZqPp4zvW7H3os3HpOiRI
hPRtZhbEp16bjyliY3rPNJ0yf9q5sS+gBOX3qF/lgX0wQLrmygKaGRPC4VzDOsxX7KEguWXhICJx
fSLMorqppfXsrKzEhZpIhk2AjRlRf2z0J0Fk2VkvZbEn/KJ5BSr4LFF31QyrbyY+bzMfb13Hb05u
RzKl2UPgAnsCZ8eq7kKbaWBa2I4SyKOtucHO91n1RoOtI3AnRVqwU9GcbGMvlEjX6JxLpypoXXH6
oEGIahemZA5csgMyGQObdIFOFgt9siia+wgc5bxwKYe+0rFID2cnNPDmLljMUcwPyfBVLlRLDolm
V82QLvF2PLpM8Jv1GSpAguEol4A2J6dKLDs2Vgs3014Imu2o0m29UDX95J7ef3loi6zZETI6RAc9
S4093ku+7PJXB56TjSxRzy3CJfgT+9nM/b1r/UDSGSHYozwQmuoyLLzPqGBZcCFPUt4NyN7QyN9Z
Cx+0Wkihljv8wn73dVwYohow0SCGKsq+1aPDbiOThzhar+zRhUIKAwA3FhtouRBKbZs0PAmlLET9
B+a3c1kEgLmDbZc3JAS2Tn9G9xWzDkY9YLYi9OIZZW1PSnpZD8nVnEAjOQCXVDqxdrMTgkLJ48Tb
ePbvg1iLrmnS197y3RRw6p5b3ytTfIQz8ayognvOA2fqDmxAE1b6iELvy0rgqygY4p8crA7QogrE
WN0vCdftio/9ew4G7NAI2oBG7KpN6oQDsaXiLbCaRV46WHw9PgV9tziV2IThtFibvu/NWxPN3pAF
9cUkw6WYB/MtKZ19FNjHqJbJZQSKkdou2g8zJgmdpRbS6pzydRS8uGogYaMyOWxbUSI+F7dGODaH
sDGyHSiL/lrzKw5R5x7CiJImEp7RUxUuBmGmJwUTdEN/17nnXR8dZXDOD6mEkBGAPEzyt2WPcuMs
q9XGfDbpGH6tuvwpDfIXITT8M32KVz8iNWoeL2M/BJda18rThPFwjxEKUb0+zK8qimBtBLX2rpnR
VR8aFHeoyXelzhji+P1R1wgpt0xxi3x7OPizZu+ZId8MG49SZjiFx4qgB4gRywMJ6Li1M4fNipEd
l+GK2ldm1vBEZ+2rgK/eCjQSdM+LG1v4N7NT9HtCYxEg6D4SQ7EkTmF89oTWFtdIc8QB5OdX2gXU
+Kpo3A0jXjDZJBU5Eq3Jghi5z6yN6R1QTUQ8RA6eIuI0ryZ9Vgh7vbMNamTustX6nWywH9CbR2Gm
Qux5NaVLrR9R1uqSuKnepfyQDRB0fP+1ba34GRPWtqhIcOyNCAJGppxzIbRDE9BT5nO2k8k3YeB9
jnoDfUOMm4nu38cFS/9rLv1Tg+y+yvnJNUrOG31o2zvXHH9CMpdPSRBRVY5bWtE0CDoS5KVsSRIS
6tukldbBCTK0vPDiYotNh6ajf18zLdYLoLfNGY0dVPDP2+u1j9gMHw3l3/d/5m6s93/e/Hjk+ke7
dhe++IIG/+3qetco1bRvRtpwy0uuD1n/vt78fMWOOtfZTIwX5/0z2IC8e2po4VIg/7j6mYOwXuuW
cJL14vM5NDFpKKx3/5nJ8Pmcz4evz17vIPOPFCisCduPXIb1j//6HXykM6wP+Ph366v8dvXjaet/
+bhqukQFyCQ9rB/mz5deb6+v8S8/68dL/PE51+eMxORuR7uut5+v+/k47DtPkwzy/W+fYn3ab8ET
n//68zv58+F/frr1Ob+908//+PHM315+fVFKx2QGf77DsuwNTzYoZGqDvvV2ff56YamqIfxiScj4
7U2sd32+0dK1TmUq6wND4NdA9sbHEz4eNSIBSvweRaxJRYm61Mw/8eU1LnLwJgGVTCeM0LGO5cMa
+bHmjMRlipXszzSQ9a62NmDk+tp5ffTnU9ZrazrP+rDPez9ehR0cR+5vrwjyZhOXFIjHKqkuoMVi
AVgl6h2cFOtVrYJH8nF7ijSOerDE3m9/zP2kPyXF28dD1jvW5yEQopUhhjs/iVzGAU2RuUYNR9+R
PsTQTyM2ddxLRa+EFFe8e+u1ekkYNzsTpVKb0nrJCAuabyPXx6CznMXriVmaigSd0rg1MItynhWL
rZfpKuE3Yw2cnxwMDOhLf9rNT0ZyCzLp9C2F3ZgQyUjc0rxcQCz8+4LaefEvb34+bn0av0YJfiUH
r2h3x3EsL2PT2CcLj3Qkxu/5EgxY1w09Smy9dL3M4aufqafCZ5qP2KHxjhkW1ojqdsloXG9WWIEs
1ebHaThQi1VnJ+3UWSxoCddGk+SPHe7KhcKyXjTLNadIAgTwWR8crQIF2ET8m7vEv4nl2nqzbMkj
WQQ7Gl6wy3qBA4wG/MRsXvS6VmyYgXMEyxhTWLo53po5vF7Ys7kxBoR8a8gFG0xin5aLLtJ+lboc
MIFiA6Vcb0YHNar7esCdMS3M30lbupiYeOl1aMd0hGAj5/xkgeMC6qJJc9OpIvEg7umb1owBMdN7
OiO2Ns9aoNULhkd44UJ6imsjYwVNSInqq696qa41KxKmM763eHzMdGs6hWWY4oZNLDg6S67wgF7t
JEz0LDOwdy3Uz7qF+Heg7K3D6/nIV156E+u1QUmvNk1cdEvDYQTevUmXWMmcfcs5CzqDGQvr5HoN
PT+LrEJe+9Lsz+tvwJFdtUeQPjQ3ltjp9fu3lx8BPbx+qtLHNR1G2ERkfWRQ+6l5FFUzHNbg6WkJ
wExsIPObYbm63k7nnKUBy7w1c8RYKEaygvx+JKNv3lJID7YfgRsYTs9rJsd6EUyhA7I8s24HLdcJ
CbKILdaW41tODrHTAjj2McYSSLn69wPwIy39H/82tV3qhWMwb3D/UgKg3syacd+wCqT33hPOaiwf
6bfbyg6jHfszHGPRMrh8pjGvCTzrxfqR3RLsTzYPILGXw2n9eOsBh3mRU/Pjd1jucfyTFUJIEkty
4vqB12ufF+vfQIAau8Exv/hL1lq49PLZPxKw0Bp0W5z//iMonH7Ttw3U9eXoWQ+h9drnxfq9rDeZ
K1muxtZxzQA318Z1xagfLBefN6kLfx2CIN1CGrv/SO9Zw8A/rppgvDc9Rb/ttARKGotU4TMO/I+b
RWPtM5OuWIvsh8EMXNbnxZrMvt4MDKc6cFicncHEHJAMAHYEOo98odGtF2HYlLvR5/dqqso/WlZ+
CBryE6LE2mEj+ztjZk2vWb/J9W+fN9s0PzdGrZ98aalDJxcJBH1oEFSGNw12fVEdQvSRGi8sIoM4
0UCiNkA1clo/kMUpLdFuI4KHmo5SKqWfEMCmxFxqcGbV49nQrD1Nca8Xxp3jE2xt9LY6RxPwqHky
QMqBfb+MZnwTRPHzAH2K/LoS225t1Zv1zXaJA27YXwZ0x1DH9VN8nAV4Q/scVm06E5Y6VEFwgcpC
BuuEQ2k5EFoTlu8Yps+Jw9D/8Usv1z4PBhgD8dl6yke6v7Uf4DVd9kZWiqKwMM9uncuLvVxA29hr
0EW2MHvrc7vOau4QnSHV58CIzoql9TESISah7rUrXW0f1LQeq9T0N1UfYlwydHkTdThO53AAWmNh
10ZM9VAlwLIsxDqc56m2AZVYIHkEFog0dwkygM7X20WOWsFIUHxER71sTiZuMDYENO+TZbBoof2f
LV+QK7jepjktwWsy1bqqg4hA54MSs4PiymHNK5a19hqOYxsmO9VOezURq+RGf5tmVr+zG/feiaGB
OXX9PKiDybZ3+/HqVsGfU1QC+B75v8OMha4SN1lue4FdgxgZw60OR99TqvCyhsyENT6aeGAytREz
7SNgyyUsyL8zrD/CpeNw3NZN+xx2jDWovV98QEn7uA2KS2N9ny1tIvQ20C9ZjPuJZcOYw66Lqv4F
A5qxgepB4kra4thL5ma3vrHcod3VJcZN4RZ3NXWBnZixvGi/woYXJc3gi94E084Z2h3SO6xIjgo3
o1tRgmCkXC9yTcMv0IifVgN8xKlJjm/Ek+NX0bE+xwVxhulysV7rJnhy2GJbgIOdOtk9EtARIWcY
dqTeY0vAC4r6fn0AZ+8pUe92T5W5jYm/7oXvIbVzjsKH8LV+trDsl37UgEFviVpslot+iV9EVYw8
rWOYmea3YqpfA8Kh2WzPOnIvKAy2Sl4Rbae7iRYfIJFousYtnHIT2zBK3L8Pj2xNXgdPbG1mrXCR
YhDrt+bbr9ccJyI36vOPbsQQqzXTJdME0IvlwcZycq3XPi/Wh6nP566311clWCI84Pi4rA/+7XHr
VWGoZCeV+vXx3PVvWTycYF4k21z+lQiA9AUSK28o2sCzJgKdGhk/gTaZr+6sJ48wBedjPDzGtavt
TCPH328vJTRt2ps+vMQAz6+cXEx82euMeH43p3QAOhpNIIZhM0E2UsgmyrcA+Gfm6Hi2UmtXh4Q/
1DnEscrsfS+ox8uQpfVfPuAlfJ/utyLzHRqiCAP9HuGg1XQDBHdqkppIxvOA4vpxNsK/9BhZvWl9
awCdwtUb/Ds7DOqrr2v4QcgxeLfr6Ia4JPViUPs6UmJCxNnL/luiXdb7BzPFQKEP6bn3a/8JNe6L
Gufx3ULpjQ7Vt2+roGxu86bL15LLe2gUj7nho1ZOCzwt4PNO7TxIyJ/J+N4IzNFd8t64SUpXSZWn
OLDzFxR+t+ur8q1xqEfSurroR/GJOyyzln+H3e9rGFvZ01DW/5e9M2uOFFm37F9p63fKHBwceOyY
B4VmKSW9YEplJvM88+t7gfKU6maf7mu3n2+ZFRkDEYEiGNy/b++1jRPyhnibzikcaH2m21zA5h/c
6bXUB1gSmdUeytqdnvsiOC5/xNj02hzzKa9Q+ei3zH44IBiv3zoKh3g9Yjz3ROXd2VOon9sBAs2y
tRM1hclV8UuqVdDRh0bf60kbvFgIw5etasdg2ASRMs69nTh3Fokcn5tr+vCWwyaUt50/6ldEbKFG
nL+A0TYP3WAZz2MWNehRwBrGyOZe06D4fGWQO9G2QWZ6qi0bgUk3vC0fhQoQBKnvDTfGmEqwXmi5
zfmb0WHbwcssn6gM5kc6vuhnyCJ6R6y8/O005M1tWNXq2PWifQzj6X55w76w0nVnOc11MBbEU+QO
utV5Ey0nezIEonBSSxKYM2180q2IlL75SQHNDN4X7mwHLqghvYNBM+9pwuK7vOsEUWi97GKtp7yb
ZbdbXmiW4oNqtHFvijE8Bw5GgGXzSatdN4adP4fYN3UM8sSkFpA7bBhqkU+B1R1l9kHCx8mMAuPb
4MxkbQM+lg958s4fNJRw8xqtnx0tpUUvWmgiuB+r8oQxK76rNUvnGEzzj3Aw954Vji9tmLlgMcqJ
8RvVUT1XB2i+XLPm90nJ1x7Q274y2jK2kS+dE1kQ9e3YOJQ25/exwhxbr9a9JhaVMM22UsYPWXBb
gTBeL2v46RyG0HmvNShX6Hlpf2ZioN9QJk5pufIp8NPWNXKGN9Cg/NyewYXeScsb4QXV53ugz2Ha
bjlvU4n9nLzF6CrLqUMnATiI5VPazicLaqrfnRpsTpSYzVU6huLa8gjYXj5l4BzgRs57kjvDJhs0
eVWroLi264qYsvlPcbsDwTbJ1bKCKNoaGz5qz6ax3QuXCO9zLXx4UMjs712r5tAvu77QS0earPSI
En6dfCS/NyjXoZOYvbxIswcfzGdt4qrXv1PX/NyeEtBqCzzr2tMqMBckKmxKaSbfU+28bI8+FXKd
cWm7LrpKXLUzU86bEuO9M78tK6CvGhHDluZ1o4/FFW4utWn8RlznLT9Ph/OO0n31gyE5pci+Efe2
HxRc26b6kE5Zdw8/Fkcf9qgfdTILF1rzvZSpRrQE71Gyf4LcEs62i0LtWWv8+893c4MHZKPWM7hU
bUs3Kz7bumZeszOh3Q4c793hx1pWjSV22BQ6yT24XkwdaK4PiAGse3In0JXO25blwxqgUvWOBRal
cFxW14Zu9mcQqnJLqgtu96S8XVbl6HlsRdU8U1ohfIlD4lROTnADX9Bk5AMTVAbRypzfVTKpJVFP
aZivR+PA4EnbT0pGD7ZPSTpjlP8jZa8Ubqe9RZqZbTAqkhxxTXqgeW58Z0AeyeFlTiY5BHw9ynCe
O1GFz2bdQCTyB/1khFl1M9QalGOzmEdG35Y1p1kd2Ha6fkf3F5zh2MTbpqvOQ1u2D72Ni2BZDf/j
NjfJytLmSJmubawLpOfgamgFPTKPsJKpjTGAz79e4b4I/IZPuGk7yAJwn2LoWTc6fuB1SNnmQ+8u
yxcERBMMB5gP3MN9fAQWNe4b0pAeMAkwJ5zfzCN126Fd9eYJztWO4fYX29ByJGFAeJCCNi96qp+X
VanUvYdBxnWS5N6z7SXpHhxGflSZ69ypKR0pvkrzo02rLQwK7TVupYcRPa+vMksPrq0oDjcMIpvv
kP3GNrU+Bi3hokjYxI1MgW4VpRngz+vabxUYkuW9gkb8AoQVPdJfwLw/tFARJy7dtg8lma22PrrQ
PQwg5l5cODDbSQXDOZoy/wZvlqCKyPYsi+Vu67sagFd2Jn0+NS0vm1+/rCH903/3xrMmbMb/pDeu
K92gTf1/h9Wf37P6vf6f/+Pn8m6zpOX3S373xl3zL4uYMBuImUUVCsjnV29c0BC30GIgGkH8YlpI
NX6j6k1BP5z/aGGjJuGZf7TK1V+ui8HLEYZUziwA/a+g6pnw/CHAmeUqkmY8WlJLMqlVNOz/KV0p
vcZByz2os+55TPcSAUu3FVd20w8YSzBZiFDts7HY64DVuzMTy/JkIplG4mtRSm1tJ0AyFVLuU2Fy
XB6L53WWW91cnvi6m1Nz65rKOixPZt5b6JkwHuaSzAJKXm7JecJXta08doBfltnfvMLXc8tjpAvN
1da/n+bQjPeFjDGMGFhDAqeEkIqs2ioTcobD1y7N9R3XAawU2nGa6z4Y8pu1RMO3duqA92rnmFzm
ptSzIlBDE46gQ+WKBMyMeMz8YTjoTAj6QAvOiUFPTTGT6JoWZZ/eBeZVldYHp60YRaaWIC+FBV5l
QClO8o2xDqpqOZCkK/i+j8BYl++R5ImdxnB3v+CUjYQpJ59XnP64OxTybap9wdR8uLETJJ1W0FBN
nICrzAx7vfZOxWzNKItsOC2LxDIBa9JSXJmMFRLPJoLUtVzyWim+LwuNmFoq8PN9S7TFIeFvzlMf
WnIXckH9ezOWbVmMG8utZcF2ELkh+jt37lCVc9X5a7E81mBknR1mhyyiVFQ2tL3nCW+EllrlSXl0
1spKAmJGIJZJx1nO4P8ilQuJsCsHWDY0E0yhGcA/NYm2m7rgYZhdKvlghbPQPpyLPiq0y5M1k8ED
muAk062MsgD8MckE7B7ecZPsxb3j1lciIlIhTDHF21Rlh5vF0uCWYHYkYNRt1mJvkvkMBcMcQhbm
xNSfKkMaAtWbxeFmgXIhL91sm3mheepnEXhR6hBDnKtoLvZwvv+9MNpUHISDLmF+KGTADZsloBeT
UDlcXEHLwpsnvMutnITIo57ce1xq7XEkj5ajKpwwTGKKVM5RqmPitjsn8MJDZrNnulG7dWdrQIQU
gLRayi1MFaHu5abcYO3GSUFpZdsY7i+3TOU6CikmphOFazxZ89pF6o8UKuY1zfrnUL/CoAprIQ8d
bVO+3fbO5Gq/021bbPXO+NBqSXUkqYZNrtvEkEZNfyqZLJ5aqqvkv2b1Kp1rd6mH7yKYvw611IbL
uSa6fA1WrEObK4r7P/72bJ7o+wwL9o1X0TfosRI3cz2RsiYlpyWmez42rSUdezlMPTARos2sQ2vT
J+/coxlqPyrwKjstvQImhTONMfy6r11CrQIQ3nVJTdMb8f5Ong64RQOwh6cN9TNI0w2exEc1RCO7
GAVDuyJyV6N5G7duQJgszreYWkw+7AbDS4Gc4nzqbW864aUm8k0dF/L/NFetlQbIc2X4AKUcBi/z
Tk64+WBCYwPDyQZ41dZrpQ4TAxpA2VmIkAUMxbkoa5oGg1PI9Nj/uFukg77Fi/i+ZFVUftFQ5yVy
VkMh74/soHnnTlv88OGho6YTd6GiWgFQVOtqa99Q/lscbPJvG9tya3nM6fVuG6voYzn6nZI6Y0ni
ISWx3IdNDbOK0U8XbDxLKPaJDnuT1Kut0KnZOdViQSc+o4qT4VCCBFjOQctWIucAZKHplGCTd7RI
qGPnRQy64ERJyIxSujRFDUK9tDY0bqgTLfvC502T2gZ5kN1nToIe529uFsptPBeg51iK0TeOrcH0
kwJab+L0AFBhzGD+yO+ug4IzhEGJAHcIzkLp3Lp6Ycz+I77ZeNVRBIZIPs3eVf9JGWDotG2Y49ps
yC7ZiASyxnL+Xc5vWSDO9FOjz/MyKU/N2gNQDNckzA5CL7R97Pd3WpgCzUA0bRbFJaQ0DaSoJeTW
I3KOIQENk4pelJjApiBKLTcWRG0spj1dVZTbmsBcttySEe0dGygsRJhiBa2NLiSS4VMwN0qXu4Sv
/igFCowgKIi+mD+qISr1ZNny5xhLHTdQmpz7gOS6YkdYSX6yaBydhiihjL7cXBaMNHnNvLDBwm89
xWmz8nOLkhQpFMGI9n1lSmaCCfkY0pApsp4kPZP4nZ4xG5C4peVAYRo6dCpDl5WNS1u3RaedMjX3
5xNK4wURja31JFP3JASmMZ+9aId295660aZsJFwTcJhZXx0qpnv7dC5uygi9HM0tnG7ztWB5bFRY
V1yqHVQIOc/DVBv3urCOdiYGuladS7AvR/zec4ubLOntY6iSC/b+Ac/fMJ1aDDz9iNy082aDTD0H
YEvL3zqxDqrVXqPM8vcla5GcbXRnFwJKOWxj19joAyF8ysfqsF5+n7QSv3+p5W7AQGgv7eFkUtCk
3IWwpb0fxvlMzFQ1pGdKRic+jQaqKpHQmHw5BJZF5hTRThbZczuX0ZGxZqdkHsAsi2y+5RSwKi38
hPZSY/98wlWcFtZNmvyshv4mtYv+ytAxtgWND/7QyGi06vdRDm10sDvyDygmtvTRi6T7Fvr5+1gz
eJN9Rf6s1pJqM4r9YOpbZ7Qf0sKlzNWTY1mP9in0AFgN/XNiBbgNFRlycf9tjGGMWK13VZFph1qy
2jrufEhrnF8CqR0qq/yWduoRyDsdNq2e9kCdv1tJsa0LDg8ORnovlBk8K9kbFMpaCpd78MDQM0L3
GZv5VdMT2Kyk3BWj/FUblKdGWKutZ2wH+subRg+n58oFwusDP5YT4GUaAM+qC611mDzbzZBep4zx
5KjRHyTE3YpgIKSTfV3H4kqEKKXI/Xizc/zpE8wLyfiJSLaYJL4sPUT21FHfE9k8YjwkFAh2id00
G0zsm7zO5+vAe0HwwBr3EsXN3IjXDSFlhyFujNsyUE8onyGMAhdJixsvRL9okfszkzAaMHxqlXmD
AB7jAgT2YhKWYtxMNmjp1WCmj6FBpHFBvvyO4p7+XHNNcjrxS5lkFbuJ9tEISZOMejSkU/gok8KI
5jH6G9QPvePf0G0edcIcVg31ob0P07LJMEBHE4MMd8A6T4Q2vsJm74MehaSAFac4ehEtImxAs6Yg
fRtq+TKOvX7XBcB9CmPVDg7VSQMk1Ti8lRD7zoZVHd0x7DmnwQixbPvGqCU99x6XIBbzd6olWFOi
YJayITtMw2Qjb1XaRvdxiA/CkMkMlbGPkrwDEAoCt40CcGKRLj1El0HRbPEYOJACDAtsbPwnoyxr
yt1Tsq4zcNg4uI5cVXeZiQE8z5TcJTDJgskO98zgX7u52RMiomMTtpldkVBlW/ii6PVtTK17c9rG
3LmBeO4tl0RNdd9bRYqswXmNxxTchGVeI6yQq/qCULBFVBEDdx/y/oLKdZPh1LHJUwIURA1Un9zX
xOkv0GoBCD+2/l2sqG+qBley6KxVFeA4kWPwhNMBXyzQiolpI4L1/LaROuSp2EXfSBUBVDL2JCoS
bzb/EzraAOrdWkUAuxH6Pw1u+JlTdNVYQD9lXQSbQgMM3UvQxEZ3hwMz2thjtkLEYK0Gy/2B6oYT
IYEla5NUxL3CTw1RcFCbvD8MnrrpotzlKKZvQOPNwYfsrRosovsCvfAKIBMRHqgQxzxgfoKVKvBR
k/Y5WfP+qk+7hzy1fmgaYQg6f7gA3iahhyCm/uYP2Xf01Gx277TrctJcTK/2HMoQfM9tnJB2177q
MA2+641678pu2zNdhlnZvlQuFFFlW0ivQeCMPvpnHU7DWKTACBhoL33XoiQ3m0s207VuiKj1ctlg
ioWuEe3uf9QoLCt9PQZOn1fm89ByefCPp/8/H0vD6uIiGB7GYN0A6v1s48n5iqvDp2S2/HdbL/z7
1vJYL+N/Pa0YM+4M175UXlad4okRynKrUaI4+ksrU120lDnD8vCyQNXwz1W/HltuKVUzevt6pz+e
Xu4uC4gvvz9sfIg7vpuvNYVm+WhcxeqPFZe7nx+w3FwWXezNw0VTxcyO//4DckbOey9pjhPcm+1E
eZMIU6Y/ywjeq0MqxCbMmGW2vTy4LL7W+XosXxqHX/f/WMfuPMQgWvOaKJxiX6v98X7xMmH447XB
vElfj2VtEUEwWdb8t1vWQp5exw4e4n+8XeIIWiJ9dFeYlZy2eW/f6o6PkUdHWkSZ/J8L4iZ+3y1H
aDm9RzZwuIy1OriLlC7/fv7z/r9/Dtj073dZ1o+rIMVdRjgaMgePMfmssyX6rBMAVZepcJJFcX+z
3JywbaCVL0G0z0oga7ZmL7e+FuEsW/q6K8oOLI9dHb4eWm5lmh+vsciTV/gfX7C8/t89xhGDZOfr
7b/WEa6L14fACKFJ/RSkHYsq+6mpdNy2heZ8erT+297zn5UwXev/WcH8X1X8f9Ywl9f8LmE67l/K
xGJjG+5cwHRszEK/7T1UN5WOe08Zpm3NcZsUF/+Vtqn+ouaJpw/+BpZUcjC/3D7yL6FjGXcdHnYd
Ajz/KyVMY6nI/tPTpuu8nZDCgm+CagXH4x8lTGAZ1GZa82hB/Jllai4JLDWhItZzYkLqbI3Q3/bK
/JAT/vy1ohZ6hP7zag+l2LYolA7Qth4cldLESwL4z04FBrgk4I0oZ2z4F5Cw4VECYNsaMlQncnc2
jn9pcfzhv0m7TeS5mB5a+xvqx2HvatE2MEHi+LFzashqGS2svxvqMQPlCQ1Wj46d3DBkvA09CSuJ
rtmw9iJBiSoLMYfQGeXyDJ4w1UnAKXP7V9xJ9VAzBsM3sjHICr5JLO+Q1Ag/sxZlUOHCDI8GYe0x
OSNNMwdofUpAogdTn5E6kAiceenbsSqCp6KY1NkpIYa1JQPWjj5Q6uTTbRRG+iYmEGVT3wWqb640
J5pWAjAt30bsHvLkNIZxdAzzKLydLHRERKysuVYPBPLcuLqDOSpqI2JJU52+kXJXZuoNa9obwGXt
n54tk31Z5S/uaCAu7bPs3E/ncZosItuBeYuk81bXOt2dY96eCtczzkFFmDmlDmVEcm9H43OfGg8p
cTkbQlC+IcmNtkMTm7sx1cBNSmKup/6Xlww3TeXdJlHsbcB1ib3ZkapMFhHZeml6iNvQPCsQiRb5
Eje2SwzCNLtJ4KIBdtG/eXmM3DATFaYiYhV9WOBKlTuPqPu01PKd6XZin/fWxdJniq2/j1zn1OWy
3CEXTXEuRt5KVoO/12NcU4KBCElfwbj2CSEtrMwisaKq9iFITF8V0WHqszdEDfdM+4/ItN4AEhKH
ksIn8DTbhrMjJoQJVXgc3fra8MuTG8XmWs36nEnA/tcOLuDMpzra2xl4dj/7iMpm3QYDnAMqwGN0
aBGwrCJreAsc+kiJwqKWmuEqFfpN33LNVwXQDuW8iMpqd0kFGr1x9R9aGT5hZ2F2/VglTn6yk5S/
S7ffzSF6NR2Q0ii+hjVTBCRGCd66PiYmwiFhJNQ0+5D6xiXNR64Wk+edRbSJUUdvDbzaRC2jdxlK
81UU4c/JqNKNkVNyloW567UC6g6pawkiwAnuVzQy8MVF9N4ZPiAa75YO2rB10/EFvePBSNV+NGZB
HiA7iLDuvZ12IAF+WlMgcMTPLbUE1n7mg3+qf3gBDrY4GSHtusZd3TsP0Cvk9hniQQFDTLOZnSLP
gsS9Hlpkx7EECbPWa5dUPbvM1kDQzuA66RpEeQ7W/SMGcUaB3eH8wRC+NOSbGVnMLr0ewz1zPh2X
NxD6fAPnlx+1obaZ0R7uu71icrjv2vA5aCNImpgLBw7owEieC2G+5om9Dqrm7Ic+LJEGYOm2Z0bC
35RjAtND5z7iiGsIfsRke+1VNiHwFrrxzIWJM3SANonI3BsxlWBHO9JuvCPzfmv6/RrBX3SAEtyu
BthwxlSBuBXph9H1oEPS9JYoCWc7JuGjrwUddMr+4oPHX6UMbDZpCYpI7+J23Wf9L01CfNaS8tUC
XrrGNi+1Kjo5GvqjJAiuzao6eq8lyQXMdQOFoqNdyyZsD4yd6ds01i8PtSU1twGL0r1TgAKIac08
mAbFKfsHoxdnBywVOUuK5ACaGh4GEyo+FmVCyLtj6iUnI6uYTLr+yyK65BrAbo4Znsoooodwsl/7
bLwfBhiuHJQ9XRdmTL0nL5GjZfw1JENKdlDZDRffaKw1eQnQ2sh7P9hBrlNCQCqkOj3iXBYCtw5J
QR41CnqYJbHefTfDS0WrPbbwPvkxRD67yKgZJOmuCgwdtzRlyinZMRG+YexPAmQMEkj5cEdTL9IO
DjALvRbuMWISEHCozMWScEWQLiUR/OuKs88hTvChJj8wkMbreUKW+86tEaKonxIhNoB0Hfindrcu
WtQpsNwo0/n30AgRrsX00yPPWAtr0xXaZRQkJkuUn+twQLpS6NS5U2JPRgWYbkBANObDFRmlWOl9
dGsCPYeTVOEOuay2b8aR3CuTbkARaGtUSNC0+sDfNWX67FmZ4GI2rJugDrfS6yVUQQXLZIpIlQC5
hW8u2RmpoaF0TYzDkOVcYoUjtm6T3XRD8RqGtnPl9s31UObldqiHF61NxHFoX2Cy12vG2pDdMrIH
BWQ3vKTO2tJjCtPxTYWt5czJgJNyRjJGaBDB6uEJqhVnPBfK4hDvo7Fyt1ABqFNL69mBN1NCuNqW
XaWh2E/9Df58uYq8vNiFo4OHpr1OlCEJdiGOolcU0gw/fqdK8xTl1fQ8OYeaNM5NK0OfHBFYK/0h
IwENAz3fT5NZPvvMAZPlAJ62vAGHirOWIqhEHm5moAmIlPNbFWLEk4eKCJRDXISHntiRzaC7z+gu
n0KYfD5WhlC5e2GSv4BQ/qqigbPRW59fdiKnx5BWtQo47dowLvcdMDrVGVDmyV7Z9uVz6XB5gc2N
/XNixQLz4bqLU8p65IHFzP0y40Y1bCP0FHpGTqgdws5EttZUYIybWXk73o2pevNLDx/R0B9Ry7ln
y+83Q07VvhLQSSsO5Fwke72gteVF6ioc0+aqhpZM9uKhoEm2IUL3fUw3aWScM8+mr1CYv1wJ1Ucf
dzl68qcAfGFBIqRIBhIzezeH2O+KTasFN8bUJRf9XNN6XUFwlhfA3gdol+roMGpycr5QDKAHMXk/
3eZbGqGGr6y8wNSBfLmRGFsSSgmkQaHbGm+tm5byxibWyzcliFkmpZvKp0b6DCezTUT6CZ2AgV8/
JqiFHQ5wNoxM1/xecSDi7GxfOqIS12NS7FWbqM30YovmbczN9Ep4zm3O6O2cpGO9o9vjn63YfdOj
stiVcMw5cuPHSCP3wp6v2q3v0f8UApwaX6DtzUJov4a6mNYvE4GZ+8AsLrY+RKz5WMZdsBPpT6OM
KTCP1h447dHrk3cK6vmmLriSZrE/W4E5WdVhHdFPmo4UHO8Mwx3WVsJIMDTHb2OICdeuG+JxJnoC
2ESolophYKBD3IvfGMeoImvJa3Vv7aHYg0mHWM8thyN6zhC8SkAnOScoHNnkOkeJtqYj6tJIJ3Og
c46D5FePR41dVDrBqkslpPiwRYI5hTRqdFpcQUwwtufCcXWpm8PDXekyeCexgblkDjNqcq65Lg1b
O5cjGm+43mHHDppk3jfkw2pqH/Gcumuky+KS2FvaDPauy6IcQp7xYtESxVhjwaeoQf7OY65YC7EV
OHzVEdbcwTvVqJHw3K50K2kPqaOuCmlHx15xCRxFia45YGRRBdkKhjT9TUuSedLGzK4Bg3rBjdt3
PlewkU0qxf2UFAe6lfekB2OsnehYRkTYlPwI6MuPrS6/1W0zHvWoKOBrkhxCKZehRG9vNCS88P+Q
4yWNtYfQD5+LH3OdDsrdEkWEfxlaczy9JIxd9h191o0xVN3Fnuw3PSVfxyOECrXw93Bqt0bn4Y6d
46OGmK5BlAznEWXQemTKQXBX9wv1OTmDWZ1vbclJGZ+F2pp0tRm2mQw3GWp65kANtZfX/a9eFu8j
SaBlLnEoU6QNE4d0wVa+lE52aOPG3JgRwXwJbDlzcLAphM6pRNfdkBJYUcIlpMQ+GrTcmAy1Aq3E
dG+XA4TftKLxYVN6qIfHuCtaRI4wbC28CVvi4yWzjtJF64fpTtnxfZ1zere06IGeqrWJGnR2bsMQ
PDWi9xBxWMZgZb4akmVDykbikh2laDllR/uHYyP5EC3YWy3jOIHx7fSCfITunKc/psDF99AV9ko5
zpmZq3gc+yPChFWVZ9UuzOsPxkpvjPSywaHBCtRvC/Jlg4Hf3lZjW29BaoNfpKdB7gUlVLwY60Cz
wDeokr4p/HJ2aw9CKkXSOSsxHK+IbDtGeqsurYfote+9j0n1+W7kmtMCutpmEenRdb1LkIFsdA9r
KJk0QYdDWpcp4FSCVZGZ3Zhk+CAKczjFUVGOc+0ccwAeyYm9CVoLiWfUfHMCuk5xF72ldU9ioVZc
5OTheUPaj9sj68gS78+U6N27FkIusabtcbChD2DifxUt8ZmyAqxSyF8J7MGu5FSq9IsTEBwFdkUh
inEBHYkb4JoitJu96SGGUwXTmAped28gOh6JDMZKDvot3DulfPZtoDtl2+d7lSRUp/qniVkYReGz
Mm46n7EEYQYnmQ1q7Vci3I6UxnxL+5D5XtD3weXTYS0ioZCwptrfmR7xAnP8Xah9j3pcCNQC/BUW
FIz4kjEJkx0SJ2xyvcByn8xtw2S+GQMcjzh68Cx1ANbYxQyd/lbAQIwiFqHZEGixmseS2So4Sy6n
vxzHvg7qmWYRuPucrLAZXvsamsY3QMvNAyK/e5HlTPtRzZjIMyP/yUbJuopDjxg9puyEkx2M8t4s
mM27E+RoW3mKNFF6zKJ412OwziDu3Z2qGWUh8QNwR+M4yeNH1+6u3NCtoEabj5qLd7aoxt0YrNBk
PUYRbYphoB3fAiIJ9OAs2hADRTq1GG7K53EEWjqORBH5ofVdq62nArLupjYQFKYR4nWMM/MwSuob
WnzZlqAa+NFFPu7KWNGyV6cYFvymrUeJWc7cyRipRJe/NrXmrfNQgIDo3/owIKqbU0GYOc4enfaD
MwzrRJjFownKWRjhNlSKdD5xS6fAxovZcM0DigxGbQuRMljn0UfmB98ip7SuqPNcJrA/K66Xg/7L
1ao3HyOR04idWU3l3qHysjKw1Rgp0cOe3l652OrXmsUxHPQm15AYHr/h+KsJ0gslCO/o10QQvfXN
SKJqXxfrqY+ubdH/aLNfRo8UJO8nwvowvXoWiXhWj19h0HCVKpSyk9d3G1KCdplCfZH6wMPq/NpW
vXfnoSZGQUsV3iBIstS1ldZCLpuFYGakoTEzOEId554AZe+ASIXeMLNKpxRMT0dy3ka49HnSXDWm
RbpDS42qJpbEdsSj0Zf20ZEA6OxdTmuGlFBOLrmnX+K0MQ4NIx4Vob/uekD5FSRTInGLayT3BA1j
YFrJJLsgAjX3jTPqnE/Fc9G5REhzpKnmWZXOtJPK+Ohznwci9mWzvKJdMyvemuCiqGpZhn9Ji/Sx
E5yiQmISkORybKbRwxCU/SoLKMvMUVMP+EdPzMXGS1NSGmqg2bM7CeMeaM1LbIj6Xod3u4pA+08W
PFFoz7aUL+QmrC8NQfIImh4nSXKZUXMCC82CDj6tk7rlt/68udyP0h9xO1uLwyY6EHK2LSo0AstC
V85eccztl3uL9bPUs2bvwEU1BG20FFunF2QuUqVJ23mtuOlCMbuM2mOdmpgPZ0PRp2t1uUkmLrKj
iFGXHnImi9vDMpl0KtPdJf4gSVatu7ugJ+qn7H9lso6Pga4gcxjBbW0bz21dgV50Okj7TO/0bs4c
4oz80Wu3KrDa7z0hVmUCOAVVzuyGppkvWrLeUzIaVxKaCFsGSwMGGt+nX30omzgfbaJgYbWc0XRr
yzedbQEkMms24pv5cCXwN4YP/kC0gQm3vb+Vnn3ResI0mM+2m9AvQAK1FIHorqeeOMi6Ge89Lcew
CBxSJA30xvKDUxHoU6kupoMYsk/eVN9f577Wb2blA2Sia8M+V6H51Esn3k9klKzygMRIcDlp4aTb
ACoxfc+3UOfUnradYA9xYN47xn0CGn7T2MUrl4ezLppTGUXIw6IJdcAcIF1kjOg0UhCrQnfJPnWu
40a9uoXxUrjpfVkUNdWg7qOdjXLIs8M8FWtT6e0+Kn3gz11CmxWCIBGqXrpiqMdOK25bl7gNGC8k
CNiQ/DiEjEwnj7Gsr+0RXZuVZA8TeQ9RcddZGsjeptEos3YvqQzW0JDnVmcan/q+JWcAAG0pd1UW
rD8t1A7Rm3s/AVszyGuT9CY0ejCEZ7tyP4uehjZoSYVCAra4l5cFlDRQA/Mqy11YuwSuyiFbL8bt
fki7reFoHwWcopOa/JuaXWm/3PNKMhBS53vYUTUp6wQSTQKSfTk4Pj3VwjE4yaAXmM38eRhDQD0J
jMinzCX5e3adyaF8kbOKs59c3I6MIXH1oZrd1LAmGAWxWdqAeiWcmPtNNlCrZVObbkwQOsFZ3Ye+
RDkQv+XmdFdFDPkXB/KySGOfztXXfZ0fSgCUOy6buCzGDDvs5yZHBv32Uh5zZka48t1diSJqFo1G
7ows6QZl0+qsLn5t0IsLZ+0gs83y2DjfloNR2lS0jA685dxTXd6dOPp/vfv82TIGwD6SodKeSz4k
0bJ0v/zFlt1m8xmS72G5vzAUbGOcg6K/u51xJhmmQyfIr2u1gDWCElGXOYvWBkKy0xXzMeI+2CIm
Y4ARTHeOtYib/WJ+X7Z0OYssd3NagUA2mDctrt9l0yuZvJRcrbjEoLmEnrVG4GYe6LcgjfXyrWNz
+g1aInDQeN01NYrLwYqw1xIJhyt08bHDlc52ZebeL15qlGyI/PMORlTDOSF13eIQRGR3zk3yMR20
vQQFgXkiEmeBvvqsV2TCwHvvty5wzpPwAY02la02f7riJ79iLpNg8Wx1bKYQSOuTpUliYGvjoDTI
b2uKi2NxmEcYy/k3Dozm5GY1TJ/lJyRw1CzBURHeDmkoYrHcWhbLHicgPExiSLeATtnNDChgniPw
zSyHyt8LA0DRinG6vV6oBe1ClP60+PPilePD4i9CANh5iFwtI6F8FZE0dnLCLcqqYzESpjYU1s+F
rUDk+LVDpWC3wCuWhSRkGawrh/wCVJBFic7WloO9jtyKupFX+9S7Ods0aIBrhupMrvJ1mxAkM0Qh
VA5mkriPDaJ2/sU7+EJvBKFWHTAqbbQqQwy6+PwXd/+ymOYL3kerWq6yepvLE7IdeWrVk8AkePzi
Fiy3Jqo5jqF9aB3qqU6F36Goj1dM9aar2mzQGmGM2/tiehoM5BNWmN6MmiMvYl6UYbBrNQMEUR08
w/OVl8EZfz+HCnQP3N05InSxUIcbHf5cQaYrE6aUigTRrlS6IFXulxWy/83eeTS3razr+q+cOnOs
QmigG6fOvQNmkZREWcG2JihZtpBzxq+/D+i1ri1Z26493xMKJEVkdH/hDchHHUynWZy/M9L+WDve
Sy/QtrFKbSuguGwxSGkQ9fA7HKjRJEZqBOhthaHCVSfAFGM6vquphhpdlTNAeXZwWdrUIOwBFzxE
1ziqHGuopLultkAFtyJIMued1qtZw0yDCJcSaFwGM3ZI63iriemLOyJKFVntsZHi0NXZLp7Sy9bF
+4KhH4ei8SVvjeDoQOoeIIGigxaMUIeqaKd8R4f4Tfbc96MYF9zixiVDpjlz4eQKLirA8Tg5BqA2
wPNp8dLskk1DirWQ0FNLHzOIFlCWlqcH5WUYNbeVh3fTYN8gAhYtjCF9LEaqPTYm4i3CdqB7uBmM
Xj1jF3fC3Y2qQ91F27YkxtaPoSqmdeCER8M2iwO4Y04mHhMrUP0R6Ung09ccqxClDVCZP17kYDoL
S00GhlDotUpnEyj3hsKtDhVrLJNDCrQ0R4eeGMTv0LVnqlNNvsLTz9yrGvmR8xLy6mvNmBUPZrwn
ytHJ9xepKHK6NsFZK78NowxXgZ2uQxfYeT765t5AGnx/Xirnt+elH18gF2HuBw/hXrQ7kuX5Cz0Q
RH/QUVc//u+8lvM/CyN8qKmvb1BGcfadMJ29mUc1UozzoisNbTdiTJlodr+v9OX50x8vVZ/L7z/K
qhn7Y6fx0ugsQrRB7rOm0VE3nmcS6uTAzXW1H3RMMnuQ+pU3rhJ4H2PNzdmXQHC6qvlCcUWwAoBb
ab91e4TWipEnxi2sNVMB14Xh0be0vc7EeVEwqvYzOz/VREJRvneW0o9hZ4GJFVE/rOqUYNLw+gth
Mq412KtvbEaBhWUbz3ag83jXH8Mm+UZ1ZZk7zScLt+/ljDpr8xomLzlurNyPfTwrFVp40vJUUW5t
rzIv+JoUwgP8mQRgxApab5DWZrbkXMNEWix5NPpLxKCpY1BJ65wKeSUzeR70slxbnLKkqp9dSc9b
NWt3sO4i95MAeI49iwCcJcZ7pmyUlN0G/Z2eSlde3UpF40s5EZWThjw7lfgtiW0ZhHfA7qYlxQx7
SXq0HvL0Y1JHG8/C2TSzWiZZRjzclRZ1jVJAY1Nuy6ITBJy9h3s1Hbbgrksfw7RTjGvXYDrzpdLT
69xEgKNIvXuvmR/2fA2kbM04WFwY2UB1qCRYmOBqRECIK5nhkElZ26iwK/K8bq/MpAHP7R9mrRrL
Kl7wp6b5JXdOGZ2sUdgrUzKVTtD5mBl6xOmuE21A4Sc6Dfmw7aPgUznSY3OTu4bGKTcW7SxnUfXZ
XSU9WPkY5y6nnDuAkXLrumhEkzqUS8uLridWhvQlFSVgl3kTbms0/HQOdgGgvkY+iEHRtxcI62cL
JAOu0tiksX9XNyEgess84ZTU8AR764oEF71eYFf6pF+Wnve5wS0rCst1XuJsA+u3SMOn2ZZGpsEm
z8qrJKebo500s9h79EkcN7kpvVXTJmgjeRnmRe7CCOVFMGCHIrOrEmToIujCJ4Ab66EFg4MUkRPe
4FIY49Fsrd0c/7bCsDArRVZvxFEpwDMDTHdLzUB1W4OSXx5pC+EWa3hvgJSp0VUKgXOv27Y94ael
r+lCHCmfC3O4Sl40s9uF2O14dvU8FMijZ8kqRm+xNv2HyjFuDecIc+lrhaJ3Cn2C+t/tgNoSyU18
UQ4oy42ag/qfA4lo6izjwNOObuf/f2kxqz2MirE0DaLHYjJm22qCy1hMwQYQwkfT9gA5zvL7gxsE
dNaDBeTKfkHPoeQZxxND1dFNW+7OciZnJZOzpolzVv07v0egCzhXTtTdm4DoY2idy4gKY9uLkhyO
kbf3Y+tzgHAW5oUjok/EatacZ1Kr4GKeCQrVzFIwg56yVDFGPJ11tUYo86rFkjuc1aoAGM6kAPLY
0EFl48yFO78gg3tTpxPmKQ2l48XZ22JUVoHsyfDFmXT8WXBDW57dOLqu2CGLM26DwpvhBBjGC4/4
+/zlcB0hLIZyGSmMMb8M5wgt1Tusfik1L9MSyCq84GUU8axkgTkuSmEwHWY8w/HMxNLAL84g1gCx
UyRJM/ydGYJx+w7QGqcOBhern933wtTpUWrjJSXl2euPZ5JIM2m3KuNIMm2e8s7/hGgujFYMltCM
rfZnQyOSNfxCzotDVHgXQ7U24sRb18r/aPYNh/MdcfYD5NZyapYCayzyImm1h8En2IOgRSl+jlCt
Gvm5TuTkMz/eZ4Z9ofd+s3Wbnm7vj82fGTM09uh0M7boCMalMYBap/TQhYfSsT9/dl46v2Cucsx5
9ImPZqKK1crdIAPMbabPFnRrMtfswe6M8MBcYFCCo8iUZ5ImXY6cT9a2n/QaaqXVzc1CEHpOCxWB
UiDC/9LC5DO0aQLNJKzziz/xwPog8890tfOLHci18rRo15yPsJ7ybJUQ8lAJiEycdTTKWEYUbpDA
B+vOsIjx3oCNpsyrVVHpjNNthwXDHGsT6pJuhA6K+zUjKot8eOb+9I17eybR/ges9wewnoKHez5T
z8P/+N/yX6S4V9+Sp/6p+vYz4fj7b/4G60n7Lx2rEBBsjq1bru5gx/I3WI+vpJLg6h3XEHwBIO8f
rJ77F0oGpAiuJWxJ+Zcf1XnbBP/nvy31lxDA6nTWZyrL1K1/B6sHaBAo3mu5f9sB+yd0QwH/A4L2
GqqHv1aARrRbYqyYg4tinJkMnLgUGrH9bEYUpna99sWIYybzCK5eGpajdJGznYFsNaANDEv8Ggoa
PUV/GeGvO0bI8+WkUqsxluXBjtpksaEy1qyLuvEPXQZoBLncRRGjNtfnZnOo02pJ3/HY1lAHNP9R
OagUNHZDH8Zx2kOocI61tEZfGWXwpNMA2tbSueoxBrwIC3MZgpbEy3QFSUzQk1H+Ohzzb3GeTluB
XNBGcYjLGAB0l9WfxGBf5QWHhQhz1SaPQiP68nBpHIayWY0YEi7dQD6Mlu6v48C7UrD0cM7N4nWF
2Mraq3DOmzw0bzJ7CwXNvs2j5KD7UCy11m6WnRdMB2f0eeIpicqwvKwM28N/CxuQdLhQrT7REEbV
QdTxyfT9R8dLjFuy4bnpf/SilPFrwq9MH+/aHAKoRgxJ/ZI+AUlFie0SoepQVhHVdf0zouYoOdLu
m0z7tu9NxOBEHN/iZPI5xLQZ9eAKkZ++qYN1JbDBy2S/jGRxBerDQKTEXQ600FDcRLm6qsPHNmeO
Q2EvipH6ytPZ1itsmrXTr1O3KTZpijq702y4h17iPs+XVmFTwEQPvfALJIwNrv1GN5uH1PSpBA54
2duTDxsD3WHlf6XCF8C+SYOFEeBf3pko9rT10kWsjO5rgI1Aly8213Slr6iK9Cvdj19GEa0SuZ86
HY9LIyeVDNETFM4diuhMdLWD/XQ1YmIQThs3Kr8auU3kRmi4ih2nWNpRegrYEOVuel2yuYQETZfP
NG+ATUP/lkevay8Nz80WwZDddmgGLUPykCXV7SVxTTSLU3cYfNcX6NDdmCo95mN6tPUvVZGeaJju
6VNQsvUA0kURFwVDokcXScpZ06fQiEDji8SycCeLYe5gIixxVmrjFM3vLHnARHAJTyNt6GZZCLJ7
Ma4kqdR2wFg7JOFQHcU+rC2vB8tbe5L4FuPHO/YY+KVN6I840KJIDWOTdpi7aeVULFosQ0FE7Cxf
K9YpvmlVS9OwQ04N8BRVuaIbdnnfi41Tyl1bVDjAaf1w0ek0LtKccH2wsq2VgV+VZYVHJoJlFF7v
HIO5lXytnKFpL5H64DbBAbQeka5rXHtCA1SLh0xLDetyVLdtVffX0PiPqU69YipuHW2kwu0lGxfo
aGZUwYOFyt/Qhy+A2Lw0zS6S3t55asJlxG7K69pxd9F4S/esXieD0VBDQosluJQJdX6QMEsm8BBG
bUHbyC3yZY17Cs0XufatWMeIG/KYLEtkomq6jDFDTVx14UXxpQKje7KvrCSgSGZpV5JBZ1PMY5tG
0ZUqkx+tPOMjdt75BgmhDxDNNSoPswwfARAWX9Cg91SflgY6xyvPoUAi4C2DZC5vyjEZjiDwaI7R
WAFaOPrIHGXINaLjDacSqJsxzh1jZEJLV+zSEIAtXr4bL7ZoDrfNtBGBfu12k7vxXHLeNl9i83yb
ByWk4iC7pTWEbm+TvgBnBcw2IaY8BhgEhHstnYx9f+uBNeloFOrU8mmG+a5xkiWepu7YX3XjjWkh
PUgRZmFZgbMkdVspT3+OQmyrU9N+mMzsNvSBH3RAy5fwC50D/Td5iIbOuMiccd2p1N9QG2sXyYC5
TmFO6aZnB6yyqRChMLFe7iOQqtr0tUP8PfCQYBuHh8iAV+YYdLk7W20tv2lovIU3cqhJzAx6trmn
mDdk5RxME8JL0formZJsMPCbyJUddNifiMDNbHZdb3ZTHh5EmBjL2IvcJXdLfLQTTANRRL1IyHny
uLe3rcJRoaP5thzdcFqRJ1UI2lNUS636xZR1ivffpB0INLVDiPs2VXXzpGW2fci6sMDzeQa3JWV6
CJJWxxGLzWmOjHZZP101EfbX+E5QnBp1MAspyeqUrnp/CBZB6cazW9ZHFweLrSWke4AYXuzwxLgE
kGTTiBuBolfCWYUN8tDnvUDCTjucl8rpJZCR3J/fpE0/7LjRvu8l4sn4dbdzukqaN1HHoZpkg9o+
L5YhGCyUitx82vuOdZfrSHhqbbAbDcfcVMK8GSy6bAnySwGdCVSkrP15KZvVeFFZrBdNZJMsTt1L
apf+Jh/LcmFGnxDeRwRqtigvUVquQHQu9FGc/EzE69GdLs8JlE+xGKkEH08pSXKuTZfloFvffXL+
E4D+IQCFzUBI9q/1blaoJFXhc/Nf+ct/LfOkTb+ETz8Ho99//08wilYN8REuvMqxMHiaQ85/glH5
l2FIlHFm45hzPPojGlUo3Ah3ZocYSgnpYN7yIxpVCNaYfOnY0jT56v/+7/dQ+fQ9yqzfvP/ZR3He
/JtgVLcBUFJSRWIHhvGbYHQ0stgIxkHfadS3QKqk/os9HWj0bHSeWercC52IIFJEbMY3uw7oPN4C
dqYA89XE07nWvXUIbJE+OZTzE5U3Pbxuyk8GWJ0mPP10mv/e+Vc7q97bWzBahmVxekzoFK9D5xzl
ykIpn70dcHsJaLXWaXHSJR4Knvg0usWxBrrvz1m33Gkpemjk6cV0NaqOJjrlTMi4FEt3U6pT24jX
IvFQLVCbHm2RUQgK4WTdMEBbYh14Eda3GrxKTLsl8K5ZTcmQGHuIA2TFaV7d6KQY1PMZ/4Hy20aU
+fP8Px2o7qaYldUpEtvurne9pc50N2+q8YkhrKOCZzt/NP/LvEr0WrbzHtB/2MyrgqEL3R8z5eJZ
sPZ/dqoEoDHv07yD5x1G4ifXbUikKW5fASUDFDjLceH1DqA9/jfXkEJFDyYkemG5ZLnuwTc2gk3H
m9qHgKN0PDCoe6XOurKpYPJTvhYYdfkFP5n/1eczkuWxzFYKJFY8XFA9WJYI0JVVC0EC80eEt/TU
e3Rq1IbmdYSk2WVA3Y3Ar+S3JTmKP876PKs+dQHLmkszOkA92gkL93XexmF/U/LfeQMkfd5sj1yY
SVHWB29viWu7Poh8U/OLOGMFbOO8X2y8NOTmn0Odt1cjkyjh9VPvLvE/mb8SVnD+O+wIJmt6ymZJ
42Q+ANYjkNb0tHA7n5752OeNnz+HxgQuajMvz6fQm5f5rs7TBTjdKL7T2TUUDh8EfCWzCuB6Q7fi
fOlb9KYXmNoufMq+DstdforMOw9NQVqSSwABCO7PYeV6fjv/c20Mi7xWu1GvFjqY6xKLH4EZc4ua
fNtmh/lzDzWgDoHUaHoM2ca83jqG3Q94Etee8ypMljGDpHISLue9csg8/vmpMqFoRAJl62gdhjhe
sDx/V86rXRdiDt5wVRFA1kOjuYWOBOCQXih7MP+sTzaO+9mwNJRTvF1XjpvOJfTBdvwpjYyFi02i
cABdoiPRFEdyraVuBaunbkgJi+MPg+bdub4GtNoqHuM6XScGFaPROnlp8tAXDoU+IN+ZIjioJZOw
vCwrMKkE2E0UozxoXrZD2K4yBbZxLLd9Q+3QVOouzj6ZNThwLfRKQgc1ckz9cyZ8GPAZNPsZdKYZ
wQkXoDWG3txnuNj2zQ0d8WWB51ILARP4wDWDmP8fQ7XvMm9/mENnMiIVlH89iW6SvApfO6r9/Zt/
KJfovzH5ORizGfa5UvP3tKnkX8ykju26sCCZCWdW5T9FHAPNODwI8TMiJUZCHaW5v6dNExE6c25r
Kd1BUs5x7X9r2nyjGIdYhWULS8C1JJC09Lla9LNinE8Rd8LYtN1h69KsyrQKr3ETiw51UV4DkDUw
ZwiCbZhq8ZH0lifILGdDoBi85EkUE4oSbXulNQDaVQFQQdpVdpwzTFqUzDxtVl80iD7WNjrnFVDu
rRt0avXT+X5nNn3j12jrpoB2alDPgs7qYDn3+hDK0p9IfYZmq3OpSG3DTayl5kLzKB5lpokuMf7r
rSu/ylxL/rBtYw4rfqqBfd+4q2z0/eCGIf/3euOVFXUGcXyzrdCrUl2+LRNqudUYrCmUYL/k+deF
w+QTA0TGAqP9/li+CoN+jiTe3T6XDUNhyT0mrDfmeJMxxGAABa7oqj4h3xqvjJ4m9IyiwPBVA/p1
UYZURJhP18oG0v77c2+8uX/Ox29x9ILbG56KenP8A6J5cWJz8m27CZZR1X3wAVohnGEbBFwQDSwL
+W16z89Vp3BNHuG2ptg66euMhApkWKX94ZS8v0ckSPPDZYAgfX1FmiHwPKtoZlgPaZIRDSiJEMUd
/3DgbyI4Dtw2eVwkUS0MImqxrzdT+8oCFu5R/JsMypUqj0BrOtFD4cGBcBofbE7mXU01PU+zM3Zt
r/UnWVWga2VpQlcQwTYZHOcQheJvdvy/vCnmc/76nrShdiuQA4bJLSnmM/STi7dddqYVGE27rcuv
0oOz7GjBs7CQfx+9u1DosxQS3d7fn5BfT7ttQkMx7Vn/0mDUer1RL4gjoFU5sD7AS2TMbrIs8JFb
/34r7511k4DZVRJrSnv2uvz50HQFqsyIYw7NH9RqUnPTOndqJmKj/MN99N5Z/HlTby6wI6An+tBL
ttBjUULBUtdvo69FFBcLSwpq1UQEYTBe/v4ArTdF9fN9pSQpkUVtnxv4zYA8BrGjKLM1W1PqLSJM
mP24qX5oQpluSNjp+bvXQTS2l0XR3wGVidZjORvjCXdR4CFI28m21j08PzCkJpxDiQh9i1eBw7ir
2q5fjLhqlzZVzQ7eyppg8aXyrWmreSYYm6FbZpX/UhvOtBvjU6VyuM6xDQZmNMMjbHe/uTFa7VGU
drj7w5HPJ/TNbWvpQuqIlypp/nLbqtp3THCczTYxm3hjDOGN1QDXCnyOCqz/TTPHd32nrWXn3tWJ
QPBSjKc+6+RqGOwOGbNbSPQlIacLjFwai0LlPSjaqF75IeFYx81idp2+qAGjLxMb+XU57QpqL2VJ
f2AyrSPJJSpG9XOYUsWBSqHvvE+QKmHkRi1yb9HH3x+yMSvG/nrMzF3zYEVr++yo/NOjGrmJE092
0mzzUqZrzEsPfRl9G9CXJ7u5n6I8Xk6t0pa9bQ+7bCaaaPbLTB7Xm3CDqpB29POvWcxfXf88k0lX
oHA/Bx4U3nBmUaANsXFam4J748BmSOSd23o7V/8SaSq4TwdY2b1kntTKliyG0azp0nG27dBpzKeH
1K1R+dL4Drm/GyS8bty8uAe2YcQQNrKxXChLXpqNTp3PRtYeiWMISxY+pPBDyn3fdjd+0d+r7hAP
4AxyFLZXubjVdfte2cltFdmYM6LhvHSydt10wGFySk0xTe5KYLE4ycJa5WbPPCrCh3BZKTDAqhk2
NGoAsoSnVnbX9CnwYaZCrsb+eSzMAnmvDIqrX6acO2wp472pTnJFjqvtoCvdCZ1mS681134fHuJa
pJuhuC9DpMBHkVgQjpO90OFNwlmf5YoqDGk67YORS8CE7nNQ2c9o45xscefkNbIOpf1oGs4dCtyf
AGv4C80dLlJaegtPWg6CV6yk6jBf8BUkE5viM/ad1oLxCkpM1VyjkvSHu+rXgQvcNVErQzHhnZRv
RhDcIe3WJqfYtrjPoDy5VV0M0Tcc7ryBhpUf6EsvgWD2+3v53a2iLEKrcq7muG+26lbcHe40o2n1
h9rqb9o8eWkr52qYtPtKxB9j1/n0+y2+E/so2pxKGq6BWzfiy68nAyQCukxLWmIv0SGPEKeMbdFt
pTX1unqyZTehXnHATxf5PHv6Qwnn1wcXQLQ5h+coOFP2ejPH+i09mb5Djk2T+SesLTbRaGoXYoo1
0Bvmnmqz1L5qPViqPxy09cuIwYaFo4hzLcRY3l7dVPc0yrucZ9HKK5cnbG3h7bZM/HG4iLPwKSVn
WNodehE4DlzBGIwXdGWenO4BEoLxp735ddZnbxRNYBrOhiQken0JIG9NhlO4NS1QoiB9Hjb84kwN
QpNCjTyZfW1c1VLHtlXk1xSIVuggRus06O9yx8y2dqKvfn+GzPcuDfEwzQEDsW3a46/3qSzBuIed
rLcmdcxlgvR/4QhjgxLyQ+GPL13dOxDIcm9Bgdtn3ks+plb+YUSl8Vgnxud4gNoML7xBdBdKcdwa
YiER91hwXVeN7t8ZkXnZwEO5IhTptgAssOxLL8speAmEB/8mZtW/P6RzWPN6akRhR8o5I7RccrU3
sYgvNA3aqlVvpZjcbYZ1QntlSA83466dJWjifIn1QbnsLAFjByu93VRTuEzs+cFPydZq3XkyJ0IX
h0Y2ALBVXxTNynFrpL3g98o+STY65P9V7HvWRSvUnW7mNMWcYMIZAmpz5R5dCIY7O+eAfXHho/K5
GpJk53OO8hABq98fMtLnb2dGDtk1qJBKgAxk0K+vomdUaAGovt52MQKpQbALgAPKQBt3U2kcu6ZE
SCLAb6TXkmWbZVScghfcHyDDEfB3rdB2hOeUS7wBfndp0r6wZi/vbkTDN8o/pQOyGdGczOJ8tGmS
L5rqsbNJ1D7JDCop/Rz/oE2TFhUYV1SnQfXhceF08R5tMH9deDXML3x4pjq16fUKYAheba3gTd32
ufP192fjHPX9cgP8dDbePGd9k/TCz8d66wPnp007VohbGCgbybTHiwIGD+NCseyRPneMLlq6Zm0u
pbTvu6i5/v2+2O+N9ATgTNKMQoZ8O/SpEdmU0W7rrZvKbtsjH3MQZvyx9dy1UxrjMbTxoUI9F2qb
D5tdT4zrdMhj1HmKC1cku4kdP3qz949duA2p6niQbgqkYtKwTpljnAjHZOAIX2yTlYRl/gQ6srtw
fVpIXgmHl5Nxx2rvkNeJVhOGD8g/I2ZrqDhbpyp8SbIGSQNpXjd0bTd26nxKCzC3yoV8DI122Mbw
TYBpXAB8I6CwVAq0GynDwW2pUOsfLeE9gZq6RzaVub1w17IpP7ZNDUI+CI9hSXWw8r8qI0q+WzP8
y8zt1/SGOhHSy4IY2NEpaby+6UHtyLk3WUOBi598D3C3hnoH9t/E9L+/iu8Mkg4pLPAiIVmrPl/k
nwLPOomdrIKIu0VI5SUqcKiWxY6h86T6gC5BAd4iFcFSZOLu9xt+J+TlGE3lokBGDRVbhNdbLj2/
LaRnMzxnNoJdcMlaNYiLuKmfTZR4F5PyVtJsUfPOZuY4lgU4RpHJe8T1GNdhtS3VVwGhbjsVcI1R
JImQTN54DvjF3+/qOze6owNGh9ZIcEFi+3pPGx8tslnJa5sF/txWP+R19ATl7jRoNjC68KWW+Z+K
Weeg5c2TTsXPdOmwUZoDqPV6o/i81EMY8nQZXXuFUBowAW0lQetPjjzCF22WJkzjjeZaO6oMH0xP
XZg1fPDeRQfUysVpsKpmFQRNBw2LQHMKx7vQ6A801/8QAv2ar3EhbaZODP+k0N+GX2HbdHbQMSb1
Km9WeiFBSscyWCDJES7tIHr5/dV4944lRVJ0y2y8qd7cNw5SWT70yhqQyWXfmJdCsFUzc64YnC2k
UGUBLBWlX+1PN+yvGbmiUUcwLeYLIpR4fUWi2vBzQxT1Np2ajxBMbgxJdugFyPgEQ3VNugKEgPwz
HuDAO37jLSK7XgWdRh7u+ThSpLWztCBc6yreTxPgot+fGOO9UQNPYZManJDKfjtqwEhGIquOeaI0
8cSoAuwIDd9NXNSX5I3fgpDouBNq48BqVnK8LWgoeGIq1rKi38go9gLV9O+m+78cysR714sImStF
dqvE2xu58TsPazq92iJiEW30FJAFMIkLPKqjFeAxJJ0bxENQwtE3fqf7gLaKi8KkiNhGKj2N6TYz
7fDWGoZvSOT1t63h30C6rK/87OCiV3UoVXA1MdIcS7ds0cexs21IoHmVMS+4kXHZKAAroRu4l1Mx
63J1hHChPjowc9zuY11eZgUZQjhQ4bmom+YpGWysjBKYylYkH8zS/zqV4Rph1WDbZ8FwmRhMa6gq
FEewO3VJDPD7y/jO+VKoLzoMxpJY2nhzfweaCkc7c8pt59tLawqjdStwDuqzFpZ9a9+FQXvjaNVL
1P+xiP1OrOUy60hXl4auwGe+vsPDyKDcj/shBs2J3EV6K3ah5nlb07NixHkc46Kvqj0uXWife9Q3
Lau09wH9rn/7DJBL2eBZ527ELzNDkRVTUyiBRUM4XlciRS4R/6h12MPXk4HxNKjMuBrz7BgJs/7D
WP9eMsnGqeaSxEhq+W+ecnMW40anodw2crQXrR9sTZV/iQrfP6Z+aa5Dzc2WWFZdRJ2POCCyK78/
+HdGGayAHBfqs2MI231z+YmUssYN7HKbtFO6LNwLyJCRqmvcJVJzVel/PGJSoXdySWJKtFkllCCL
cfz1dVexyFt/wik76VL3S25K5PmKxjkNFG0wXa1uk6xLkNAv3TvNVjq3offVQpLjINFH3vqD554i
7SmL9GDdpnBI+jCEY91b/qk1EY8ySviDOeIDjQxCwJiWdq+gTRdjZS+Ik+MjxoTyoabEBPqiuDWD
5GM9dtgnoD/z1AwuILA6uUGEraeLkNvMgDppbzaE91lT9OsQ15MdVhXWx1iIL4ht2eveHDKedLQc
fGNekTC8p1hq26hbGqauf6Cao90JjzBS9vZDCGP5gvKXd+mFyayLKbSTrXfVzWSixND21g2NDfwZ
X6xctYsQJbSPCgbaZETfOur6VY9laBveSTKIGzQktcu+8pBvw9cWF9zAcz9EEo1wnBQOQYvIJtjc
hzozQgAPlvsJyB14SZlTIjKFuM7c5IFIpr2oIn+6GkwdZGpr7JvGfSQJii8LNKSO2CnoC2bI7GEY
ozu98ttVCiN84xrN+HkWjEnHBofP3E4YO8x4BQ0DfZlZAhGb9/w2CuWzGRTTsx4bN5lKPjdpqG0y
FPEuR9mGNKWbr8VYIwPR9igYqBSTChQCJvI9PD+AQZCBNclUrcIYh43IQOVoHXZoQCZWvZ/ygqi+
TT42WtRujfnd+SMZTArUs0hXOFeFV8zs4VWDjv1+pExy/shQhb1vFE4CWdgfo/kl10X3fen8mQco
sO4qbxsiVBTFln2k9Ogcz0s/XlCWpPXfU5NTdpFuRlC7IBLz8NLrMS3wxUCt0x/hAnkxbr6DjjuN
qzX5oZTV4+AgiIO6JWAGqEIw+FmaUqwIksTU0eHxp2sNxbhrhDbM3Cuvz5/Q+RuvwwT/bzXFu7xy
jk3m2acfL2XWoqvamFcyrYOVXcewOSi/7zAuHYhxC3E/xKA5GpmCAWjRjOixtwDTINQeuOvDyBXY
BBIVpAQg+K1Ak9UYM+OjFuR4HAfkMhphsl4U2oemMLQPQ17eoHnUgBfMtJOBScTkhs3Ww0ByZfu2
d+fDgN0HNQ4I57cpIf4l0vyIxAwXVYecLbzDuD8RJsACxla6icL2VMcrqUcHE6XvG8QvYJFoQ3KB
36G3NPA530S6E92IvItuKDDN5nWgJqfRofzudMHB0sPu4E0F5EP0gx+SMUq2RV5ItMpM78GJam2Z
iSYltgKZjxPpwygMShh+N11mmjc9AALZa8Jwb1K9qh7Sx2T+EHPlBElBHP+sQm5L0pd71MjGWwed
xkoa5X2JjeiqjsG5FpMVrZ18ZhSQEl87dWhdn5cIXXtyDRjAdbgx+oYYKRqt6ijLSW5kGT9aibL3
UjXOPg1Q05mQHRKNl18BAvGXtNeqrY1tZsqx3M81StxrlFwEto9SY2YZt3o6+6F3J1DU9dqdOGy3
89z7LsiclT4oubViNoyuWoJWYF9cYnw+YelQb2oTlj/ykXTPvZum69pHfxCfOuSejCnLrp3etK6w
gUdUxoQnqFVpc1nDzRNOEXwN0NtemMIH0p/r5Sb3Yfh2Nfi3KGvS2yltb0Y1OJ9TRMYAkBTDhTZo
9Sd7eLBtgLNWKNZWoVE4ziK039NSfW6DfWmOziP9XxyTqqnZ1aiGf7IRPannzx2LKDcpII93A8Oq
pfL63gEUujQrc9y1QYjk0RQ9ZGP4yECSPOI9z7/Ht5GZVyeF8uNDgJiYH6YPQ9u3N5YKL4PxoRCl
cacqXLghPtz7sLHv7XCKr6JGez6/S0QYXmZ1goGNl8MEyTSuBrXXGyaZhfQd79adX0YszqkLTeKQ
0AJdFZFZ7aysbVYTxaVdYRrjves5qB/BmKLflo/3ibDjdSL1LwOSHssSvvIttsLGpSvCDxWArdtm
fjFmNYwhV+bS9/GdyzuMpSvEOvZ9ZtKjmt9GbRPdhlmxcnr90Z1J9KUa5K533E8A5WPyNYdn0URq
VBNyZ/hx+KX+xoXud53W49LeK3HyHEk+bq8qYMZXtOWgpA6xQoyroU3RVyWaRp1ztDUFUw8LodUQ
+uO1r8rx+rzUBQQyeZwgaadhyjBY9PMGqCNDWgTXTvLgloAj087GR2/mVuoz1bIA8LWQJTTI/8fV
mTW3ybTR9hdRBTTjrQaQhAbLceIkN1Ti2DQzNDO//izpPXW+qnOjspVJsUTzDHuv7WgOJJOHbpI0
nfXgA+OJBPO1vJEgWNw6Soy8iawGAWLXZX5IPM92yO0qYEXb3c0UX4CYLTdqTa+JSsfiU+qu8va8
2dUWvyrBt+4Yuq7X54PN3sDIfT3UIaecLb/de4lhHsGE/VnTPnJkX+6z9rPWxg8nJqq4YM7GfyDy
YSgOhVQBHTU8KJdAVAurkKEnyc6u4IpVNcnjCzA02oiNbaV7bfRDIZp/aZ6/5nmMq6NYgmRNP7VF
haoh9VubrH3VWbwK6r5x7va16x1Wc2X5GmfnTnbvPa6l2FT/svFscR+ngdnOvfVrTJ1XXVsKgBbD
nXKe8F4kKS6MsM0y2smOvLmtVlpnckzezaV/WSFUMQ65FS443wdpqI7h6LQuqs/83cM8bK32h2nK
0OrScDZPBLVyrGlfSM2vWAr+rf38sGLXWy2JKVpdb9oqBOez3jdbVqEYCpIaIuWwPjy+0Kaln52M
ev0xLM4LJLl1Z0A0ytV6FEtxJxrMGmiZ8EYc54zIwWw2AlGtYZdq+2U0yclydnbBytFdHlDmeyPY
ry6ugvHcWEwgywUEXkfJavPfaipqZTKsxn6czk7zPc/bcetk9mtm6SAIOotE8TGmKrCZ18YlnPLU
+/AeATgpibYP//a98uNXZ1nbnTYvRtiBftxqevkYMrpbnElcnt6tyHCmr+vUw0suj31HwLwAkWdV
2i2d5z/p6gR2DVJBV4+IFWH8rhr9yqhk3AI8I8535670nn63/pNTio9jNMHe8PninjRuwVVhQVfK
CwAEXcwc8jWKkBqNq3jRlQbAzS6y7QhVuDB/moN3JZ6J4TNQrX1ekppk5hlZPbK9Tq5WBfpsKAT1
I3gYkuV25MpdbY0+olJNihjURPDvcCRY7qfWj82u9sSXVgkSh0BnkAfiX/NxveudT4eMCppQJ+iP
JOJuc+K7DmR4pLgriPBIZItGM9WG/cPm3jjrxZXjcJqlTAnyIiZrqh+RU9/7de0f5t4Tk8CvilFy
gk62G8pPL8u+BNjGzbRW7Wagsti4owrykvfYGrsfzih+t0aDwIAMdvvVuqUay+jEh6Y4YeubMdJu
UuLvPK/RETDY2rbJ+ggObp2DyNOnobiMcRKspvMHFUey6Vs7D5QDbLcdRm67hrMzssnbtEt/FplV
7DJ9/mkbmhYStnRTzSh2KZvPjdFO0VBzX2pG91iaKcSfBx4IhMqxa4ePihtg1izpvV8UmTl44YZU
uruqbXBDTMtMYjRfdakOhg16IjwegCTKCqc1aaJmFqCqXNpc5oy20TRR4VkaUhAZ+Y/wv1Z31R62
H5Bo0n43XlbtRlANkTckCpVBh72/thnBP58cMtFGTZ+cxTwBKEuGNjI00DRTo7ckO+dtZNLfIFmf
GjPEDwwwln+wtZYmch2X09OYba5Sb4N3icF4jUf5+dplOVeQOLMPVgNpBEs9jRx6d5KzCGcbsclx
XCU6vNu8i+yH47stH7IPNa97UgavdZ4fzASLYheXf8ekqUDXAtMtx6GOhscPIc9YLqCLtdmiaEMk
bXc5kG0ZSpbtOMSmY+nhepq5Z240msCTpwiiAlik7Tx/OEA8yTYwMvWtcM0uej748CbdzvQPSgPU
15XpUfW2hUStJBStIJEbFbZXRamtvSsN/mL3+O75FC34Oa3cbL+qEoZYW0UrmtjIm9ffnk2xJAaE
ZQyimv3ggMSq4xVAe/b4KbddVwNGXKuIl1cd15hrvi/FMfO48UO4iCC1FVH++MqYZLgSx4ose/jp
jXEd8B35mY+HenV7yNTGj6pIUD4roIXP57PC56h8fjmBi2dM5x7aaiFyK89l9PzKl+tBSx26IOxz
nWVMh7QZQ1e1FmAX1b7LppuD/74F5FlEfKQe2VU2fAtJl/cIldPSDBAWD4tmwyyq3wvSHf972ust
b1M5mdpNa1NUQW+Jjl4DD3s5DNpJtflfiATxnmWGdxLDWHCOj1fxsLBLIuEJjvIqRbx7pU9sPLmv
GS4fn6InD87gHccnmOYHgw5ub07Yu9ZC2yG09y4FE6tLMT847b7eBK3WmFzkYOrrzlVBIj9Xz4gj
hnwP3x0cb1UdM6fVAzu2aa6FR9Kav25hoAAjZvegtfSqIEk/poG0cKPnYF10/x+JAMHsScL8gO5P
U19tyZqSEBEeOUQAJf2cfoQv19SqO7BBRIs6z2fRZ2OZGB8BQc9nh8fvslsjA2vOqEKDrrjqujw8
nxeyMrgoHn9adwYPV93z6efD869/fqVPAj6ojyfi+e1//85/j88/WmtGtS0HTW3/e/L5u0jl4+U+
v/zv+wetC7sbzsD/99rm54t//vJ/r8ReinfbXN3/XtL/fqPEK7CfZ+u9Nh/Rxs9/NdfsQ2fP3KaT
pifzeMZn+PiqeHz1v2+fXz2f+/9+H1KOIkCW//35/PNhShRMgP/9WZDWdtDO8vZ8ak2Lda/K+m/X
V7TKHtiN0ie56Pnt/x7WjEa6Xlve7eeXnOngDvzZhkUvTrVBLS7bzt76EyATVbfnUdesCxpK58E5
74K8z8pwLg2IUbPrbfTHLpBYV2uLOO5rzgxstolBNEDpfHAjwlzG4RwSpXTErrbuiMcUL/1iAOON
q/nikGhGIiYE/5LhjOqwVFgNqvsJgZWZT5+FPuvhKiHNQ8tifo8Djm1vqv/1aF1uklEHffa30v1F
xSZ3ioN80xJLiH1UZOhcOXucvPjs5v6qbPOOYAXZ50yyTCzj95qJ/UZzIFjqYJ9998U29KCe27/x
nBSnmBSHvWsadP9x/73IaOkGHOEZhDCsn+lRqtUJdd/+VvWIiwB+H2itXtZFBKkPn7LDQQzTzgyF
QTS0KginxQO89VH7CSfGvmpBppxYAoM12akRM+PoYpkvi/Zv+m0a23tqxfilAO5XfvIi6vnFzOov
uKb7ssR/wv3zcxyNOJQ9jYcn+t3YWacM7DgOabYIMwoLGjuGRcxYmIgpKqQHLI0Ue4Og5DNs8F/z
cBv06jXO2ymEeOrtGEb6L+5Y/wX5Lfe51/5rkuFN61uyovSp2abVHCWZxIpBxI5yeWcfssQBYgmh
fPuyHUK3rvwoUWgTUmojo5pwPpufThUbBzl+l8i3XhODcqZJ47OGPgVy03EZa9RIQj/7Psi73M8w
bA81XPC2BAiYpga352vW/ANsOO87WuDAsJNkk9t1sQWYD8NOH93QTxRuUqzCxZI84kSwOnYqZ6xl
5FdNU8mhi9dPNI751bXAyVnKi8oRZy+R0NNdIDxLy+ZdI08wciETsuuAJGtgt7oUaXOwR0s/LuQT
M3r6ofESIpvRB1bPkTVg7M371SqsoHaz+NCZzR+6WxINQYmEiWuOt9TZ6AMlX6Wxlm8GAkWr2QU8
xHoTQXrLRrF0aQhrendGYOVeMR3gF9I3GpqF+EViWzL2slE83tExkaPrUxsgNYgc5XwfTTxqJOwu
WoHERd9lQ0n0OoJ6Iigq61g6VXPGrsydqGyog3NGtrHoNiuTRFRR8hcedO7wKxx2kSl17pkPdR7K
LDjNatvYCer0yfs5G01x8v7m9aBubRxmscq2q21eh4QJQ0eaxiHX66tuoP4YbYOjX0oIPctYBo7d
+SHaV38nc+v3VOjjFjam3MqUeh+TWUJbsV2N9F0QMhSk1QCLvKZxkjVFqkqqYku8bqBpRcf0I212
Ll53xljVEtbN8GKbhSKvl5kMc67jMIBM1wHRD2lBwEoFL67wzGthshbOdYvSHgAHaeEczIX+56EB
azRFMcJPh76OiX6xflWskrU6/aXVzddAzMBpMDDRUck7Yekg18KcC0rKL7mM+PP+3D+gbvJDpnEw
V3a7p+SudzL13YucgPQUIm1xiCHntBU7aeZ+Z3RO3q5BsM2t04ohMM8Ludf1GmZ9mu9ic/pHluVy
5wRECAPifaPaGTBMnrXBMo35Vq2lc9To5h65YFFJ7544LQTYkQJM6OYPSyvjoMTXcgTY8QBeaf5h
GeOoHbJpR9CM/NbP4l9sX+rm2mXscQAfisckOHtZa8O/yFoQNwjzxlAll/bjKppEO8GCMm5uomji
/BFYuOuGjliQZVIoX9rHAyAKaTGaq3r31BP5FGqtOnd+k1/+ezA5G3vhf8WtpMBiCbHXITql9JvM
UkO3lee6QqZip9nWZR3osgJkOAiMwZ7yIeoQzkc0lPPO9NhflEmsYPZUkERLTqpHNWmGtkqO8DeL
rZkS3NBoFS7JZCKwFArZUmmBSkGYwWvbzNUfy8gMIA1NyppcmrsfJHA7AZZ01sJzTLSTJwN4UAky
V05rDWAUI6LpYOnDn6Va5dGNR/6ucqvF5DdxXzH3PAvcMYXaOZjJ1iPQaKu7fRGlIq9BOaWBkybd
x1SOH6ZOXgRcCcIhiO1Tc2VQJy6ftSnIiRLhki8Os1BvMxMHTNB6Fo5UsC+GmcBBSNRmQLoJW0mg
rlHrz9RMrCBLq/e1zy4yZqmRTGUWssvR+Lhh9CiH+pAw9QpQXqnlrYs5ZaEl2Ljxkl8MG4HISbJW
CjKOYdWabHN8FVV56CszrHrzgVThyvT5OwXH4w0QGWkzN8rUKWiAUxAmAO+6zB8Gyew7I2/MR34w
VOLmr56PstYtGKmDJnSb6TolUA11RBZ7iID0WF6xnAjhJZh7mF9kF/UATKDHeLecCjApNHVXovmA
4s6Hzhrzy5x3P/M2SwmkMuGvDWNgMzXbUydD0qsRxqml8QCtGxdp0YXUSbqdSHOKXJbp+4JDe0eY
zRpMasQrP5tEQWjD1kb9fOt8bi5ifDXWBP1c1kpusVQPY5MSEP/rAYN8HVkg4cisrK1bVdW2ZuQV
1BYCNviB5xmN+HFM8n+TkTRb0EFAo/2cBU8h/haFb4bWpDhjmXUdDLXG+94l9pWF2pG5zHK0B5VH
nSI/pge3BfwBu6Q3/9XI/IvaPvPPs+8nQYGmEjWWybJtBizmovu7MgrQzyQYbY0hzl5aix42Xsyb
4dezB76mzl7u4NPXTc569ZDYoIE4bXVy2ZwZfL7uKbjWr6MS5bemSHYF/NcXNArVN7TxeeABCNkZ
wy81xM2bnWXDZZbpLy639q33Bsr6B1rQj7/MMSt/psPYRnqjzVv98S3KuHLXO2YOnbmejyQcNLvW
TYJpnowvLS0ir+n3yp93Y2u7Pwl1gS7PajCRLr0qOUk3KDgKewMR6A/IoR1n2cE022nnGtN6E/yY
N3ZmlccCtybBvj7oCY38p1b+tufxWGTeeG8cmVzZmV77uSEImkQSRlAGcrTiCxLRuBWDIu+gBH3T
36A4VOd2+stAorsQIsX6r0Ba+YCcZyW5ATAVoeik81EnjoyrS8e+oQ3kmrPMgpGRhCWiHnZblJ1L
q5OxPk4sSWheqiROD6JxONopU54kUN38SHFe28sI2aNIjL2VxjS4cf/bFPXVMcv6ahuMC2M4Mke7
W49TVgVzilkpX9ZAa6TzMpLFbC2YylnaHsZ+erUtu78umQLtYBpjAMDcxDPP3TW23SPaPRkCWfbP
RUsNO1U/lSmxEzO8RFXpH8rG/Ov2ujj6GQRbwRhBzAJIELDmJ8q3YN9ERLKkifesczknn1jrGIi6
7rTPMzKwi2oKC712jr1MqyAp+gGJvzNA57S44cZLwTxhtg6iDkiVhRakpuw2cuoaqWHf09S2iUQu
XbDnmRWYFRMR2NIWQpNl76SWIG2oGw6rKiDRSaobWZi7wiuQVXFSTMoJBKOqnV2T7Ktye9k48fJD
toYdCRwLAA2RMsu59IPKU4Rjd2nzzSjKfecwUq5Rt4SNQzw2i6oUwErJucV4fGO23bJzWbwZenfk
RJqRfjgjg49RvnoWeAJk1Z3tfxpWPB5HwWS4E/amX1KKPrKm4Yd43F5gaQcAs62dXlra3rQgE+Xa
QlxZq28e/We0PmBDmRmzJLDT3yYj1qPl+b8TaI4En+0NmcmXZMYsUgwedZKjlxQXLhOVhu6OjlYd
dMTaYm6r87ScEE7T+GUdiUfSViFJZCEiTBTnznyMc4X7s3OXYKpIRJ/ylyxr3atqYaga+vxd70jH
VNq7MbOVcdU9W9o4gKT+sVArnquaxpPh2tnL4nWfI8cJeWPig7KIcgSGhTNag23/L3Yr593IPpql
jPe+PS9nyxu9o6ogDSNh5qaey4uscMAYVkWu+9xd4j43XsfprSHbgOJs0C4S+OG17DlJGOWHOYKT
eykHxkPAki9jcbU9ernEQzUNv6ajsu36e0wF87UUyr1q6cIE20a86ghUo542noqG8QL5XQps54qb
6PHQWUkfKHd1N5SN/tXX76y9znCzDomq84Na17dG9tmZFcXyqqx1q60avcbTqW5bP9tu9e7PB8Z2
hyw3P5tasLzTSRW0lJtuqd0xAyXL2xpn84X7wfhqjfpJmvL3xJiYqfXIhkaiSnM1v7usQ1zSF2hq
hxqIH6uo7jWxG1vNHSZGwwM79rUAE16gfQbh4D34PQ1TuVi9mOtusAMyjkgfrMSydx29CgYJQEnI
bt/n3hpVDIr3qamLDRQXTmltZJ1js25ubRkaSzzdc3QjE0vKNpu9M97R+eQniLfTZvpM26llZ7Ra
e9AK88mmYa3TtNuNssVWWybGbpBmEhjEGE1GlBdJ862y022LWgrT0nkhrxOAgQwUieJwImzq91iS
Z6TFCUjm6iWXIj2A5nlMQInkE81Plu+cIlZFMl6WlTsn7ZebqBfCFhYnC8wiHvbVkKmtXFgGGfZf
tKja0ZaNF85GekJvoKLng6Ymf9vM/GCaOi3vZNjt4aQYbyNX/Ckbwevmgz4SuOr9quLkU8O8+QLc
C6kk0FvEVPVmicVEyVg1+zUvS7KuxLCrlcnmuHWSY9knM3GnxJO6KwBTuyFHJXaY3C3LzOxVPnb8
ZD/aNpmtcRf2E9UhcU4/1w7MDlCAzSomFc1u2rAUqX5ijO35SPjpXmrG38XSqX+XYjr19MRhZnjt
LnPKu7kO6lqO6XyL4zpaFnhbSynsoOIUCqsp13ejA0sOrt770hE3Jvqi24Pak9vYyyiFssndNEwk
bnbyxze/WneEbVRP6Pqc4let4Q+dH+mjzNWbbcxHbLKcI421w+mN4W+SokUyIFQgy+mtNDJ1ATK2
2mUaDk7vgI2P/SMWGKYDYd6P6QGP/VslSTqMfZOoT/eRCdt7DjyEfjhmZDZuel9vr0ChSvfTG0zE
m20Mf8le3iyntI5DDwRZ7xArkPJGRmbFO9r39B0eOoEBwRtSm94mD9VJWNeu/xwLFW7NcpzukSAy
EyBUWGv9lv0EwnfMIJDTmiDOCoVhwUWyTleU9zmiHER4zLVWgPNVDJtPDdUuT40/LdxTw6TS11j7
9Y0fFmDoYZ6QvmctNUIDOWwbdKZhEa+HsWoaqPiI3vNmN3kJ20+y7Kza+iIhC/8IJBd9Q06peNEM
YzwRxnkg3W+fP3ig5sz8x4mHiyq1X3M5fyQms5ByAE9RrUSiNatlHGttua2j618aLVdno+69HWqq
koUmS9QWclwlCAfifv+4dKst4BgViPlnVpuUKe6p7UnCci3CzZy25VbvJhAgiVgSlFPpMhGyXs2H
XuCQd2ITySUjGWoJ9HXNtO1rtrklOa6b/AFrHjQmtcz4aVLR85BSgxLLuxZqXU6NnoeEG7pRYgeG
QVjcqnXVzq0Yfpm234MCSs1NX1ciJMenZBtS9Kfa7v8xD4cGLFogJ4IohYklW5HXf1iTEUGbCMZa
GtYaqqBHMswju1GPSjsnA1QM8WvLcGmZ2dcOuBcibezJRK36V2jXUAbyBDnEoFnf+uqPa1oFdDv2
fYTsGA+EjH0YHn29xmBt7FOY39h7t1qKa8FmFI7nNmOM3lI5lu671HyP8WJTha0u513brABb49kN
OA0j3qwZX4OiN9FbcRsr44T9DpSupcN7XRCJK6j3YLxXa0syozgDqluP5VS++G5fnyuCyhiCKnV1
XWpOp5/PHMLrZo5z/1akzEFSZmtp1tqbuevfqKAUH1aBWEZ2R+GZ2c7Cy8/yM9knvfLDVSeKmSrH
a2tAvGWrroO7vhlsyh4TKfdkmEW5s4Z6oafmBzeRwHWRDunCfWy8tfnanzjhTtbi5Jhupj/DZBqQ
iQnX7ATjPbm3Yl/uzZbyLamNv5K0GLYc1b+Opj2cyabcaqRS5508I7HzAtfO/k32Y9QFTPKQYbm3
HwmaUJj8wPLiv6ZZ3eLsObdlkL2Y7Mk6ifl34FMN59cBQy7t7eyzfynrotsmfQPvzc4oZLEWgnGp
yAbNyk/2vDRZJeVLvBJ1oo0MizwtY7DQzBfR/2aGAZwuzd/d6bj0yj3lRm9sDTvj3fFatqKybPcY
+E/+Kv4oN9ODVJdwIRunR8hv7E0yE49tlRHvqzhKqCPvVfxlEHdx1y17QQ3hgQgkFSx0Eq5M1wcV
ZHFu+HQbjY9tJBGPG2vpH/Ni+tUTABsl/XJvKpeAtrY5FzgLtplTsyFc6Ye9DhnWBLcmqakH0oJh
0JJbH7HBiMbKe95lQIu1S7qJY88E/I6+ONme9rfASKzjaQ0YOXI/GBcvmgX/PWv2HPwjkFHL2FK7
hJXjzV/kQbhIupjQJjurjUXosmzJyRROiC0Hum/UR08DGpcx9gtGYqUJwYjaufcxsJLb7lrXmiGL
0DhxNO2ekP+4nUyoVGC2uZAL9S7ceDph7KvDZiUBq2b9NFvEZFuibVCRNJz7Vu9HzwfQkf8aZmvM
/tI2YHgBSXutXmKvsc5Sib/UlPpHoay7HevyKpfWCwyZXlwClrm/joSK5d4YACbleh4s3uCOcEjl
E72QFul75tfXdXrEXjIEy5rHeqxP3nrkrBRMRUbicXkkCbQ4JTBgjxVpE6ICgme2HFpr3rLe23LL
kEShFeg8PnrKtUF573FByLacRE5MpEWcgQ8jGtzl98ytDuXQ/THrLn9rGAmFrMtQeIyivZaDeqOo
Wo6zDuBrhSBaUSMtshfH0Vcg1eceTChpqUUjyTVKJ4uEWQami4fBvo0JqepNeVI6d9FhjukNWxuD
eZfTCoDK3xlJdmoBGpyRzAUPIfu+Asx972RNtMfc6MGy+L9dhGtb3Ukwjs94D7BuDaTk9YfWrEU0
L4m98enF+ozxWw4WgUHDZARK0NOstX7xV4P7oNuEZcIuZsm1R1ruSASvn4dd7dPq4C/nPY5fr0Vc
OEHmD+bearnKCa5gQiOr+FLq80GfLZ+QhJkhCgkLeMc79E5mcZXgug9zEvA66Mu17HWp3Qq9zSKv
RNxvJVnUgZkYRUhsPMMea+6Oa2PRKmuXrO7EFjZdthPG2hz7qid1AIvXztNj0ljp29rZ+VlwrbyQ
4AHCrJPHCgXVrWy0a7mo8Tg4eXf1ExDl/PyLy8R1KcVsnOwSVG47x4AQ0MLJ/Cp7a9h2hZ2e85jo
rmXszVBVBadVBR3+efB7I92kqzXFpu5N88i945oulIp627zUCfHVJkPf1RoJ3sjGiDcTzBWfy33S
NPqhyYcLU/l2q1rlfIsdlhNSmd/qihqFND1/N+ZshsbU+FtlTfWSukSQ1YS/ewxatliBeEn4O/ZV
W4of+njox8++6a23Vuj9i5f1b1WHfop+GEQahPsfdiE/a8cZP+ua+Z69+JtVoYe1NVrhdF3Oo+aI
Y2fO+cUzrXD15+YXt8EKDaKZQe6q5WkQJDH4w0LGY46mJE7qcjuTmZ4YbXHUWKXHqfnWpf6rLFc+
RDrd+VIL8L4jDkGUnOLaK+4fcdbbt7FZx60ERFAzyru1j4dFJ7A879T8Ys1g7/VJt76vqMY3cvqB
T85/9LhgNabiZWnEfOjm5qts8nbrZW7r0PQjKLKW+WXyjeSqdL1k3fBaxXS+jG7cyGbOSWSkBWBA
gJk2dfDWWkJiDa21fWw7lWICwNu2NtT9Ci1tRlGLDo4EbaunqTMnDR9vkv82bOOGO1kjroJxsqkQ
uXHc/yYHzKYir/tjWk/JjhSKfL+auYODSgKrw+v0LS/Xr4bPd0ro3ZvlD+LQ0kdvcq7lVR/12zRz
/GQuhGx9nfA/pnl9KdVD2GJ5A6vVNY5K1bBlWdMzhsb8ahrnRLHcrntRIiDx732R1LfJqclaHPnU
4RjqIs+J9ctokTUF7uyot/U3YWuMn3HmHD2lKGhIcDddKi7DT8R3shleGfb3p9GTOwuLwGapk/gb
GuEf1uQBdszbPGqhYd/Njgu+Fn66cwW454Vp3oXIe4Z/JgbdWZrlmR0tPVYzHkqf3Ooh6817PT9N
wfauJQz6PBPrfh10/WJwZuy6oTb3xeMuohWMbp0kRXmHtmligUW8Vs1ccOhfE63W776E3B9itio+
yMipts6sdy/d+FL3RXEmtVSj8cyNnwgTMXAbCoE5a4Z3+sVxusSN5f0SWV+z/eGmaDD+oTp02S7B
nmNmOfypCKvas8u0TqXR/aYj0CNTcU/wU7EH3Xx1p6WOevTkvCscTnkxypeJAJjao9azQGOenw8e
CyqQG8M94/79gg3iboh0AzHXJgalQ0WUkV8wLj55Li1+o84mMTJOJj61PCQ9/ba2TtOhGIZwHHPj
SEJY9hojjHP0du9yLkIAHMGYM8A4LE4yMZIpT5OGLbDxBUEgKWPXpOziM+96hYOxZQBt5dXvAiQy
S1U3vZfVYIYd29Ef7LaR6d2Z7BGqfDNLBHcl0ZGe2/woSQjb4Ddkwn7QsA1drET/HrPQ/KpFyy3Q
tV8cUiEIatT5W2NPXNkK3XN4jcBu42W/QIna1UN5BVubUj/RopMNq190Zv0PSuO3HoEyP9cqfZct
453Wwy82LSqwjEXQ0RpbmyJ0JB34QhQU7G1UmeyhfA7hDFC0Kp0/pFLVoXTGb6aW3JREcDvk1RzG
DhFIecw/o6ziTnilF7GnJ5AsmzLmJEV8qAgox6+3jPcJd8mE7+Cnoxh85nl6N3Absigxyd3NHVwe
8RH3X+B0pvOPSEdghnvyt93r8yGzDfdqJZZ+gca0S3Ya+6CfhdWqyCn4wBt5pf/sFfjOsZReJCbk
fQNZHGGhjeWFRDa027Y9fJd8uBn25j8QU2Uh40NaqjVxj02XQEqc/OYvSbXg3g39LDPQB43n2ydT
kDLS1zAiRceqXpTiw0Mq9L1jhEM1YLdb9xFSpDfT/Ao4v460Pv6cGQe9pnG2Bk2FUMF/zqsqNKZV
IwW7G8ZXjurKs7d8ua5GFLUQKDuByhhbCHdD2PYP10Gaie/2Osltao7i1MWj+N4a+v/91mm430GL
W0Dcj8NBr5GFF9VcHpdpwSxQJr+XQaTfi+bVb/z6x2jGyeskJjQXWXb3J6ndAB+EjYzfmOos5074
Enme795zopt+GM9dxDA3pzGutj6+zzdZrOfet13GKfnyltdM2jCZRYoUbQpXQ0STiyUq8VX7c41Z
YWEuaE54M8dQKWYOPmo2wAIE3uUDLbSNCLt6yMtXW81hV04e/pKiutoLPshKsMldkJrvR8CCAdtd
FJV2V1/Nuvxi1OCFLTEEoW9O4khFziVBsbGZSxb8MWnv3LpR8ur9vAZEljHVN+zl4lDwb5t6Gqnv
NOPgG1Z/IwSYqzlPzB8Lu4d+8IZXXtjXopS/W5GH7Ady4A8VMrSN6vP4jOy737PVZMEaK+dG4F1I
CFE/DnE0JhS8ZTd88XYyIEwIwVzSQQRVSZovmizxQqdrvdBWDlh+7KjUbFLu5xrg7ftCHs1bm2jq
jfot2QAalaHdUB9NFT32tPbr1YYTz6zcfR+EPnxHYkuL65bLndWOcV3jmihjN7tg4bDZQC6/ldMb
l+eDNhose/BAMr/gOdZkB9X6Y0jmVMR7VZxQ6xmvsX1KhyG/N10soricOdMM2hrHFW+r8a33NfPd
+Ci64erNfvJDamZygyjyPjt+sytst8bfJqfbE3lfeusZB2zsn0DeAChdmRsE1UKJumJ8ZU1c6UHX
qu5JNIj0fOWuLLp+S3yB+TJYxZ/MR3tJiI54RyclEdl960c6kswxIHKLUV1kV91ca9RuNAyIgCRo
9nrNVGQk2qlreOeBprw7qzEcrNEFoeiOv+gsjP/D3nksN86l2fZdeo4K2ANg0BMS9KKRNxOEMqWE
9+4AT3/X0V91q25FdPTteUf9waKklESRIPCZvdc+YByzTozsor2URrH1JZ6ZlujgjY8OlMFJZgtJ
q0o0DSnqDRhwM8Rt1r7ETMXXLLs/c9uMn5fhJvqY9ILQmTZLN3yPdf8w14YXSLuazpAqjmNlOcDj
oufIb/TTUPQEcszaEnCd8HaTaY9/GS7/lwr+3xFNMTpibv2viaa7b/QG/y8JXJkj+Z5/Ek09Ql98
WG0m4g/bwi/8D6ap8zcBmI/zCFsPhaTkS/9gmmJb7/4eRKP/DXIRVFMH0hucHvN/hDCFV4FP9V+Y
CTb+VcH/HB3nrA1HTRnk/wVm4ZscImHl5XvmZd9VSgY84C99af5AhyRnw4Rh5mfPSdHc6QjgZ6WE
95QmnnjU8/yzxSKbMwJARyOMgj5XWnqP2Pn9pKX1ughVdotvrgylve8m494btAuuTDUq4R1QI9Rv
Z70OcOd/L0j4daH5p9Qak20eswevUhtpGIr/Tmn/DeUCkMoP0GIMsJRDIFdegUm5BhblH7AwEhTm
24StoFf+gi7lhCAq51ZrqP3x2FBsWd1ZA4+zbZVDge8k+zwFPD0B78HLq62IQvliohDBV7ZwjOxj
PcEaQj5KWdkfhvJCCOWKYKe6nVP9087jW5gjQOmUgQIjxawcFZnyVtSYLEbGXkkGENklaB7MGpxX
1zHYzDHgTeP4kTqINDqo3Z5f4R3EyAGykBEszg5deTx65fZg/77wKDGAKCeIUz8PyhmyZKdKOUVs
LCMkiKEYUy4SMhCJppwZQ/jRMAUIyO41lCs25pMUEwp05V1GpITJpSTBpDIpt0qsfCsWBhb+M7Gz
ZIJJ+NKgLTeWgOfqpmN88ZQDBsnlUShPDGCHcdMqn8ykHDMNu/ChRVHmihj1NOow7LRyhcbxiz0I
0TIaCgRC97RjpaNSwZbjYM/xVcZfWb6WkcfxICD0OL8zlzGn1tdXlFQBqOubi+EnxPhTYwBKyKoN
hPIE4e9u6e/JkscutCjfUFp4D1Nvv2tkR9httbPsO7MfvmpkfewxYOykd/gEkfhjSBIdGScWFqWC
7ZStPEsYGlbh3O40VJs9piZPZYrH2JxM7E54h3Y2neHYYK+xMERVGKP60k5XUiLJQOkSnUik3YD7
8oNeOao8rFWj8lgJzFaOMsXo82/L+Z4HNPQy1v0NmIKVQYWJxIxnPc/wgbgGTq/arsHQ85YJp/wM
hpFl2hCSNlMy1OscQaBRNT+kcVpsSQyMz4OeHuxsHuA3QmXPmj0nluIe4EqPhhn0pXySI6NcLZ3X
VsfInCFNeHD88G3pEfV4M24YidC3QaDnpZp98kx5HkcLcbAG2SftIiBBCHOsCDEsK0UNdzZ+Nw04
74oXswHlsSMRx9/oA4fvHHZPnTfEhzhu5qAcpg+w42FUbrK+8dZpw5Q1FtW5y/QPooD8A5ux51Ra
xiohsRUe8LGZluUu1ZK7quLYlYz1Ybks7/GImi8e27uytwnyDeVaaNO87jF/VxkiSMwtGUK/YR+G
+K1CzlLbwe3uRy/R98aXNoME6LPIwYFEJOWQNKNKcN/4UKpOZa/+6FrevDKd8AiPKh222UfMpvca
kVfMWfzdZBhaoA+dtyacMFrbWVOvqbCWJ4aRHEbxrwSxH1vM5lHOXnaFU6Sy6fNj6zo1FdPY8DWc
BSm7PRZh2opav9kK9y0Dt3nBrB7k7ExpvZ271ol+E4eHhbQyX5AjCYKDeGLjoUE/F2FQ4V0BJdJm
o+ghUtwWrPrmokJWPzYTSjqvCqRZv+eD62xtzR5OObuutjLXi/xtL0Xy5MgsACKFsXcaC6QTtMG2
FM0GIpySZLt3kwa1C8U1f48yaGrZSXNPpKkU22JBO9C2m8YQmMVH/5z2o8t3m/j51K6OCQ95X7QL
bSZesFK4Adnd21Ht+ToCZiV5Wg9VZBwihGkbvc47WiCRo7WG896gIkU10xBgZOy7qHxGyhJu6aV3
lpDVCXzXwY6TDy6gGKmW8CGZihWALXkPbTKIF8tnpiXbu8nu8JYsyHm1pSxe+pJVki7PKebQq0Eg
2drzw99FqvH72yzAvBEzqvilpWgKx47JqnBaZ+0ZxrPZpS8FNrVtVyYn6miUZwlSHF+f8k2h11eP
w8AECAfdA3YO+PK9k4xzEI+luekceFjmPOCwibAHhGHP0FevV0n8rsEmvM2YSeJZt1Uu07Bi7lTA
upfvsTtUkOmil3Huj5OfuCtUDjPOWy9eO4aXBL2pPThLl7I11VGPNQ/Y7oa1L7rpzTa75YKm4WGs
nPIoex6qEYcslgmwDwxPuRS7ZHmuNP3m4WQ64YVFaiubYlf7C2GlS8yIa5RvcW2cuaB1NG1Wcpzr
W1kt+YZdhoHJJOxOggajU7qkbGFZzuCru8bVwSQSgTNpBl4Pk3eeOp+DOSRYnOiyrb59d9C2q5ZE
hyjL61fO090QdfEVJeTFjAh87h3mjp1T/eJaI14X136ezae8H+WJzUu5KU3/kSg4NsVe+5ot+e/R
otpHz+sGHEv7xVu2ArcVeh646YWza3X3q6tI0rKFeEtjE79bnV4mrDZH9hv9Mu5iC7rEbENmjzp7
XdXzcqpVHoA2PsC6ZVuV+1cvrsfA8mVKYBIbBY+LcV4M2YWp45n1k0/pb5PyE6MhUZNMlD7ak84b
mhK+fycwLiMKRC93KFUgPKnIcTvHV4srldYUmzQJJTCP3MxCLVqjpXXq0g8K0TKYTYmQyPrDnKJB
ke20E5W2CzmqDu3CNXDU8uQiwAc2Y3toFiWc4HJigtk+ySSkOnn/2XdnVf2u+/lwMdXNrDefHtMB
Aw00DAGGehnOZ960NcKytbDbGNu5RgAebA1WFzW6m6rgmfFNuV7qgiQiI/3ItJETiajUdQnEgfQG
Eq0IY91YWdzSL4kNhAHOlrAsd/wN8WvUvgzxn67/mH14bASC05q7zVPkmgA+8DXGFhumFoRDVSnD
bWxEmzZbOlDneb+vRZRd7WI3CxcpTRlRyEkCn0NKEV1nzDhCJilmqR0R452BTBGU5JKJlVXuZxyx
IDFi9RpnOXZA7ORtfgojvAe2idDKJPp04+qkfIo6/6Yc8lk2N6xLSJVeYbiidUwNLpqL+dqa5bjp
LacPLE0btj3xyoENVKYF1N/XzgHVyhE4//jHJJXFcPdjV8ZvdiGNnSgSm+i3hRqrEohOwhH3lzPK
DXVluE9s6mwznOrtYNZtkJXd79Szor1VO/XeRCyE0mefoANpBmc659PFM8R8QoLn3atDhsmZA1T4
YWpYtzdL1gaaQOcuMLlsEPMdgQVynRoS0sJNUgxn8s8GS/QI8TOO2Sg6S5dS35ThbqoFFEgD0sus
wthjz93Wc1ne2jINMq+7ZxvW3Qqzra49pjCaXGePNuvJs4anDLk0Loiaxa7RNGs7duXeyJXQzk+X
VZX3/oaVq4WMSPQ7IRCtd4NwOQTqXyg8shPdPHvLhH+GzUff2HG2qUkduPrio4h7l/AaM9+7Bfj/
uJNvaELu5sJ8d5RYu59IyU7HDJcOCm9PJxceW5oWjMNirAmitzd1zaWAnd2RFL1rVcDnHGf3g/Hs
2qiLbLcs6TXq82A02GE77WCt/fIgKV20IiU8zn/IyvETSvFBi0Pc+XN4Bo38jUZw3zQvjeH/clu2
X+WwG9gUZZP3K5yq77jHAZ+8+95wnRNomyPtxkvrOzhaP8fEOWisqWRkHRLHh/w8XDXdPoQhQY1h
f5Vy2rexHkQukpg+084WRcRAIILHMKAlsY6Bx65PvHWjdTuNfOBe63e9WF4c2a20KjUDHUkWimYf
Hveyty3nweoQyXiu+8sZlsCL+jvZ1eAjApwnIwl8Zn3vFeKJKy1JL3iVKLyx5nSvsDi37RD3uOrD
k3Ieoa10ecaxipaDca6D2mle1D8ymUpCIt3LuTr26fTQ2OGdVzhJUNrGY2W05Fcjw0wIGoBEyZXW
8k/5DO9n9o4c2X8Gx99EUYLxgwW4mqehB1mP+rAl+p00GnvrtfVjX0WvU3sf+SxymuKpj24O235k
YDjXo1Nj2d/CvnWWBayCX9hYHQGp9B0+QBC+7owsDfFBvzQ2lBl+Lw31KjOAu7lc47UZ74D92M7g
P0ej3E5abG6AfCCMmupi5RI9rHnhppiw/aDhVm8QlqaFUkgFYk5ObpIcKnJAvTgq13Od7OHyBLQe
B9QDZBHqTCwX2985aK4WMzkXdtf/BoWSeOhLysx/GZG3kw34LrvubWo7BOpbaTSfCFifNWz+2YMb
GiaJlvV2duRvzZ8Pi/dB1uxrGMcMi4sn4n0eEG98dLa8aFTXSbGwfK93toz3dVf9smb9Npomo18K
FkwBnojhsYOxK6X3hN3C2mmR+YZ1+Sxma58aw6EYH4teecnqKwX9xsOAt5qsmbhzd+OU+ZMz5vv4
WrdcXJcQOU5hzVjW8I5r5YGOLF+TpJxS32JtxdHEuyHtt+gfNbO4dSFHSm1SHuo1zYPrNKtO+tfi
6FBTuhUzeDq9kx0Z/hrtgTORyPww1uoNad6aQQE19BUUHpJ6MkAny6Y2iIBvogdGuTwZvXwEmvzk
LcWd2yVHkQ1b9lNbZ3AuU9mrsfBVh+7Rmm7B6lzb915zadxmZdCGiSSB2eHcMRp4HTEng+9gS+mg
+rUtsrmT9yHT79Ny5c5KKyL6Y+rYD0Ib3ghKOnESWo9j9w1g8GRr5dkXyTpd5IW/9M7mKi0dpUQu
Pkhcv2izd3Hs5juTT61R3BoUBXhijtHy3OvdrmXwTn23sj0PVx96Tsu4+SJ61tzukLhp4Bf+sRo4
0hDIU7tt0wLUFrK7XV4Ut1Z6+4iNf1Rm3jq053fSd39OmSW2ty7v3jtNfxAeQb6wi8OCSPbhN96L
jS6sxwL77zxVv3QkirM2BO3YPWGLjLP86qOP091wxepw3RfFwbOT+4oALBpGNgXdH+BK92IIP/Rm
5Xvyw+2bl4gT3JKJTdWLpzYXX32MA2UxveexsJ+R5n/5vfYLNc2xdNnGhsQf+v5dilZbTMjpSAhP
Qc2qgwUrxHuV4tXzKN5iG7kx26QifoPGVHY42CwAie1oH2QTne0K8MA4aWs5gVBYHN72c9Ghz/VI
sJ3/mBNvObfRX0vJfCpzVAWsaKjGW997z0XmbDrNv0iKibJ23iarCTinraN6vAyZtanz90FLP0te
k9DPHocq3uDbvpvtCh6FX+4GksY0nR7dGR45YRD3pRmBVsuNX5dHTcibyJANFvGus5q93s+7lMbC
IiwL9c1jmsaH1DZ2kTmfB4dDm5mwM9wkM3+8uDVofTelJTKBo+fJ3h2bDSQqZghad9LsD/fCoPFK
pJe5ZjiGhS2Z4KUA/G9wzNU5jKtsiL9atL/NCG0COxttuw2KRDorhFWnJh/3hoeVwiabq+HsWqDU
Xjs+MW+a/Cry9KUGrbaLIIsiKURtjA55hr2/ajLtqeWyuQqL+jy35rHRrW1luC9LzVE912hVE31L
mA8WN3Hp/fs6be4zh8VGV5fviNO2btrStC23xSZbDmP4NOsPk8/QyWq2iWhffVndNxbUBict6Uxt
mF05XmXkeKR8sUeNtD0TOZIHVI4r0wk9ZUQo6wmufN99GJW4B/e8gD0sk/xa9MVBaPrO6KdrqSb5
TrHG4bwxMloj2QRO9mxP1XMp6tPsjneDlQYzy4O0K9/8eXlKC+PRrrHrNPO5XrRiNSF7X1nYnFZF
SktUOaxFIcqpQq8Jl11FG2iLfc/JRKRhYLLOZJyDs2ltme5dU/RvsQX3HWmXtB8ca7q1bvkWF1ct
KU+pzRWX7k+HMjBPyNxR5wzWmwFsE8wearqM0kBsGyc8pnH7hpPnqV7F0DcizhGjdM+MHi8YzXnb
V91LT3neJh3h3tGZAphKa8qQH0L6E/dOG/Yb9bNKfb6LmVKUs5DrPtHuTUEkcvUFJW+TWj8HPl6o
PYUTrwor28mxv3U62igc/nSmeyyhd2dLtTH9+TUzpvuRv27gQmGUJ2mOG09vvqOMqJnZhCvqLK9t
UyJsJWB3CSlxxpsQLs+bVuMLAR2VxtHalfJOvV7k8b6PYnzxzf6j6PILLpIdXvQdodkYNx7Mmg09
WiGT63F7Luev3I7+JKTe9nr+GbpGgioGU6lvDXioaYXtJU2CEPWHqhHZN1sB4XAkVdBFCZuojt4i
+1lzH8spvDfM/gjPxYXl0yxUWNVj3z4uIdvr2VjlGv4+F2mPKUkitMt8byTbjkk2rnKk3Q4Q9G0J
YxkAFbnRWFdw828ZqCjN/XAOjUnf+OXkBDToj6n9gVbgSudKwZRXVGzzfb4cXL98RI/G6Wpc3trR
wk1W1TskEBtHlFddE+8s2rOV7MdgtoqvrJuPcviOAOdxAn/JR+BcVq6ZHLL5brKw50mDuSmBsnB+
U9aoIXOFwcPY2NLVY/r3A1tgF8YtZ/Rjdau68VxxLB9zhwY9k6ydk9E72qgaNFKUz0ydqeqqeTM1
Yu8uTLcrPBlVSn0EKvRP3pc/0rd950NiHTQSAhbOn8KgMnLKbksUo3/rgVkxAOFU1y24RBtaeNC7
UbjyHZz1w1xGnNXmAx3AygvG3nfpnHuPZUL3KCuz3aDejjdOF+0HgWWpi6MnOoJfS2yT0Nil7WEY
GZlHeDLclq2s5SFANGOI/Bhbn1Lh30KjMXeTbd3EZF+7tsITZmkvjZ9D6ouip0VDvBSWL6EDINnp
Qf9bctCCuG/sfVpDJMxBiax+wsry0oc2qgAgyG2FARQkmzpUCzlecJaogA+BDpSgArlutbZ4czSL
8odWD1tZvArbSNvYzYOj6QMq+LQPzGEk8hJheBHp+brt6Kc8E7c0TH0Ek56/a5qOZyiZt4zZ+8sq
rF0/8OPmAEbTeq7y3ywZPtvpYpMfjLzyua3JmC4Tb1+6vIQYf3QTpRw6UzpkTEiOuPNdh0pI7XBY
IvJv8cYyNFCRiyhRoir9jOuCd3AxHBwDKEPv1oDHgSuu06I5WHlDOoqmb6D8zXdELLm8GgOQyA6N
UZiGH85EeRolCO+0rgWD49JzSg4lK0PCVYkR0eQIXcKRETlDojg5VfaYD/l3OhIzlPvd1hc8PDbK
XNTELW7ln8LzuNy9IvOjA6iWdW49a6n9UsVYlIDgPHbqSG5b1iK9p7ihBobmHO4c/rh+JSPBcKPE
ZNmiCs842Fokuitluy+GOKBTxY2mNLE4sKwn8jleYgTt9g2E8cmty2tdepvM4JB1RhgdXTi9o57+
Wuyd8Io9sX9QdLRwpvrH559/wyVCJ5yuBsPnGXSIhc9k+VJPYJs0Zz4Mpg3iqPnFJe6sQ1daGzod
rt1OxLh2eDcMfAHWbwP1gX0jcPBXYXYBwUYN+lROTHCEEPJ3D/TXyPR7pDKuGh3WUDFglqHms76U
t4rnRxEFQQ4mFAm46yHflYUb6LG2s8k5Y+WNZDtD2mUeJEsHBM67SbpPCM/eww6sfVKtljo72MI5
oJl+DglMQtQN3thH6s4Rc5m8wVixMNyb4IPCSX7RVqmkLBz5GTaNCj3BlAOo1LPy3fDHg7dMwaQb
D1OafOlTsYYv+hil1i+znc8pxIsA+MhvXTr7zJterISmxHU3TIee9Ymrj9/+1qpXa7TjQ8iVt+tF
t7Z5JzOSBr7JwG7L0RhD9+KPxU5Kd9Fk6dHhqpiGZAulpvbLjfRjl9YP5C6uGYKs4lFeWHK9CqaF
q0XI7zhu7xOmfpP3wA4laPRwq2stQIqlfYxk/mQWw9WAIaKn8X015CenD+u7qdcPTJhHukS4Asyr
S7b7/brWxBHLLKsQ0R4YTn+JPtxnMkKTBc80QZnkTz3vBPPcjPlnRH1PlJRzP2XTTo4IrPWJH2Yc
pAC4IrJ3J+zfdN259hrRu3GRP2KjzkT6NZffUcpAo6RutHvG6a5zcgvjrPliY1raCtlPtAIhfmnJ
BeIPmfcIej8xLcsVWav4/MlWrfU0X5N59tiBJEY3/ImeljOjvlDHgDQmL1IdnOdowguMoPHk6wZK
lLr+xvpwnNkptot5sav4Pundd3/0n1WSOUldmDCqBNjMRDHSdhuMIjdPs9tV0fYvUcNKEXJm84xG
+Zq6o7f223gvllzJpqvvvGwOhixvGAU2idGzlSVV1+0NrOo+EmINxTXTXkixoe7i2VE3UAamv+79
fKipD//tc//24b992893/PXzkm6XzRarp0IZS8RjklYGSBqewrYBbR4axLzDtyiPJbsCVszLQ5ni
mrFzAFSmuvm598+b/4/PSZYn+SpkLOJOSQZZL6qOc7yIAFlADrelrI8eOpy/bn4+JAWnP7jLc6sP
Yw/TzKyOGH75AdAzATrGBHvCis4XFKsWfYl6uLZEPbP5uVsXLgkoP3eX3riGtie3oZdwUvYLWRx/
brCQ/uNeB0RVhDjOcp/00Lo5eM7A4/15mH/dzdRv+fm4nns1sMNGWQPWpYRrjxJwA9yO6e83P5/7
+fDnC64Xjbzu//fLnbrn5lAjuF5Mayhulc7Mkk/WpC7LsWejmdRHNmj1sbfh5+HlQWGQxc2RdWpz
/Ln3z5ufzxVQsw7+8Murx1uoTV85ScAH0UIGCb3szosYxyGE/bWwvrngu5gpANBiJRMKVHufwfRc
FQzfcjSSo9cxqzKn76z3JrpUbuApQeuvQNcZ8xz4PjCYhdOk5SCLLSRErywzwkPkldcxqedja88g
B3ROrvN4yVoJusNx5Rrh7rt0ajwCXATploHYOa/6OOfHkSYAm0d1QZKF+rkb581SIeePwI7k2R/d
bY6W9OyjP0wzEqrlwUun7GjaYX+KK/I15+ZXm8bNfixD0CFs07upvHRNPVx6u/E5o4oTW4YK94y7
qZzx4DZjiC3b4NeY6Oq1jBezKoAMRWwuqUldLlWe1l2qGStogc7Qhv180Cb93pqM7jI67dmoUI0s
+M9rE+kvdfjqGdlxftZRSUdlb11G07IusAR491uSxHBxXaz6j1tkyYZvGS7YyIKitM9tkgjlZL8l
vfQOrmGFd5kZUgFhPtPkh4HUcO3V5ndn9sW5rKjfIT6dh5iShf9PPRkyLZh5VjOf8W/ccqb2u89J
tnhjraq8at1SXpfkD8EBDrLjBeE108V01LNNL3hV4MNR4uo9HuusKC+x6xYXXXtiuyTPzhK1QVzn
rFQYt5VEzG5HAzs//bl7RrJOmrXN656UD2bUuIyymvlO7AkM+mMxIlhYsa1E4xO4aC4R9gFypmYu
TJSqxRLgw6RkNJn3GzXtZlzMF4zgq7n0yQ1Sj4Tdk8Z2jvLG0JEKh6437H4U2RV08rVfFy1XIj+H
hWm+cb3T94zpnihANrp6EdkooTRhoVKwk+NfxSVHVtYIa/Pzub++/PMVlJR44YeKJ+a0JPuytnL4
i8Wr5Xtfg1juKlxsKxIBHuHmMEJrL5DXjqkWPksJe05+isb61of0aS6ic0a2BX30aZLGU9JHxaq3
jRdc1c1K8+sP14TAYSxMZZvlYVrG4VTkVmBrOjnJVIqGAHfOAmavueumyY+1ldx1JXVe2mCuhlqZ
WGA2XWwziT4668odX+3K3I/k5UB2NGs8dLiEYwSyIqRORSX70ES5XJPJZa9Lj5Rw2xiffK5VmvTu
JxDBDBvmW0PkAwOtI+0tEAYswl7vvEzhdPbm7H3SbMpUGk9ddDejQDpjtMd8z2qbskT6m9CBWzKl
HQo9q74W7rlnjQqWc/Rhx7RZ8gh3K4AkQJXvEqQI77gHeVD/nhqKMLfQP4YaI49b+JsJbWKgGSeP
6CYy4a0/Dr3dqjEIZXQi+RAmnPlnWTHpi7o1BoODIW4hqlGCLZOtZlbyNGWLt5bF+DYI68FeHhYF
9ojb6DZoZn6X+mg2ckA7ppmt6hGdcZLgcNUuOswLToQYqBYywJpRew1rNq9mXLLbzap96yyfIfgp
Gtf2gcRbIlUfHOfCGf/J78lix231PGPE0mbrrmkMpNOOuPeM+FD38DiNG5i4mSE5O4vK6z9KFB9Z
Jebt7NL6DfK7rCv/gDpWu2kSKGk9sFLTTfNkIAol5n2/QOgKHPo8NCDpdVl0G/sxT0M+o8A27/SU
irIzDwOLMFkaw6rrwYlWZb02CMlYWTQ5VkIeklUhgq3h7cbJdK6ik0sVFySdDoqryNDrS5w4VtF8
w8/45aLNXA3sKnVMNbs29R/x88h97Jh4RUvHODXR5xgb5uvgMHBxumMBmf6QDNIKsGO9GtqloT6r
KxQodtt85Y3BaXo8VnX8xyBMa+XquJXb/OZTnI3mSGccoRXTEgMjF7iZigZai7N13nIFjrvlqErJ
ztJPs8PKznQTPPUtSu+WkGUsxN1n6vVM6lGKr0KHtoy8qVX05XWiPIHNQapG87OKhFVdJeOElTl7
e1dAz6PbLR/arn5GMfVrtNPvdPgigM7ZjuYcBmKJ9px37VvBkwV7ZGVC9N5KOn72AfIZ7tIc5P7s
Mjvr++0nkXnDtmG83AsbK2njEyfXy6sRy2HTCJaPTYguMFOJBc5nTGrN1qGj5OW+1sir30PH+G7i
5SqSwgS00HqbVHbrkg39qo19fbNMOu/tnlmhMCmbGXrEcx2x0Rw0nBChHcRWTShpbA88nk4GBBR5
KxE194TbZhvNxPqK28jctO688TXytUZQ1Vq+PGlLCt4ESx+UvItT9cku0o3H2KFmNoFlrNH2jGsX
1ACGM+q3vPyWWjatunSmHebMxkhXnFMHiU6Fk8OzsRnUKN98gOxO19rsztB+ObG3cc32Y4DjuRN1
e89Y1t9bnnFNWEq1TvyQK6inxaaCoM7ogZ31nsmQd4lcDNJdX+uHlLQKqHNDsfeBZGw8B2JclePx
6uR0tKzhj2iWl4IIYH62OBIOfzeEc/qSD9fY7r4iOT41aA8o1MDgTXq4aUN9N6ThjSkL+KaoYfqM
D4yzjU3MIJCxMDJ+tZqcVoWhuoVGfFdMgFcUpdNGKhIpRFJdoUlHBSnNoJXirOdPgF9ql7a3Snpl
Gs4ZTyjIaaJwp015yPjL1m2Ph2hWSFQt+i47EKmc8yzgYfhCE66720yhVLMYqGrs6d6Z/IXAUMBV
XaFXKwVhJXh1ZlUMmFV3OzxuCtbaK2yrqwCuEMYoYeB9MHIlP+HC9CXfOQr6qiv8awMHFteOdrQV
GrZDnR+MP7zYQqFjXQWRzRRgNlNg2al6JeOMdNyfz6ibRWFozfjJUljaUgdQC1sjP4m24VIV1QBs
B0i2f32I5mTX2mBuAX7YW5pslouq+AOKKxUU9+eeYIi8x8qwmRVdN/mh6P7cXVoGzoWC7FqKtruA
3f35/M8NWB8SJ6Dz8lG/1+H1pgrc2ymEb6zuJVB9hcL7zsxTeQuWB12hf2sFAU4UDrj8IQP3Akiw
6YILNhU42FUIYReW8KygwrHCC3NyP8UKOMwLdFcrDjEccGDECkscwyf++VSmkMUoS8p10yuO8dSB
NG5gG+PI8fcetGNTsY9/bkaFQpY1UGQXOjI2OGLdWkT7oUInTwqinDMGCXIFVo5GMI6QliNecfSA
wJc9hWEGUjIR6gKaGfNKdUJbAp9bgZuhG/wyInCNJUznAbbzoCDPtcI92wr8nCkENHJHPRgUFrpQ
gGhHR4mXKGi0pfDRhP/8pm0ttwUq0tNEewImhsVF2qqAUQDUzLdZTykoNbOF+tTDqc6n2twZP+xq
XJHNafwBWqtnGccaVGuFu67gXvcKgD0oXErp4B00FB7b/SFl/3zShZ7NIcUQPAGojXW53XgKsu1C
284Udtv++YUJEzeA3JVCc4/qSYgkC4MBbnejAN4tJO+fx54quPfPPUIR3GBQ6O8OBjg+7eS+HXmn
Ge1vU2HCfXa+uQKHVxDEe4US12GKxzZw8UZhxrVluPYFDyDBOWWygg+w3N/VZeetcEfCqYVX3ihw
efeDMI8o52ao5jzRW4zf+Zm1dh14gM/RCUUaIHTXY5okZBQYYaQw+VAGI/bwSasnW/vefggnar3Z
b6Bxig8L1nqqoOua3m0JsMQ/qIDspkKzuzDafzT+/2uH+O/sEL7pkYv1X9sh7qoBVeRn+Yn/oexB
AB2+/vM/jL++6x+GCO9vKJdM38cKoRKwBUFafzdE+PbfdNsz+c83dIOv4E34hyHC+ptuYiPwhSdM
l/qESLC/GyRMfqBve7qvkrR1nczf/4lDwtBVkNe/GCQMwyDB0rLhdTuG7Tr/HjOfzO0E6taAMuCM
HdRzWKleOz+hudpmM8AvYQrOHTHix1nhMmQxQT/yUMSPzFab5awEVzMRbCtfMFYwnHlXQnXpB+ee
M88z0EMw8RNWPNvTNmw3uoCNtLcL64YuUMaHwsggvfZqEQY3zGzfcSEW2641x3VSMwMe2oKVwat3
7eImA4zeYUQomJJXb7lI2EHhpVij2iF6jQhQyV4KIL17t5B+vQUXRaNcdHSWA07sAa5LWfkrv+VB
NMVnk9vDHmXgU9sQM9ZG/K2VDkxitD22sIZJcgcT84ZYdKPUhu/eHfUDZ9R9HicRuRnkStZw1NLC
7VcxKdp1wQ9oGXbIZiZhStV7s2zkCXUqhopj7XsEFMzdHmob53r2MJtknPapkF+d9x4bbR341DZr
OxXI1uFw0hRIiPtJKtaTYUXB/yHszJYbR5Is+ivzAzALbAHglQR3Uvv+ApNSmdj3wPr1c6Bsm65U
91S9yCollgSCAMLD/d5zwx7xpyWZmOh05IqYTQsY83kZDW3cpUEBtP5tYgK9/8sVffP7Svifostv
yrhQLZfvf14gFoMxy+Yq4Zoj5vJPB00yuU1f9hUJjKb3IJTeYwTkS+a2xdomb3QVTp0H+727FqCT
6AkKgkWhj32dzL8/lm85iFyrPF9NlCaWIAtR/55MSztejGGaVocvEXfMoN3EedDsS627QVrxSA7f
z5gY4b//q/qS7/fnLWI5JmprV0ftpRvmtzMARlCfW1y6hxblPjOjacWFHcxEPTHiV8ogx1Jj7ooF
Hyp2Q+Wl0W5iIK6OvA15qFF0/v0RGd9SGZcT4VieI8gC5vlBI/zbZyJAmuSEHCEaR81OpJe1bj1l
sH1HgFcCxgEUzs7AyuRGLqL8IgPMkaXHKMF7O5qSdKLB+9mPFVokOTN6KbPd16+SQboZTcNYQ2O4
//uD/p5U/nXQNvHFrqW7FqLWxar1FytWyB0QF3nCQXvNjLtj2qvEnTaq15xVk0iCWBjR+eZQvyKF
ImEl5D6MA4F2wxPlpjE+ayRdOxN5DdjB8lbmAVOb+jELzE09IsIv6Y5T4kJsST5UyYwjM9oUu20N
TVWbPryuvYI4z4kw4s9RGxFu2eXAVsS4A+erNl3mPfzDO14ujG8XDmNF3qlj4nzDD/fnOx7TMIMb
L+ID3I+DqWW0TuoYNfzwGLmzcaahxJQcl40wLMJ3rFlA+NIDmC7ILKoBUmkFpqfpYVg7kraKaOwt
Flg/pg5E2+o99PUixgquuiDtkfryEPCqrvKLLHj3Krb+dlenRzuFKV/Y3XtdgglstIZ9kig2deCs
49AitiX4p/vlW14lH7QtBLpLSxAe6bDq/fm2Mx3EIy785AAA6qGkR8spn6+bgCT1LsCL/asAWlYY
ukbOx9T6YWk3GyRybThvPRKefLqzCpnBOtdt6+ofPpL/dmwcnwHjikBP3Ih/HlvD8NtUjUwO9bTH
I+Ec56x8Kd2GJQFLdqUREjZTpH8tB0Yv7BVYhVURIu4ws45Wag9ee7nNO+OtdaIPa55om4bylsuS
qWVPS6lUNlb/ufllWwLmufEwe9PRJo/EtW/qUG/2moE6okzoELkZssGkhzXKeKtCfnLEWv8Gdl9e
/v5t/5dHGOmJUocCLaXnEF3959tOw4T2nqzY2ku8zVgHb6x29tZCgkt35vi2qOk7FnCBlHnyAv4x
TwwCAfjdLWXmvoi7ZPUPh/RtXbEwWArLo/ShlCHW4HuqqhVrg95DGjwQh8m9KuZrEUmIrnlxKDLH
OkTosfdhD8vCI+hMOc1V7CCAa3P9n45kuQ3/cpt+HYmtG1wOriMsW/92vSa5kpgbuE1VjPzF+myj
UTuwzey2cYKhkZQyGg1ReJwRd4YVgr4yqvYqrxb9UkZ+s3IegbwHm6hbIqWgqjPm/IdjNJfr8j+O
0ZRLDPDX02Q5m395eHb47BpZjjxKCHzzlO4dGy31LUAEGvj9NxR9cyhyJLv4uqrow2EDzybCEFd2
nF9RUH7iJsW5Wn2miNfvcZ6tBX37PnHzG0PD4wcMJ8QOYWHinHNUn4b22HVRvQbi2xLlQrXnEuCg
OdU/nv1lrfr2znTPZU3XpWPI/8gK7yc9jWtC6g7CmrRVDe45qvuJ3TpAbUK7iG1CdV4YJHIw9qas
yLpkE5gTutq2XERKS7Te3kkT7R/uGftbtbFcFgarrJSmC7iOVtWfp7wPZV8CXohhH3s7R03wopIS
rLk2PdgCIseYANeOU4ZPgakvJzBaRXylxbkdjS6nCA1Z2JzC9tsxAA4KeqasTOdgGZO+n7N2i3hv
LZ0huxZ9Xm+dXoY+JDR9BeVsDyWsezBHoa+6mSDdMq8ONru+dTapT+BeFS4xOASB1eEJQz9R2vlt
V5cRCKMYn1yZauuaFvEaqmZzjlyFxTOfT2nXXRVGqiMR5HNkylzblXp35+RCgBynGk1rlO29ZSbt
hd5OS8njVqWcV8EyGAVlp93+/UPA+S8PAVuwv8Gm7bGMy2+PY8rVYJgdTdtblB/7oY9ZvZeIt5k3
ntE3vzHxDweeDBC09cW2rt1sO7OB30odgJIegoNpSDz0UroQjkWWKczZm8kVPpEeoJjL4mdpWngR
rRA4mtfuuZ/dBakB3ZMyczV4gONcZYXrIA28LS6266pvrNcqeHAA/LBzOpOYmzHx916SMJJ+0hj0
9IogIDPELI8zc45FkYNeDmxskC7Ph2XugPO7G34NraN8e7CZcFDOgcHxxGqowUtzL78D572eM1ye
jct+gbRfxDBeuFcpwqkYbitBHAgEzFqhX2UGU0mNYMjMe7NDzbgtyumaI0am2hBEhTsCAfh4dCvb
+01C+H+j2vVv6yU3gSu4/gU7N2pV+f0DEl6hyjbjLGkxRG2FIS4NCmhgY4e8QkfqS8e/HLR0Vbsg
/sRYPMiM5ErHLW8jhFQEZhow08hJYbINJ7lt1ebvL6Gvp/Ofzw9XsI5TbwBE5AH+rciKNYOLSGvj
37VwPaDwDxARloK13XU549xm+D+ATmOt2mYN9U9Yl29gsskDnVBElVVImCL9U2dmA/YPR0e/4NvT
zQV44BpsHWzPZdL550Nkclsb90LCVdYY1i6OhbfGtv6WAc7aBkYVrqtxmL56zacij4HFJdiPULj8
XvTI6/P//oDM3zv6byfMNIVDMBBbKQ7t2wlDZKwZuFaD/WhCMUeynN4xs6fxhA2tL7QXfrRVUKrO
AK0ihC8/vYxEGbN8JaZJgNAymx8did+aFuX7AU/iySohKzTdCWRU4ceoYbYRdNkgn8fNEAFGpIvL
fd1zV/T6bK777CnsUHb0tO17JEI3sKrZUnFXH/goMbO2n0w9k4tkfrtv1XwDBpb7POyDo8OZ3EYM
Aogv7s2dbOJlzh+dR7vG91LCt/ESqmDbk0czcW7ABPbHyOM4+8YH1Oz+EGTg9hgnG0g65ugRxxae
uoxflXhlu7UtHBNwRu48ObuHMmLxzwm4xseWx8cqWeLty3kEbtL+4uMmZTLpcQlN7qfZ0GnNsoY3
lYNmcAUCw2ju9wIGhJG79hIDoftY7pMHw33lZEcXsxiAY5G+goV19kPwvwwxO4SHuqvDwSMcI8jC
4Qnwz7ZrW4uGJOHa4KgwRmOoO7GgvmmQjG9NlO6WQ0vCnqdsnQ+RfcyWzkU4QWzWy+zV0bXxFGcI
BIY4p57NAyLRwGeiNbCp9WI/RXdapZq8zKNLd9TtwKyz+u69TrJiddmI0I5wgLIJ5MtM1Kdl7Jqo
n4geMX5Nc2rcdVny7szTQB9oIgixRco+Mtbv6G7t5IBp44WH4FWua94FBNahHVRwlc2M7lTRz+tk
HPgkgWUaXmLsTfT2fhMh3K4cj8mKWoRisxbdVEaOZcQq9oGBm4DdjbFTBnf1XHTw+C149yYiXD8q
nadQF9KfKhQfw6ihtTeTdS2YnglbvrpqztZJWCA2ihk3ysH9EVlZtS2cAbOsi+QRPCCarWRsHtg2
kx4ECIj/cwI4p5XuNui5lqHHK7Q0w+fg9B1jMxiiro3L0WKO4bcl9mkHnzHCXT92iDccU4ZU0/Bo
zbjcKapAPMykMNY6U0w2U5vecGw/q+TJ8lraQkOLrLp1dobVXJCqRZcUkuXKSNJtJwsmP8jD1qEt
2RfTxd+TTnBrmL3aOsVIndqN02ouUfEmI8LADP7occzrmxnDvJ9J5+xk4OjEMoDF+xFgqfxddDdF
sIWLCVJHR0blSsdZpQXBqk5kHMqsyv2g0TehRixo1djUiA4IzQYdyw5Rlbul5/Ic6IWzadsgxSPv
xTdZBhF7blm+TPep7Gva6zpUXxTD+jYoRX8Bsac/mQE3ZGRgVQvHJwN1OEacHE4/BZOvRWiagTsY
21IiTwvC4NwxUJMVAKvMrNnXjrimJ3mhBkImH+w9zZ53crSuPUDcF5H/6MWAM415mz+mXghJiIOO
W+9azxwX3CJjvNbRKcHYJW9Tc8acFyHh9iKo49W4q02iO4zph8x1f2KOf0Gnrq2shBFjY6EgxlVv
nwURwmwG9RA2fv9g5cY+KpPk3I8m0UKLBhrY7l4BVsgKKc69Pl4COaiNUUTiVkPXqS9vvGzyYaf3
IHutpBuf3EqlG1Bnj6lunKkftX2UFzjckNT4aRgHz5Gan7RZeIuiAwKVW3frSIAKNWJ7lw+z+QQT
JAJ8HPWn3mSXy2oYY3Zac1ttq9YuMII1WBDi1HouDJgpppkw1DJC2P5aK17rwCLwPJU3SNtJUDLA
yLQu/QndavegXjCV6BgMUBP8KAckGjiXsbIlCiqJdO4a/G33UsPz0kwJogU7easyFWL/2SlKyavJ
iTcUGmz96/nFanj0kOzqZ5lOayL4mfd0Ddg1fhpl3WIBMbuD2WrklzFjRJfg3fZpK7n6II2zzWaH
U6CN90bdLyar5rbc2070kKN1uhYl8FkrNgnJUWa1SwFJBdd8lNkBWd2H443oZYReHZCiEAWp9eYV
bZIXnUImt1V7HKI4uuRFdspiYzdn9a0dcQ+WjalhmQc0lmVtv26Stj1mw0h+YLczm+Edv86TGkRB
ektl+D1e8C155Utw1qqiM44Sjd86tk6yFjHGy3Qcmo1wzWhr6W/W2PCswpW3jjKxMyay5PpCVJcZ
LYdpkt+hUKVrBqkBlQGm1uKCFuRPr1x9gE4XneYkaW7rCVKy25rHWQ/0ner6+4YZ7jYLwWjkHjEl
k06KICq1O0JbdNgGXENA2tZMKbLjwkVbJEXiQHSP2Idhj/FWDBttyCi/JSTlTGanKa7WnU3TNSgt
j2hQHEND2TxmWAiC1Oxfsu5d5TRv2LGQ20SKxgg3dZU0fMBxLtZDbss1Pahmy/MCATu5LlSVyXXZ
2OdCyuQMO5WM4HgwtoFp8WvSiFWNRbDOS/M+Qkdm6SesosgC6uaQaOVmKHL33PZ7gCXQOmowg1yx
hywyXmbP0c8R4pJ1Gh3xedcbPacEND3WaBB+cI3NTu29Ij1V7gNmfd/2QFPkWquvrJjlVgi5DFZd
gmfUSOAm2hQkMV1zEgTWyZiZahAZBGcBeN3rLcKEIXXghM/uYzp6nw5kNsLhoyPYIlpDSdWtO+wU
IVT6E8BUUDx9shFpBNAxsSX7mG5dynC8zqwCUDdE1bwHLSCSm3TW7jIIBhvUuQgtUX36GXrNyunT
Y9MCuMnHmbyyBFJS5pU7hxnOimlKtHURvKOVGypCdZonNx7eBu15zBkyoj+gRTytazew79Nl4MFz
/MBdgE5hgRbhnHoEt99g81uSy1qT1xLypZ+NHAhQfA/brvK55XCM8EguJybyjHXmnTkQNZCqdxGX
x5GVeJzwfNH/Ri0maDs1W1IByZDDkEcXmgFJK5/CAWNV3QY2PbPg1qm9Y5pjKZUK/0YAdR6NV7jt
VIVIFbdfQ+20bXSyVi37npLaN2JEcl2hYb7IyeLuZ+TiXfYxbYKi+6jCJc+KZszUmq8Yz9mzB9ke
qOhDQ2sELmD30g1MdHuWgcPAjB2DQV1QEkNraScU91pA2WakJyy9MRIaZ5dC3EV2kSBPQpi4GtOO
aAYNv4FpiBgG1kaMc7TqBSHnz0NfpaynaexXZOEyTzcehvnF6BQR4GEX+5aJv1JPCRcanRwMYj19
VoM50r6Vn7pVPSUDoAbc78Em0JKtBoPMDzoUD2m5yVzxGkfmFkb4sMmadpfE0M7psFarISK50AA4
6I3aeh60Fwu7Qiynd/b2+GpBPUYt2+1sPLgFUisQUJnfoWRazCGPERs4ygpnw+u2fQ/dM4yqD12a
JwfZK8ZLMMglFUlf0LJL5C4xLbVua+h9iMKOhSdPDVzveA4JSh01eI4bb66ctbYEjTk5En48qisB
pwxZXnAzBB6CapWsE5WBM59RpSV0/plgR9fA2EZnIVbhAGPj1EXOOVuaQV5lvMdddaknXP4qLc+N
lv0wiunkhedJwvoCn71c9AWVAjATApxB6luNWEfBR+pmd9IhZkw2e9lXj4p+AzZvmhygahXB8HC8
gGMXOehcDAkbj7YMCidul6FOfqSY39ET0ZsAfKpASdBL1H0zADIeat5BpqTQvLWQGG5z19tHPAog
eZU8+pZuoEDWtmuq6L7CMgpHym4ujAC5JepR8/FbvFEcsWSje/Zl5D3KWLB06ov1lmjir5jhr0Bf
t8B1E+cFpUpLIPHXD75e8vXP31+W6OAYLeG/Eo5jcpw2yoVZs/wq+RWA/PXC7ynIUy3i5Sl0+vrp
7xfqnvDgOorz73/+5U8tf4WA5nBe11EQ7HUN1V45wD+tcz6KP/OVDYXAefPXXzu1BlY3swDCy9v4
d4jx7//z9x/7y29BwXdfzEm2/Z1t/HUYwo4FhXwSrv/9v387vv/6Nr9e8+3EfX3vL6fm9+9Z3mJI
+LHX0oyawktos12Hrp0TiNb210yF932COmBwxnePZDdqVQTJWmitkYvOR61xSGnr6ezPokRezxNt
m7QWwkS9H25MlwIfzc4LsVI4tOL3Pi0uWUMbtK1ssc4B1FhowBoVPQ1qlFzqAPeEQi0b16Ha6GP/
HJIMd3HyxbgzBIdWEVhkMiGGkgD6pEgr4jnxngrgKZRWWo51Ljq2blWcS2bvKHbO0sVYb3qYbtyU
vBa2YGxASJBcyErSEL/IAQrvEvHRDCjWjHRx1zVIugLPGrfuYS6oz4lrfG9iiHrw/DDMYO2CMydj
ZLN0+3zT5WmaZOMls5PhkOkliTiDOCWNedtMyxwiKAm7HM8Kj2AVo9guexi8GDrZSrmq20mn2UWW
fAi4Vi4C5xj5HeUGVmK0g5gPhKn2edd+YeKmGCpA0p6Jq17T7sJNw45tHZYWsfEavqo64KS1gcZ0
E83h2spuMnEf0+r2m9n54fZf3ljAYwsrRA4HyaWzcozPjJrNgN8GoBR4ml3Vm8QBPJME6oJwAt+l
ocW7seiaC40J6h4QgGUOuX+svWvNhS84XOhrvAu935HcDs0JZETesg8CvzDh73lMzMA9Rx6wu4az
B7XptdK9G5tpEjJbnU5urm37QXU+pWKzCTpA36UCK2uSvYal1dmPwXRjZTxQAeKcIqPc9rKBCGFn
hyIYmGMBfQWotMKBGB1rJy05WtrpZtKeG3bU1245bMMak30QEwRjYiXjql+NpVvvYBKOx7BN/XGe
INc53gEXe7YlwSRYA954TI18WrszwbtzXm6jomaSg8n4mGaEn9F7wATs7grwYTPe5QPUvIsZMcmc
0HE5RfIVQR/74Bh6DM4wNb7qRanJJelUR7+OpdTHbhDvKz3+xE+I+kyQGTsl0W6cBn2vK+leRWa6
xrDF3jzJsG85MckVXXXDW2svOdOEgrnylZZgjoudn22GwAWNHtdyjFo4se1u30XJJiOelTBc3BUE
cpg1Rqx4PBXkLvpuHSb3zvhpiVYQO7B4LMYclwbu7KmUb32PJKxxPpL5nqw2gFUzLt4Y/uaE5LKP
m80cKpZTY363sRViTx2usyJ4SEPrkymSRfLbOnKmQ2prxyBSHGQO4rt3XCIeLFJZq9BloBvY5G/P
XoVHuXwZiSveuSaUHFVI4h9xwJmJ0S2doxWT5vQc6OUmapgIIAhlIW48nlx1czIsQmOS+eMLJFTo
GzNHxNAYabElbODZaFuiERZkAmO6h7ZNb5fxwNQN8AwdGW/NuH1I2/Bs2yA0FpvTpOEURdcS5WG0
dsyigqtTkDYqRhxEYX/dZOA0MuTCfLSVDlHIfis6h4eGFeJqsLFBODGaEWPIgZJV6kVH+akcXHbw
gD4FfDJK5nujGnbxLwRz+noc5bHvSLmVjv6LC5CcoHFJtsAPqzvDNqDO3wUKOVynES7omUYHhxx1
pEl8LM1FdlTZuoCptmWbjEV8wr5QkDu0yT6oMUYVxqcys46zhBgJrckfl+FzaDR3XpHgEeqmp8w2
820aP3nE15EZUh1bESS7ONEvJZTqHrOEYXl0Ua3+YE/xg4acdM1MMfSdOgApqSGdbz7teNhImPuL
TGn2i8TAaJSbuGTy/gGC3zW4hV+55t66ioAeJNyQyWZrE9+1eV0DJAGMV07ZbZ7mF6iW+OuBaTn6
pzJJBW2VOudh/YxtC3dIiBqgG/IHUm4Iys4T19cGeuBeoOSGfJXt4BBT6oBj9nOsLY1FM0FXGwnj
CslXW96gWAsvmriKBXiMqmU6YQ7vAbIJuHEwJ6YOF5Q7h09Jav006inYtkvraZ5xwRSUHW1mOHem
irYOoS7jAHuxdgg75A6IGu2jxaiwGpwXqDpsWEgov/RK1SvbfnL07ijqt0mIGowExFmysQ5hq90I
Inh2ri6Oc0p+ImV4vQ4cZmdR0HQ7EpafokWqCm3mVVLo1UoYW6PDgd0GtMuGUT4QprDXF1ssiYnU
mTWqFy3BBlMSgeUN7Gdz5qRlQgRM0vuSDCk29ME7+b1w803V78mavMSd/dbRwN16KmX0ASw9Cl56
XaGE9siXH3ktwQPruWSTGAfeugUIQv1NX9iNuTIjDyMSFneIPLpZ7XNjKwv2G248ie3QtcW2d44q
AAVGMCHwcbWt3Yp2HhnN5yGYYRYMZbgJanVnSHoatZU9tN1Wk+QemDw92aqCSsz6htRZQz8BqmWL
t6B3VKkeyCLDw9OlRMpXdr8xZS/g81Lxs1QdBanDqySe2A9iPENKREqXAIJkq/BX4MwHhCoQzSxA
ZNrAZHtuGzYRS9QMpip6hHSoBiuA/V2ycIpoOo1Jvi/D/lAVPWE+8H/EQWZkxRQpQjw7jR8DGpnr
whhhjcbjjWFNDwXY+kNrxsO2FHTzeHwPknCgGvCQE5pHrV3QWRh9GumpjZ0jdk77yO+Xm1R4pCrx
F6cgyQmBCWP6bdhS3XBPPlzOiQWt0ukaNc1EJJ3QQ3uT23RAaFbA/iC/gjHduUZ0H2eWPzeEaiRG
FWOhT++SDrZ4p1eT74z3M8Gan/TFwQKJNTKL6giAJH4O0/C5s8BfJUlLcaRjGhgZo5PcGGBeXNcN
KvvAm68zqPi1hDPKTfRpl6HLXCQ1j1OBLbk2jSttyKNNENY8GvCuhaA2XKBJsNjY7dCoayvYICMo
9bK6ignVAOwkDw1Cfmxp3rBtHVEcMJ1t3WSvqj45+mzcpO/mwjl5RnLBSuftJzHdQcNDPadtSHfb
oeyHqjxELBJvBnuEFVDlauL06F2FuZ+RkPJ6vzG7ag1xGWbEQOxR+1RHjLPrSD53JPVstfm6swIS
hA11EREliZWrCxK+kwjNG0AInIEBP4yKriW3P8YseZXYYFltuw4QP9PvbNvnoJOgdyfHt0ZLR1jO
0lizH+Ma0YG1oFUnfpgYX73oj3p4Lkf1wJwgWbual/v0/e9m/UY1+SLZRPFUK48sBNw6fbKk01bO
ftaaM/pAa9OPPSWXNy+leH2F+Sa62Plw1+k9vc+SfiSTd127HpV3n7dAsIo46Y60bmlKF7EMN0lF
N+X3N7ue8XqDOMhwSgZLS3JirmngFpPKfAyJTNx2cMJgX8HdzodhYjUqC7+zyoXAwWZ+L2Hil7Mn
jl9fnJCcLiuidErU8PuLDGacug54PLsT3dFZvrQYnp1ZmPu20IpV2XUvKP1AgxWOgUlAo1hUle6r
gaiWQT4icGdOgKPnFXXuJjU7Z48jdDxWY4MCzSzPgSYabKh80aAN/P4vlivJ1gGB/9f38PXYY50c
UyNpjgqJ/TFe/itQA0NUfYD2V+r2AXbWvyzIw9c7/Pe/zQ4CwwSMEtSHY3YnLCfBqq+USedHlUe5
+LuLmP3DyhwUyUDKDZ+NNAsw+26mhBjyr79JkmTLz/7vz8d039ocgFaSy+FIyxpGjldADOxm7d7q
sP+0rwyam2O0/PzrReOI4m00NJQFZsADWrUavGYyX1aysNeyYv8ROoJQer1hjF7AGWyIxEF6N004
zwiYNAntKRa7RBFzMRaihzRdUFZwBfQVvUW+pG2eHeerL9N6bkEMXs3gH+MqiA9e4Ew72kH73z9c
9u98kAwKx4/ZNSF7JnZaHmtF8BWLHu+EYfftuOw/v74kLBU+dmeGQI1WM7jq6mOeQHBK7SviWNGg
VirxqeL0FS76f5nPU61FMsO4XO2bBMq5moxjPFFtD0B6X1N7VgcX4xBabvvopOF7LWttYxZcv0rl
225K1fHrC/1sX+8cSuWhdtYTgTl0NNS/fvj1XyS1qWPjVkxSFBT8omPoGWkTi/jSW3P68anNKkY5
NbkhSwfHiCqKy8dSmhOtNPXKGvfKE/BHAS4FgtuKvDVgZphjuBKB1fXiV1jy7bkfbjP3lAbiycrg
LtLXoMsrnmb2tSskqzfGaD7rhv5k93G7Jltt7eUSm2i/neYxonUO2cXpfxIP5Ydvod291DnjUJOM
QsYIBGBowy0KzKeWTFfkOo8j0Tsc/LvoPf62DoZZqz8cy3pHfHk7NpLNZiXGNZolQMAF5tGUZ9JA
y9wwiLcyFQJ2SjMoFfhp+pySkadSeSyd6ZxGM5u65Vv//tLSj2LoAJ+zACbw9f3MqeudlrBnX372
7aVxtlx8X7/y68eiU86mGa3nb6/rvR59/dc3v143t7aLk8W6lFBhN8hxi324ZPQwavhV2wMMX9Qu
tRe/gISP/YZuU15N2qNDBYA71yNni3h3VzvlSeCemk5DdpqJyxjkcs1c8FZr3eugkXBpMpIza5Ng
+pAPJIeNEvfBHc4yxji2tgVrzB4WPA24rpjpEqONPq4ZG6vKueeW08Wvri/VdTWuoQoNG7vEYM/D
4yzxzw1x5rtp5E9en9yZpMFS0VPcFCUAFDkmp7HNxyuimAHmLr27MCuYY1Tqo0bmuSuRfNZGvqeR
YOy1sn5QqN6p6eqdbQPUsZXYGmiU/Twu5o3s9Hs9qce91YUU3QFrsUuNMbFc70x5ZTYQH6O6vcF+
uatboY5RYBxwLzo+iOxmhxd/H7FloVREcR0hMt/RiWSvr3RSikZiz6zJb1MmSYmZvFRjSYsGryhO
3PU0PAuA3kenTN/1OFNbQ8ofbeZeHNneqjq7kSr8tOxCnADcwF07Vyzlj0Nq7LBz2QdQu+tBUPxO
7U7Zbn9gO/uYN8BB55JBnZ5Pn2XrPtWGCThvGQS0pXPF3fEYexF6Az0k99F0t66KPkAnvPC05y2W
B8s02EtE0YPljTeOjciJef+cjRgbU+4zBe23L+uBmcvc7ZB8/dQ+2WcN58SVDzqJXxtEqI6Pd+IB
x4k62tZENip5AmsZOr+IEgp2pFIHwMo9Jm1H5pgE0qALboKtnc731uLDtw19p+PFl9YPvLwhty6z
D+ZqE6ZaJklMY0fMemsziBctFTymjiFS1wfVLm7yG1q9VLlszs1oM2jGvmsJDxrncmtrBY8IgmQs
Ed9opv7mmGSkhf0N4HfC3NhQDha0oSAIG0RjNa1rPNgQeHDDs9Pc1JD2p2ohOjC8SlGSGHbHPtkY
H0KdITAc9k8cviC6au1U1C3CpO4y5uOrlVKuRvDxoDrfNpJehbLvxNA/R1n/QmT1xbHHfULP3k5w
8yZT/uY66M/mvsIby20B0+9cAoHn04djYoW3sJl+UGuRplFEB2NKzzzoBXOlT9mW5w64zqhbPztG
8jyg38cMQdsS4xbG3Q08eRA1Cjoi9oAz3I2PvHV/VQjNK4QEXtMI7k79xmw/0cB89Lp8Mx5UB00b
RXG/win/YxKSsx/9HF2gbkuazzock6soN1/TeWkFGMws2v5pgrnNnihBLOCG3KKKDgVMZQTur1yX
8SZZ4A4U3FdTKJ6I6Y78BJ0wfXgMs8vvQS8CMJBcUSZD6cl0m3vdxfXQMk2kdZKv7YDcTrQ6iwzQ
odYTa08UQLga/AKZMZ9Nx2RIz4GnLQZsYQ0PSa2qXTEXjPrrU9QpAnFFwej/OXZTeKwsq7me0+zr
A+/ULAGVDWgFzb6ORrPe6RCdV1pNjwINuV4Mnj/o45XZS7pgoC2mLt31TX2WI4MNNtfXUWiwql9X
i23Iqh8bmrwytM9qonflLM8swwY2EkTEc0IEZyZFa836MQhkOEZS+9iEI98IO2pf0T24bXI3tMOK
1BR9rBifdBjpC43WL04enlZcgIlOAcsb22uNu+cuXXTCh2RobztTew88944zDPt0ZG3vb74iBfNq
o03S7/Deap267tLgWIbk+xp0vgYDv/HwRIPJdMQvxM9F5zEhcNK7spzuezU/Vwta2NNhuMT5uckY
gGh8PL2N/lGngaXHPxCGpJl5CxEEv6vyPnATkCHTd9E6GmBNxgJFjd2vqwIqUWGWqFxbpCTvIVq6
ldcHb/Mg+o3OcWTclZF2Y0OBTqE39TXzys78oDVxmm0sSlZQ/cBz/0w2zDqpWlI3p58VrNt1A9ln
lzj2QtJ8imL5yNSCJlpHBznOhp+qrFkzdfdWxOGuq18DQSIHuyzIEES66vMPzKhPY8golEkhgrhN
gLeboqEgB4/VtgRnEUawKqn9WHiaetu7JJy0NPbX5AOsLKt9YZhkrYfErfZYFbB59SQCoSOlehin
g2H0nwGkOdQ8800jhQKTRGgOshma5cUvQVuUxbW/DfGs87gDaA8QhG3yw9z+IKCX2gzGDkwWddJ7
gKhM7ukf5fd5QwRGUSNqA5pEFhoMqiTv36fQiS+x1zyHBbgp2QrvOqSbumKW/KEzFNjjfoo3cV7m
h4hniaUxiECYAN8Cp5s/a5zPJIDGNum0QGfCsslNbH3hTDX0GUF2LTJ6UQXH0LVB9Ujrvp7uzT5F
qVcir9BR4wH7SphTSEBfAt3P0l7qHPkjoKg51f/L3nnttq5la/qJeMAcbhmUs5xviCXbizlnPv35
qL2BQh90o9H3jUKptFyyLDHMOcY//jCTiVgMaEU6f1jPXVBtFBoxj0TikGxUcgaxfMLmWqe/xJcf
W/qk+YtH5ya1oD3hG8P6KsslFmS8fq6hVqGFa3dRa6qr0SxxX5WsF99My3sbJ0AoKn7DlJuRZ3Ud
AHSbRAiTp2vFPO9gqa1x0KMK22WTqlGqtOIgZSS2BZJ8tOT0EfTGfPDRUWxHZmKDZVSHbnkwi6j1
RonTi3ZP38mL7mQaiaBdVNBPEXqEMw9mEAuytGje65RYv0WGOaUZ0RuVcdZj2HPPB4xDKGYzBM2a
tU5Qge+iRoETBKwf6Jj8TR2bqKSimR6SBnyMreT0fJAmmHuCBdNcnS8mg3udgJJFlQjpE09M60DM
E1wRfURZGGfhpof1K1eFehjZDJ3Sx/FHLcbJGbtGvFOr9ndjW4bifDc1HFpSUZPJzygI9mmZfvXZ
UL+00pitUEVQJcaxvDZjLrmg1YSrUrwGXWFcnv/Abm9aScsMvxAKu8eBE28Nbi9XlWF0Jw3RH+Ec
sq/qVDOliFmR1XJ4dDlXcXXNfxsVkwpFrvVDOqOskupoozOhc/SqmR0xhPxj+MrJMkZoc50veOQr
iacUJBjzN5KR5kFu17JMu9eSeWUPPSYVk4WDMTa2vFvPYHgumPJPIphLi4sykXNKOd15F1eO283E
pn5O4kpy1R6PFiPvie8ZSASQ134UkXk7scURELPYRAiL48cooMzraBnCeTtPnbjB0nKLgV1jh5QT
aSzF+24kwqfWN3jU3NqZPNMkklbhorNERMcQYxaOY611rhlSu+sdzDvoMcRwlNzuBsZ7wkgWhmZW
E4RRr63YmaKGX1bEYKVzyNZkT+DNWIIrNk1rukMP+wLyACJKdedHECobpaFWNHZBql6KPt5KAH9U
UEKDeunNFOk9noLerlQjR8R/Z5jp/AYittYKG6inmrEnqcG0RX5wxOvPOIbxiEleW5/LWT3MTZav
RqP+THrhx1IHFS5phl3BQm8pMMdvMg4EfB1aVz/Zp3jJM5j2MQEYWWHm7qFO02nusY/N+4SZ54hZ
VxOYeN0utjZsmzmilsgQPI0wO8/MJkxMe/Vv4g/1pgXNg+I0nozY3y//nTV239gYHL+yqvcQkhhj
zbAe0r3pyy8lOQdncxDoPln/FUynx4mYm7S4FQ0JIVKAbZiSwPCaiL2PKFNUZmcu+ZoslMWSo0Gc
pTDlM3PjTnV7M3ikcQOhVsEtJZqK+RhH32muWUu4PACq3pByRuLEWs2hYUb40zmCrh2THHM1o0aS
TZIHZg7JDuC1gasVtwvWTNywLzIj099RycSXNhg+lmB2Key6TR7QsM1DfLDiJvP6TN1j5LxIpq0R
wfFg61JbbIJECahm2nCjjHTWcSYih1xC1KrB3yk6nr29mLY3RZI3sfrjJxaBnBmM65HR6t6Pw0un
9QKuav17G0iVw0wfnVIo7Zt4NDE5CiBgET3nZWCEyzUuep0CNPz0hZhaCR8UNoxpNLdhV9ZbEfFV
rKkMe/r5mkrpJawyfZNbRPAx74gOuVYKGIwaZ/bDV3EsP7mFxG0owPU059raGlJgQ+4UzrJcvMlM
odZ61z7yOB52nRbdYBUvapPxMJFzo3eRSRdMfdHkw1udYK2uY+g6MfMYdcBZ/JZ4r7Z39JgJyTx/
kUnTAStqh0ZEPqCWdFRyx/3NFNlHShnvuL4isLzyotWzM1Yd4h+jRH2eq9tuhkoTXPOyV9GPa6Ry
CY4GaZmphPaewohQtN5EYdIj6M7VhzRjd4bbPRg6EwkvGkvc2dvHUxr/PGJZ3vZeEp3JPGiIq3AJ
QCq1jSiC2pWmsW84tG5eF41bqJSIqUQqQUJlBcMc9ScMEXBgQApTjQ+NpV37bqJiWuTET7GfOLTa
XucCd7BQ6mxD0+aNBqP/VKq356vqtoahaaFpxaYAsndODdKHDQyosLI46dj3aC1EBNlcGyS8rpFh
UBXE5klS8FuxKtWu1Dw+GhgMdhX+bGViSo4FOe5YWMQnEkgjYkS8ekozxQBH/Sl7oddnZjaHG2Yv
+0RKKDZR0xTJg9QyktB0wOBmlrxEix65CokVSkv4j9Ze6tXVMDDAzTMoTEQsO2UEu0qf23wdeqwO
oYPROUdDsxBpQtMTVPKs0y+lJAgrhDbqFfgqUwfiNJQjnguMzxQwjmiP6CVWectUKXsnqPxtqnDE
4UXtMoRWdoMCttPhzEbpi1qN/OkEqfFiTqfiy9gpVFxpw6+H2Pthk1x6jeV3GLPwSlKco3+W1ESr
sI9V/c+4919IFmClY4YEfY1utyMZcLCEv0pPblpW5ZnTz0xoEgTUNdIQeFZEowlgV/IP6+kiYUsu
EklutjzkCsax/I2kit0whAoxyBjhxP0h0pQ/hsR6lIj1qQipqEXS6AOZdR5zJEKJEPHM2plYQU6S
rGEq5/gTn8pshJcxRVNextNn29GL6SVTHyHiZKsldrVTTGEkwDJrGnc5MgwjcVEzKe6aUYicEYYH
AOfagFyoZCmZU1L4eO4nc2Vs0yAnMurSy9p3WNI6lBa/8oTvagUTaF46UkuOef8Rzpw7qRAElJo5
cmhIKBGn7yTHZ1VS8rVejtk+tmJpUyMgaLp2XGUhTa4pU86b6SC86mE77gaJMBxRPM2N3hzrqmuP
OIK6GTPTLfnzI+5BmEGmQ3VJlSUGZlI/u2BQLz1lpDjKNYK/1BMUub8k7TLhmV1mbbmLsUu8yTv9
82lM9HwQ+u4rDIVgh6OwRqJ8dBCCTvRxDIZeLdGE7LE6eg8HAfqsNsnHaRSjjT+jBGcdvTFs79ez
LN5KglhWrCXaXiHYBjIK9dDYELDWaJvKrL6sVJKdqpGu+IxhwzEJJC+zSS4Xlbg4OoSd+iEYDBPj
djl+wGs7bUKZpvq7WQUE5VseRmvLsAfPLnr+aWwNkpdoJ1tzY1SphW8fM1a4CAzuKhFfYbHeTgmK
pyftVup6xZFk3BE6zh6FQW9blAnD0qnJJDh4DQOYtmD0x40YbAsx+oh7mKCJgZqB+vGqJeXJGAMk
ZbNbo+4hzQ+2aR1xLQ3CqaCSgeJA0YR/8F1ttRwazi8KOxO/WgjYGK+h94I7xGcrJ6eoK68a9Le2
JF+RGfm8CmD35E31VlMZO9XIGvRciIBXCswVFMsuG7ZjPxU0bvbHnC/daGfQ+0fRucUTyDGYSzC7
p7gly3DEmQ1mxDYzmPqDrPWekZ0zEcuSgYzRjYhLBJUifBEihNZMgan3LFbjrunfJQHBtU9ZpuIL
Q6nPyJgE0jbFDVbC5bzo2VSfx0nXP7AghawsoZmXUQw9P3A5jzP5KelaHILXmULQpXRlr8cDRcpw
HmOIvgq5BCCmSL/TFI4u96QrFCpqLLy1AbF9itYRIBNVHYgC92okasgT8xjMgAVLllhqEug+bdt3
VD0MHcKSmamxLRLGeFEZEgwZPhbxf9ukD5I9qWJ8ZKk1AVYyWQSOaPb3QGrfyAGlksC3HL3l8xIU
a4beMZrvQO1eJLdPWLGSifWRSNy8OmFLy/5obvEv/EBF37j5gBANVwjKEl5UtMZ6ynD8k8nkJcVS
/BURsIOWma5Ys+T7p2yeWJP14Qh0PTkGdjB4qWPYH0AygR/Q2AvsTUCiF0jZjT7+JAQIBA0Jwtyy
XvXNqocUAWef9bmZaPgSXk4iksnIklXMkOOH1UzHJ6SOjESxM7p4aBIFEFxMkpCqH4wFp2Rpn1d+
ubhcJNmlNLpjxCJD8MCjlTriMH2+TSkS+purzPrnTeZj/awBn9vCch7/WRO7YSdIybCyhviBB3Po
VApimVRyl3T7fRpDoNAGC4tL7nZzOtOThKeKKZSdgdu+931YoRYpglVqBNN7huZQHDCILJTuNwLQ
2VSjJl4wIv4dx3tgFfIXQAWMZxJ5D5GqxxtNISY3QKzuCgBUhSimu6IqyP6Su6My9kQt0fyRCi8f
e2qcLJ3hWReTvyatmfvExyElh74Jt5/LucTywK6MlDckRiSqm4r5bv7QcgkDj5T7cblCaqn7bq3p
VZbzI54Cp6HADsSv8UND9L4Va3UL9k2T00mM9cCZh+Xq0cSKRYoqUVxWgtFK2GZZVEiOILct5Y5T
A/Nr7ibsl9E562ryvqyH3CewDgyvDKNHaPgvRVJd81n9aKcQI2V9Ew45qxoZQ9gCk+81AeGTgXyv
KK+VYTHOjBZkP6XcVZebqCIlBIgdYG/WFilkVp6DMnSQ+nJ5l5Qd6G5be57A/UVWZItUSDc1Ns8N
26e3FeU9ojlSNgKNHGAGHl287/dybT5K0dwmqoU6UN6GUoQ8qy2/fUzIcM/BqKfTXkaTObmaOeiZ
cyub7LxiiZ4Qs8w5m6/Zc2mrDFLY/OKHjpjaDmZrs9y7ctzMq4yPMwrmy9iy3NUiWSKC0J46kVqx
W8qJUfFXaoVa2SzOfsnNIOaopRugbi1QTwU8PPv5yeselXasT+fKFO5drwqM45G/UUWUs3WSF23w
NLMRKAbyzRbjyj5EazUapyrh8n8aUT1vlyC2bAQSR+KuXbBFzm+ACKHr4tjRSpYlH3I8go03nC5x
9FCCEYdjxUVYwuqAvtbNMP4oJIsMS5VEMSzbZ9WoWcBE/y+Jhfl6+bk4QbWidDXdtIcqBGWo9ivO
pMrEdCIXxMcgb/lby2sbFjjskewiIGby2e6UBBY5ssKd1EVHFFELSs+mE+aEiZsK6UwycEguMC0h
FIYJCheFiaYp1QkdolpaGq/0IWfKrk5M5GOLT1Yc5ZvUAFH0g4Vgp/O1ZyuevIkcCRN/qnDp7TNh
PiaF9q2VdCp+xv4cAkEbYWmtU0HUPSqft97yPaGmuePqt9MUycBTmmu2JJLk8oIUYuDv43dYNbTi
WUqJYJiWa2B+xHAHQYYwKPdKXpIquGTZxesFriDbW6AVWLZNLo4CTfq8RqIheHOF+ixBtZFXXwVn
zosT67VBWCMRwRM1GChFmcXUVO1oGXHe8muVBKMq4ouSgKIO3Vu7dFlpbezbXsEzN2CbNrGsjcPh
EqPtJnUiegwyNz2ZI+vOwrmfLAYFFghEqiKrNwEUfziWM5SS2QIyXq7H4emPVJAHIQh/n2s3WjqA
BgkG+1hs+jafqBs5ZaOi3M2KZFVjUn/T7IGN2fjBGFScjAMqOoj4KZxelMxbJYmmXSURuRv5quVq
Rlw60BqScwz24KRxCQijE/VLwhkz8MK8M85x8iGUXd5ihVAYehDqO4k7aKuSRj1Y42vSTaGLgT8k
nKlhxC+2kQN4uOTAsgENEoGNMyuWbExkVcKJ4uZHrYFXsFlZMzGdzUXiM+5jAyLbpNVbNRoq8qrO
DYjXDG/JjP03K5fqbYksBx6Ovu4DVINziZ8GnhFSFCVITS1yGJWOPTagAELcUODXmc+rsWov2B4h
aiGA9CYpMG8Klm+END2kPrmLjw0dvKMA4uWCmF9GusXbDIGzg0/yj6XP/3cn/L+5E6qGhNvA/9md
cPvzJyz+F2fCf37jX2dClMX4Dyr8R1IVUddVTMb+dSbEdPm/cKOX8HxDo238x5dQtf4LEN0SuesN
/DpkCc+Uf30JVem/LAthvYhFnGZphqj8v/gSGpL8P6xBICiLCgo7HW8YicXpfzonECAAemL4+kma
4n6TUIUz5g1Quc4MtFALMA1G5Nfung9l1PYrPQiJLTTQZEpRQ1js8vT5EDcMGBs4emxahDM8H9CU
N7txeXj+sxhjiOF5Gq7SQY42ykK0eT50C6MmUuR///nPz4QcDpWPZ2kSQOlKuhRm1PLwfIZ6mR+q
MGKgqfoVkzncBkqEA3Cmlqc+/AOmL4YBRPg+Vzo8aqEm5XYxqjU0c6MX4YVlhHi9tjqNOJTAH2Dh
wM6KBHODdDA2bIIgdCsYVq2ZHUPY2/kIai8hbFwpbYeVK2pjGmRj20zJw8p1+PRk+O6e/PwJpsBO
6CVwN7m5CBqU/brNu50qGMg8gqq8TYHSrwSDzxTE5ms3ganJyEoI/NwqMugCDIPI1TSz3I2zRan0
fNrU8J8gCBNCrUijm0CB3jw/p1Bif/h8BixqbEkLr9Jg3j0fpLkK6VOi89g3xSaqp01ArsgOHK5a
smOqwI82S8Ia4vh+JelYtfyJo2QfQkcV28bYwhFnMIHAMQgGm+MzbtVAvWdZhFK6zXbtInnCBTbf
SYPCes+4ZSH85Lv/PAQL8+o//5wW0hVtRXwdTalbJUvIyPNBXAJJns+MhbX2fCabMt2myua55KM8
P/nzwXjGpSwPLNGMMjJEOXHPtPL5edo47iHArGVhk97RyUHaWoiuNFjYFFyVA+IHybSrV1m7G4kz
/oDfkv5Hrm/RrnJx1fZ2L6zojVo7XflrRGNQdBxz+tO2m0pgd6bw6G48s6BgKE72BigC07tB+yue
W8hNQ7Py9X1jAKAdmXPmH8lfySUo6r04hkzfNU8hxzjZQrEtqGSb+ayMd7X8KbQVflw1SEeddC68
uJLkdRgvEMqcag8ln6k7MycsfDdTv50f4is0L9K5IA5FN2LQDNp9jDKJYDD2urglKY5gPlQXQu3O
ycFQDwSPkKCBAZX+G19InmGqS+sLdNSGMA/s/J7flXilv+kdoXTLYSMcSsOjXyVpy41UhNhw3fmu
hEDj6zHaKVEspo2GAdpaHZxK61H+gIBz+M79S3TV3wS8QNmYD+29pw+DK+cGFOjdGiW5bHkJOMuS
NGojDriWZAre+Hn5iSTC+5NsgZ/2i87HQehefqIHIb4uJVQBMctIj0sshCMS5uRA6FMhcOFjsJ6i
C0nSjCim344xU/0dU5RTDzBzTbYFXPFvkVS1liA/m6Pbwp9CI0Ov/KfsGHjZVeo1aKnhYjujbEMi
oJTsbgpKlYv8qrwv5A2NNcQGDY4xobgqpMniLnMHvNn2yMxzD3FvwvyHe/NWmhtSmKn/oV6KAH+i
l971A3757Xv+MF7zN8tLzzHTgQGkem/VnxaMjg2Rocj8rA6O+hpNb2e4JitS/23IALev5jo6ppMj
Xhj8Zi3Nhmu+KAfhQw8dvgyXrfpH/R1fwNmCvb4rt1TTs9NHnoBSXnZTCEmrRTaKYuEb2aWokDfn
ZkdZYaXYqG+YWJKZEdjdNSnu/aF6Gy/yl5lt6g986uhyudj6g0nDbtlYv6c7dXawVKLi4ILS0pUM
QoitCYVkibuFE3zVew/HMVJcX/BajDgTDm0o6ApxDZLXXtXQnf8is0dnacsrs/EMJ9npf63v8EXZ
N7/qj7LT/kQ/1pV1Z2JUcQ88kItFiz2/IjFmfCcPrljsy0tDEGbrSO+kXlSOBaLmkQWmW7Z6xspk
25+n3CvZDnT6H7v5I//JCq9Ao8z1kK2gooc/GCEMBKK7P/0RxK8/kruqvzP5BKTKVvhouCRfZW7j
Yb1PBeZ/wCNB03RE1gBBv9q3bv1SHdsZJ3nWDKJPN+ZfKrjpTZy9nLSG9qNRPlk7/Ano0x71H5VE
MOOmhR5PauIktvIfaFrFjnAMtp6UtxsLPqxXf0qiTaryD+4OuoOkhnTEG+QUjnnzh0jRlfQofi2W
UAggm0lfYWjds0SBtn1Mr9qBASTL4rAOPHU7MG0BSXS01+hzrhyEAOuF2/HVx6t5W14YslKc1z5T
MS9sIGGdGPiUL/5O8td5u0kvwjfx7JzfgeFuuuPey1/GEOUH6nCHvzMeujd/3hJHitvIRAUtrEy+
R4GhJrMVNIwQkx05Yca05Yb0pV36Ei/2DW4geMEfM7FDy5ZqLyxshSyoeJP4nn7l9r5mx/gRxo71
Hdxaf6edDdrYWfk15QQCmA1wYI8fRf8aV8cEEuAdO2P8aHgbv3TijgTagyF8NYuzzLgqEOR9S/f2
w8cZBYXVBYFWj+vv2yCus+JN08koweiWKbi6KrJ1K71NCNHFazOeIeKEeAsQvxrS/3Ixe76611P6
t98s3iBFR8AoX8ePEv8/0qkL27jPd7//kpvfJUCduxceh2ysGCkADqUNRDMUXXp24T3UwMLUyyNt
msUCegyPcAOHwKYPbyzOjJv6X2H/riImiHc+RP6/eC9sU9I4V/6ITHXF+i+uqc124XcwOZL9QhLk
NUg/EvUon3I+buvMx2Hr+B/1Due3iK1vL8JXgQ2Qb8bgu9cPRE8kGR6qbtQxEIOfuZlhaRaeFF6K
GuatJ7XHfljz8Ui6ayY3yrZScYQ7PJ/5sKR+t+5ihm+/ErgwkhHAMuaqzdVIRlsq98mntVN28Q0G
30Y9Kef57L+aO65orID2wgdzsoolJoHhgqvbBx+BoJq6IcqWKcwqV05lk7op426kexHuenfZclVt
J+WOf6OTe4Fb6CroY2ycR3LUk15OenF7SkaEM0ciiKY9mXmrN/pmzqD2I4Xfaogz2AaWgAIEXaAT
dEwotYtGI1islff6zRpQ9+x9tE6PFh6ckDsCc0qBLG6HfJo4XlcSntBsn+shfoHd2GlHqd/gM2qm
R6z0eL1cekF6zRMvAMEVHFT25Y2F6HV5K8QMZ+gWJtWtbW3L36Jy61fhosJ100ETgXEczhLj+Pg3
Sq5IMXgaYtE4rfGtIbJChg6A6KtzE31NFjNhMhW6WWVvJW/GsMFbGI4avJ3oW30vj9ZnZtr5lZ9O
9drfh/tROEE8TRzzvWJ045U3GUd/ezqMa/OhvheueEhv+GmQtVI57V/BcOtTgPp+Va9RyfZrdOVr
xcu/2quw7q+zF1wEaddtm/OwVz6rzVUP7Py3/hpP5FuZZ/g//C8OZhumQgguOjdGsesmHyLBpS91
4Yg4O+05RsTETAS4C3Z07xkHEHlMuWrRK2xJyuyTN+VSMQQOHByG8sTFJaBeiw/rU3zvmvd+8OrX
PnH7a7ZKE7e5T3tqJT7Fmpodv/ROXyP4S3eEAuhOfFX36XV6H97rV44/fyzq9uVVgFN9YuOgv3eK
bfMyvOi5vXBOXfR8LUrB9JTvjDfpdf4NR0+JNll+nF/rHW3AULot96DsBd/dpfyjAs+xtdqYEjA5
EbFNg3dI3uCt2wZ34cX44cKp19Kr2L4D52lvkrKWCJ9uHZoIXXw35ztIjcgn+QO9UXpLebMSwGVT
9zciN7RirTkkOhjKCpQtweOutw+gulgDMjAiTjz/iq8ts19Eg52XbjpxVXS4oNwi3ev6tb64u6+G
DHBspfxJA9BoW/rjNdW5+GGftkh8Qo34VhPGtC5+SPZbA0a2W8A42X+lq6rO7av4gBtpfeBKJa4Q
uBJIS6hZ0xwZf/sAmgPV7aW/1bdaPkpAKjelWFvJNvlkQMF82NxXl0l24BdV9+SbL18p3nBe0D6d
O8axol11AcwlIQrQDsSrN07wgIRo15l2cybdnpcWZB1Jm/wGYJjCuEsJiIYiZsdfU8MMIjn773yi
bhq4mZ08OPfFukcm365om6y/GuW5sOO7lOqVcMw6uhvlY8w23U+Vr4rhA4wcymgHYWRFNSGdhy3H
fJE/HXB+YiLyFJGEZl7bjEVVxqyNuUN3Y+6UAZlO2W2JdjR3zwcDA4GdgPYaKdaXr6T9rg8tQuy6
7t9nz589H3DB63eWqFJhmCT0pm3R7Mtu8b71oVQ3+FFDg6mo9mmXd2FU0vEtz0DM/n2GPopaOF7+
Hzh2RLqm/X60xEj0ni8cNaXNF5r9//631bIEdNUH6khtY8QmYxN8Cuugx0mLShEn2JIJFn1mt/xB
2aQ9JkiIeREU0kyadnmftng8gsn7eb2zoGAD8C9PFTIGdpDscPm96Cy3LZO19+C3+I1k4m4c8UiL
1rA8YpXttPVaq9cZNrk9vm5215DGjljSpmymSxl+sU/c1xtF3fYGVpx2/tCxcj3Q8cStTaoYnQQS
6U+NncKRjUMhr5rYJZaNZvLY46s4Ori8WPqaN1X1U3dEfeLId/2uHCeJmJC9gJEiamURyM/LfvP3
6SJ4LbUojFL+BvXnO5xE/4AF6bH7lD9pkOY93/6Eay+EQafdQPe7gil2KwbVx+qLrhNGPpk42A9G
2F6ZHvVYiSXHO3wA/ZMUxYv0pd/bhzC5wW8LO4lJwSf+QgRAJC7nfqrsVPNkVEm//Q+G0oSnpTft
YbralXBhgo2T8KadSFgZH/kqx4wVQrRTHlqMBqiSnOavgBDrI9lMv+FK+kItO3waV2jCHDrTnk7x
D0Uxnd6gO/5n81t8QTMQGgfKU2isF26RW/1SXEI7+wzAPpi/Wrb8Vt/xYIBcFJYucj3toDzwROiu
zZozwri6OhJ7PFHFhitOdwlF5DKRp7PRru0uOA4okE7LhDD2csNm2kbGt/gzLPMWLGYp2dt4M+75
a+SMIQiyUKnl0Eps3mq+VW7zgb+ajwjBbWXDZmaL7WmM2HkVHLgqcR/KHzHORoMHv5/Dif3yu+B9
j87IOhYdsJx1mAxu9e2M7PjoA9Z6zSraKRsoRxATunX7kDkFP7xrpTjoGPNNu7cQSzwQdwv3NvQy
fn/DD27CrSIwCi0tlCn29xv9s7IHR5H2EgvLPT4HKgRnRyOCbmBewnll3G3cxAF2DTof/gg5F++1
T4dPTUW0hE3KR8pG/lqoNkTHXbBXPahM2F1U1PDVLVwMPFZcRiaGuCTC45S5VpBKKI51xDqBQdGm
e43PWuEa79WOUD/Cxc/FV3hPKih77vRjOMoVoxrIzMFrC/VhgNRsW17/wLdR4Sy/TwOtpR558o9K
801HJTh0+HyPmqRSSuo7A+vN+M7ZqNbWqjz7AEKfzDSSV3SZ2ZHuhcFqF2yiL7VcWTQCix66WAnK
VrpRnF/LzMNgidNeMlnC2lNzyC+Gw4RvQ7LB6IcnbbPCXVFXbx3wExsnWgO6B+m6JF7di9DDBROe
o5OZf0fVUYQjqLtA7/5N8Ud7qq9LTMVtDbbekuHmaXQo1RMxACOIHBqyv2a27g/0kWLgDF8wifs/
C2FOdSL2iYYPsdYx5KYsZSttVt0f7ZFtDPg9gB6gk/HKkBER3/P0RXtfiW/jtjxHwEwjRQwyJTsU
XbhMTEeweOrBwd5Jz0D2OK87MtvgCFbe+JBKV9oTerXgLY3TfC1X0Zf5C4oAqfLOhYG1L7chABAn
vLuCCggfNN/ag4sk/JgJHkcY+6XMrvZopmtGyiaEYgCJj+6XJS78LCs8kVzCJlpshi7NSZCpqdz+
vYRYWLNI8rkAJ7b6ddARMa/iy/BlSdBWmeciUYMb/Z6UIJMMlDzxN6295msqVx0HbTjGHAW27wBj
Nsf824B/4XEQ2ShmdpDAMGAQgH2CaDccYXK4hts8fJRwXOpHpbOzt9nt1vEZUUbc2fN79mXdJixL
E2/Ao1Fy0vSaJi8+K9M7ZEaiCPuaFIdjMy4wyxIrFp9wrIQxhXMWwtqVfBc13GFtVBHke9oioAM4
AcbO1WF+7y/YxG78++S2nE5ix6/AWg6TPc5u/ZNcuUkC5W5obKHHWdmgw8qmdRbuLIKgdFtxm1cM
H64GSNqmYmz6ml0ZwVXHcngD9WIn8rVLaFEqeGw59cPwjBMIGlFe79y7rWhPx/KsX6YL3n+LiJFV
6dBQLBQ2nrkrjP9pR3m7a1TCnHCrYTu9LitF7IR3zjy3nPBOupd5jWJIPNzv3IwPdo0GK+iY5UbC
HoKVd1+8JsfhYnypLrNJCPrQCNRNxy2X7IUHrMhEWeGMOYW7rFyZIKERfGBIQfZoXXyqGAPCGPXi
thB+n8ebE4Oh5rVnETA/cTtwwnad2YW2p8/21+W5KVea5ERkmzIzNWyDMqLYMK2qZU+i+VQZBk/E
Aq+BsMxftloT5/ZpLaQferxnh2IV5cIiCNOQaDXt9mW4yb/Ip/s7t5tOEsXgAYmD3cUwWHAmxD6c
uS7ZM6orGbbF/sqNIqP2scMT4b/0/nhNwOPDZ+RPiEEok4APHIWyj+lrOHKnsWAjfoxxP+ntSDqm
8auo7VPFSbf1luA/CMvLuL7Y0qFyrATllWphMLx5w12LLV68VoUbZvDWTaG/5bNzvNV7M2y4L/Ti
AB+13Ctf2FQauYvNSTlvsQhNzHU1rszsjMDf/Ik82mNkdSsp8JIM848XffKMejMhiW08vAjFwWUF
uS/fmZWl8sA6uRyhMtgh/9hoj5Q6RV1OuN8fw3ITGJck2k0Y3jR0lWzbiOWJ7fQdzKDItE6xXtXR
9NiNCpyyatNrywKDtqMbjmwbsLEi+mTf0fOVdWL5tfFKeWMuimedKe9Ta8V9N/xKzd0yV01Pd3kS
X9kUAQU7uqSf4tpAGVvHq0i7cFKUd/U1uAav6g/abeOEDyoJ3e9kwEOwsoMNFrAL9utK3/El2Dej
0xfbLFlzj6oLqdcu1uAiMFJERMq4zADF8dto57DoqWwcbWsH0zrrhm18fZYeE5kggT0/Rg4F5dy1
fYEtZb4R5D4gtnL9a8NCssDRCd1iscWpeDXcmld9l/1JbqKnf1UFpm8rmvv6Ceh3w1Z611bDX4sB
9uxA/HcY6+RbYfwui02zJob0D8svusbslU1yVlfinQMLLYF7t/mlFu+RltPFlUwGjsIftvRk1zjq
zjyWHxLk0L86Yq96hU9l2w52rDimuAaxIW3DcPwdMYE5P1IXYBUnFovR7t/sRM//ZRhM3Kj25M6t
S3xb3eF18IK3jDuAAg+vbFaqfCNpTrZHcKf/RUpKTQafH6cEMFIqtZpX2ujfDvJfVl1owxEC0DP8
RsQX9/xH9XIfsaQ7ciXY5WG6Imr2f0PeAKouprzgQPFuZvgx/JIsu4sv1S3YcLV+8yHRODXtAbC0
LM+c5Grnb1VKt7WWHGXa9i/UrifVwwl7na4wJG1mNONcnoA63V+2ZSt10hf5ldJL2yc0Jbv0IJ21
+TKhgAYjdxSX4vzGGlUrG1lapQzICnfUljLDl/YBJl4lfc+qlRyxONDa9Q/rwc0pZBR5XCzyj9y6
HD+7OeLpvSMXnav/dXyfYpcbyuXw/XylL/Oh/m+6zms5cWhb10+kKuVwiwIiGIyxMfaNyqFbOWc9
/f7EOuf0vlinqstlQmNA0pxjjD9d2zcWxYT5CfOb15gywZV36sfybb0v7XZ+S0M7/2Rf0tRz1p+i
+YeNhvI/OCqfQe1E+sH8oToRkOEXOIjtopec8uFVu1QMdK6pzFveZJxuR/nV4Jx8x9vmD8wcmrJz
+jRdxLuGLcwO9Vd+LA6q4eL1RbuH2eEav4ESlmJ/V7nWU/hMCGPkT656LgsqcM1NbrKnuFw7x9hV
fMsrnq3D5E8v413amseV3EKzRP75Wjl0uGwQnrWJPI4GzpMyhRT8yE1kbiRIX5vhyhrZruvGJvuW
GpSJPuV7KNA+MXM2iQmnG2Plo5qs3KbecoarhR0ftS3MVOCAVzF2aKYhujDUVyAmQxthwovB6nSY
PXxbEZTkGLxnnnnt+w3ZPBjiYReHrmCVeTqZ5cjnxTb93tjPCk6oPkOdYp027HtKZNnPJJcCsXLH
H2nf7LvPcaUGaqMj39H+OBx0KuYemRjN4Zmuj8L0pYTf8Un65658o+M7AAjsaCyMNzh11lN2qqJd
tgoTkX+srUb7ITJpZdEP8cRzOXfQavrjffqLs/xYboSn+i50Hny4WyCj4vKzS93ZfUFI7Ea7mQfx
m8EVXj/qu7BvpG30Mt2wGtaQkcOD+sVyF0+idZqv05CJfqdgxeElkEliAACGmxxwt9IZh7joH1pg
vGKDEl8+rh7PaAGmTy2yxSNzn/k6I6h1ja15re8hEyUgKIpxMoVzhjGMSV7U9HPgExGico/Hq6Z6
1myjfYF1Kh+ZpP/4LdrMS/fCYYNjRTYAg7cN2mkT021G5Cwj/sKE87ezjb8KWk07CN083GpAbJIf
PytI3TKn5bRA24Wd7RuKt4pkFc582uAMjp6PoyfZDoTlEBbqjykMtU1W4J1hM1H8qTaSHd7hgYmq
vTCZRvSE+3DjpPh+vUizEwVUGkg7aTtp8eZzduqQkXLBPJs/qIl4Mn0BhlZG5qZPrNoZ3Q793u/s
YRXigS0+1yfiogmMcmWv2udcPJTKbCThk+ZWXvnV37Tv7phg5ZM74ZfIKLlZl9/0b0kkwt/uw0Qs
RA4Obqbbdt8eoicw1vCv8ppsrVdsqu2Bhn/+VP9OEMtwmoxXbDSy+8jH54ErbdilL4HwvND21yvG
uaAtFJ+X5cQrYjgz3YPiMMkbAElouCzWCYLBYG+mGNOQhHQk+wCQTonRT2HPS9TBJl73rDfpGxZW
YfqStQW0xKs1gG6JItTcLu2dsNsa157MBiZqNlO/LcIthucPTJQ89t6GP1YjIrFX1hIY3V0Z9qCm
6I3KycEAn22BwGrzi+I4OMFhgyiu7WAlucjaQbCAvrkAfoqPnNka5qkRvrMXTdvG2U3zEYNb+AtT
wGySH2xc1i3LSf38C4pbCFtNdHDzb7IzAMcIHw3rotyncanxW6dOSDyU3eJT+CmzjlHduzKxXz5H
jwo4vUCIWqT1HSzmJr/ILl+OhFQMqdBRdvun6JxoT+2ww4eDDRHfYSYxW5ZsEpg2VMbJnWo5r7Ab
ACMqfWo068t4Q1Ze3NLfUHc51fNjaluu+cEkAM4qi9EnY6b8Mh3DE/Bp95qgTzEcy9oOr/TwAIrW
RzNyZvDi73V64pIeSz6BK/wZf8wPNjmZ3Cw2pMEnDyP/XNC/o4Glb9AJKaC2HU/qn/xSU+LsjJ8S
Aq6bRt4s74LgCAVT32p3xeGcKNhhuZJSD6x/mr24cLvGKYi+5LiwVnPwKXtfnbrxQJPBywzMmjbd
DxuoYie/81tpuoJE4c9XinmieEMIiXakcWWQKUz3k3pED+cmAnx5p6QP40rjvBY20VvstdfU3IhI
elpijv3oMyN49Ll6K0vfEHzABRAHac0o8qxhJ5H8M94s0qFIlytZKCg2eCte/50y59nqjHccYEHO
ddVtn+anYqdtBJ/REecClV3lDG/MZWfsmimYrsYzNGHtLO/ZHtWb4jVe+66UXiX4eJYObzJx8wlz
2+PqCpkylsJkl1rsGt6Wq6RseuUzNr2ONwgMAZTlQ58FmDM6O9HsGJkrSBUmXmHkLQ0O5nsl+tRP
utsi7LP7xG7uMWSD5A2uLg6AGDXYgR3wT/FndTvMiGD4zBsyTnXDYWRJuaEC+iKsBDa+MblwgbHu
WFPrb9Iz/jTn+jV7YVO3iCI9EA2xVX4BjBL60Waj7AAcSBH006uonpP9eNbRm+P1/id4F99nel8K
7139UWyTvewsLlMd5Ythd/fJ/L/CfgnpjS0fmk+Yo66w697iKx9HdQLJBeVQdtEuhmDAcq3Z0VN4
np6KrZyveEqyInRxBIuSM5jiq3nl0pxeOclY8OTa067K3WThPiM/k3YWvhTycSg/REYYN7wEO8Lq
JpdQ6mwCk7VJWgLurv4UyqFJ0XxucrAytmi+e8qd3CdtMqK/wigi9ebA1VheRocMnjLdJ+bOqJ7Q
UETGrq9IknZ7dbtMYBkeLLI88HRMRlMysFb8YULGjEwcY+v0PcNxoTMOg3CSnthYmnkP9MW3Zzzw
uERzRBR3Bnj0Rvlo/sTX/HvCReoPgPCFl+eMWQ/Cvo02qE9LGqX39tD8aZDT47eBmcUxeavUDQYN
4vrpFFjDIEuMtuoNECCM7YGp3ytHh8+INnKhDHuXD71jPOlnaEK2eDBfwA4nkhV/yVJ3AuYQjW0A
FKobLTnoB6T/PykO1jSif8E5dt2pmTZYMU7JdhxvYY9Sz1Uo0vAGvoT3od6UTHaNJ2OLEcdVpLZV
ATqR5DtK71Bu5GB2uBNjHPodv9NUBHheRg5MCOi5s9vvNa5TKD3f5gEb5ehSvWX5JvaEHauD6CnJ
timPFmFWo18jrXe5DGoI3NTA6nP4R3qZwZt/TCy/bWgRb9kfCMxVyVjCkd/5e4PHZ2dm9dS+i77y
BqSI9usqfOgv00eY+BLBQtvOln8QNce/vcNOwSDuTQh3nW1twRbf8OdaZT5XTMOmjfoeXlkUdHEl
ommqi3M/TcrJfBp9cIZKt60EEYxde/GztB1/0ucO8A0/YnHDGV+9KR8qIE98xVKwejO/8XPSGP4c
+lfAkwVxR+o2KH428yuv0V2ai/itHtKzxWdtEAk4VHjwUabb8tls8fAAam0ZNDAXvQIya0h9Xdhv
8h3zzmv0yWkXXkWGzbZ5BvLBrTA/fn3RVqM9FP1pm1KD/TGwhnurGQrZhKafeY/xVWXBuyZvyxVu
QLGaeSFz3RQ9EQD2zNX5vUqDrePfjC/UOmbb0A5ZOOEugI0Sr+UAKwPcwptysz/zVfeiS3tYK+SJ
jRciwAYKyRsDy0N3ys+Y2uAYCPqFrXx/iL3mpbpYO+0Zb/xnbO++FQBDtEF2cpB97dm03O4ev3Pp
RvvYKS7ZaXRAF+fpIBIc8q4ylqfsvDjSrtjGCMc8AUqH4cPDY8zCYP6FqGS5Wj9E/959DiedTwt8
+7uObEMONSjl4kQHZLAz3zPtOpLQN9XHGD50j9rfOjpwfek+NtdxTWzC5pdZTBS6QrvtyVkC8oFw
SAvmDUwdABHJGLso8k4/U2Km9au1Fw85yydbT33kvKz22VsZO8aX/s19vbRR/rBEcKJIH7jcZlT2
782T7EhUbDEVkVPLzyMqNpAahBowrHKbJZtPqIZbhc62thk7j9F6ioivzQXepwDkRkedMy3/onqv
lFcSlYbFleQtkR+WthF/6iOvBFkWSyiRKO3beNVhvnAhoKlCe3BQDwHaoq/+NX9NDpyfgNeraQuT
bYiY1+5J2Kev/Q4Wlf5A+ekaX+RjNDvjjkq9YunjLbJj0iBGvvkOhF3j7/kkfTDX/TNRVR3DW3Fc
KWKhY06fwbyzzvVXtOPSWpin3uGEgNtUNlKy7Ciw3UOfcyvrHMCIhQ93a+4tLfjoqJnDuj3da9Bd
plP78AajQzjqF6YCHQP4T3a61zTdmxeIZZd+z/Dgo34XYc+jPfKqL1Zs0iITe1A4fZTz6kY7MPKE
NaTW0NAYhNsUmlL9FNb2fKHKNp4lvC4iG0eLvrnMr+1Ve8bueZulu1i1DSrbGzaaL9O5Vz3hYL1m
4U4/4RFwZmdm/LFgxbINHUgxhwQfS8hrGAhj0bqh6p0jWzG389ZyWAnujeFMN7Du5pbcrDea0s5k
4r+x3kLaIMovN3T6/T0LnooI7yzc91B/bAifoD4BUp3/xrhC3JNXGoaOAxluM5omt35uTgk1B21N
jYGOW8pUym7+233RqcbDNjlZn8EVuQ9LIjLNLnci0a9pLuNNMB6K6pSIvv6j/6Qyhs2biC/xaGBr
lvrA6PGdnqq/qzNwiKsDXIlng2I3t9Pn8Vfs/PKKwvWEYIMOzvgSntnpcuWchx/YCYD2MBelnxp9
cT52I/ErL/jHj4ofRF4N1Eph+qcG/3unhsCyhTKjZIzl1MxW3sKfKXXlgDGHzeXDSp2Zbl76Y+XW
mESn2755x4mEbZKtqWacJsGW9TnLCEkkv0XCJxCFMxc0QzD5qTx0WxTevNZMWcX9LC0Yleh74yOX
3Go7fsfFDhsRCNkHTbejaW2o8d5VEeRLNItrRYMHUM5mHa0bcHid/e7PtJUPMVfQsGIL2mv7Tq7b
EmI4dTTJlmX6oTql4pfZUwwzI8T3EvaOV0LiM2jabOln3kfHilkGBtErTYnNowtJ2HAj9iqMxC4J
Q/PxNnVnY2cCmw6+okBDPbJPA0ujYSX8zR/nl3BxlGlPiEeM3UyPKcn6hvPsLgVQRqtVxEXFuutL
R2JTAYygtpbXr7+W3fRcjbtcOAzTpStfELHI+VNe+cS1SBMpjjj+3IRxNw7Pxbw3QbvAIEuAif00
PCkEr+h71YQsdptNxjWFT1lCXUYtRJGAIqRhGELJTtkt4wHmsVZyOHBlG6ejJWwDSHUEzeDcjQ2z
7kC7y+7qi/UMPanv4MbaHYB16QvChsKoqDyp/ArVXTsdtQkOx42FOdZ3w5v+PTw/gP1+hfj/4fyP
m5LCqk4QlPAfLsDjeZEZrtORBj4c/2HSkc/beYPfkCZHu8d9c6CrntEZz0OQWzukR27eMxhLWq6E
SmAoh5cprkLh2K+upt3eqGDUjzPuqHVzNInDYgix3vV4UMZrzSGvAZ7fep+EynMNNuHXx22rUT0T
C9xtRzAPRp9yS6pM/CuNK9f+cV+zPlCnUO0fP+YW6cHjt38PPJ73n/+CvgrbTSEeOmcgYGzzeBLy
elTzj18fT+1I4bbjREZvqWXNGQfnqaIbV2eIKn3gK7xZSY/NbTO2pUeYwnaGAyQnXWdPoz47euHG
q2TpqQnnyxS0nROaHLUyV7SzXsTnLIu+LCV/UVThS8Y91cPCU7Ut4A2sU3axkLgN12sfnKdiUrbY
d5DQlN0DwUJ9S4AEqtbCTlE3YSHThl5OCkRQMkHA9pUwa2ixs5KIjiFItDSmQZvcwxPNlOSELec9
H8pxhxsZLHsRmjYmKxBw+xjgqu0nP9dBtuPxqxRL+YAMFd516M8mKiksOxKcWxpNHLyWfE/OQUaj
43PeYbFNuCbohqH9miJYvKl4Fa51c4rStpk/UYXg67BQcPQDnngBlDQU/U6ekQnQxvA7NdgW7VCH
7txDa2xHNsK0Zdg8itMuK6P7kMj7EnbqKiQJgAd6q6p8UesYzCW9xxdS2NhIF1C+CWbOrZqo9xiS
F3bIkOmG4SnU5T+tCJ1Zxzu7aCVvwUzErqKROMrF+E1y7auwmGdksRbYJaEzSNbgaZhwX3D63CWw
KVQDaG9QJMlZ7RkkDIErc6NjJE/Hes4jyHYQAufiF0cyRPwYuE3xC9kfXQtbrBloA5IZVbq6jI6G
54AtRFZ2iKNbjNvUS1CmEJ4i+SKJbByaos1HIyoRBOcLk7g2y/et9j3NvlYI+0VgDZzLJHb4yvGJ
gOKOIeaCIVl/D3B32lX5XzGB+RA0ENaNKRs3S6rtLbCAAdFDLDFzIFYlOSXkLvXdutZkxRchKoS0
n5KqhqRQmpAWcALBcsP4jAwD66ZA/7ai5WmWyZxBCQLzWNQ8LPqA+fhEocpsU4706ZRrqPOzksSs
yKTo5VLbGUrvotGf/G5eYHPjGing2b9R9PJWcya60uorMZIyIcuQI1MWs8TM/jZj1BwqZNrLwkwE
QwAW6ILrIxgjEZ6GCsiTUbsanyyB1V81D38THff7gsxRL5UYUcmcsgSveXItDMfFRNC8KFwlCdWA
mrQfgsleUDFBqzsAokbVBVfudRYDOfvS6pxRV5PcjVimkAvgOhvVlWgyfH+Egrkypp4UCeJziBIV
vMi69qimbaVKNadhKUuqXDtLdP/y+BxwIjkByWaqjCNTXWHAJGWwv4u/hAT3Ryll5VZlxbH6moo8
zuMtefXavqekSZC3bvG9Tu0a0m0pEy8nigXsefLwFmxo2FDLISu9WdMPOl/AUDM9zHtOs2FhCh6O
keqbMhT/pUmOfUyhkrdUfUWVXsbwK26nPQmGYDmQDFhiyfzVTHtWgSHidPzNswGINA7vUQmkXBqZ
tMHwcDsrLel+Tbps5V4tvNacuUxgqoZDwfC/WdSYBjh9J/7jpqbPE/7bYweGOKUz5OeeMzhqzE0m
MMQqAT5jS3BI3hAvhpp351KmhUmnH9EQP6aJY12SP4f1YkpQTf3dlvT25ILIHNpZOZsqI0dBvRW6
xF79oADNAC4J1oljXsDB1ZqXCdssnJ2ZBCtglQaz4DAavEwV9iNFhDzpbDit2e3TIf7Merw3ENEd
iLwxYEViRaYNAKRTiCwhgCUSz/XFkjqCAxKM6hRgYoxw4VBJiugMddl4hTCf5W52Zd0IndQkjDpo
lGvWZwXkd2aGBgFwlAwYHfRLg/zGiM4Fgd0nUe7vjYz/c8N10uP03U0ibbzBfCIK2+iUVzSgGqD9
ookbVUSwX9LNGWNV8bqsb7IQvAhBCE5RC+keLmKNU1FEVKSTWIDk2NixRJbmXUwZUwZ5AoCPQkFK
5s5vsRIW9OyNxEgY3Xr/2ZF1tBMNyuFR/870/M/cYVWkTSOSfJEZPLkNhNY7aQC1RJbzyEH+Jp1x
roMyIJWpY6r0Sz1WBjI5mtsl7C9xRYKSFVk3tRRJZFuF1lxmMOVw/TJVk6RfznKYfnYbou8BcR6L
RN9lpK2F8A0LsS1sdqOb2L/MY3try5f1Le4DI+KkinRhq8wBYTeKxnmS3WKL7Egc+aU94TRwjot5
BMaB4yGREuCYHZdiVs6dZ/UU0wXAx6ALPRRo0W6lmXS4KAy8YdCI9KYaNTS1dK1m2WGlU7l6S9RI
ns9+Acwzmu3WIMcGS6ZlDdEYMeLNMdmPCaxxdWPWvDxtEYjwIhMdTp/gNNKci5BT3kjawZnXMXVL
Ia7GHFNL7HJkCXBXsMzf6HhF2xUeHfikMfuSAxEQosMQS2RoQLLj0gmLq9awJ8qxxRrbXPxqDTko
J5SUWogxE6G7GytH2peETPkrLSBRMcA3NaALS3FnAUGjhYF4MkJZCE2mhgqxcp7RXBSpEtxIEwEJ
Jxr7RGXq0er0fgM7LHHgDL8Ma0aBmIFhCnCxYY7U8zAQ5tBW27CAwmfo2mmemBmXe2vGRq/owfdj
QyX2ueTYNAhliD/HPckg2TsGaJcmMpQCCPJNJL9LJtNlgfN71XdvymSOaRKFNytrTScwc0DOkbgF
km2ucpHchDr0JfKbgLrakTk8zQjOtk4fInop2gTdEptJ3hjvbarJt1w9zUpDMJRR+ULPAHMWUxRb
XfnLN07LblrvuqmN97k3fwLsQXGQWU55P7SHMdwpE3iArMfjQZNDmOYWTT3mcUymLfNoFfmXFpBX
N4ig+GXyPEWmsVeW/m3mDORkpayhuqvGdouyldErSGMSYMabU3vB48K+pwR/ynX1nucAWQIkNnTq
NL6kbm4U3AVho0m/SqoRjYuv4oR3FCnpxziA9DnQvzja0GVOJanbIoW6ELUvi2HsYr3GWQBSgyzV
W5OUNMK70fwoof6ptCNOnx3GB/HEEEsoThU2MXqzIBgDPKiIY7EELON63r/TaSG2V3NzCoToA1u6
yNdJClmcOcnVC/lvOKYzTcpla9nWxuAODfwfEbc1RxWz7TS1yS6Ilz2ea881Xk5Y2EbbKGZ6JUWw
+MukRoYU94gV1xaIJFQ3ohZoB7bp2DqFozTvMDwilicpnVQYLE+sAOkz3B8K/OoEokv1EHhV0xEy
itJfbex+TLHjaeEzNOj5QH3HF1a9Eb9OANnRmjr1usg6ulsJfwkkaSTUUEbfoiRWPRTgi29J+yoG
zFEDzlpp0Yhg1QBTakxBceJCH9Rg6sKUfmrlmj7nuQpzBLczUtJWwxC9m+HW5jgHLAa8q/Fpstgl
RrCfttZxdJthQ+LkoChKsssyzG6oauUGwSWE+lriUMfdpJCV3LgFal8cBGpjNxv1gTSQ8KVKUnzH
IrttoCpic6BjNtJ9GlY1HnPLOmBjsh8srdoO02ehPeFUfWyRCruCYQIBzWQ2xPhmSdq1y/BB63mv
fE0JbMI8SCkg09c5NL9jbdB8ZVYsYoy6F6kbwiPJZyD3c/qhpcKftOML1ZiTWtqwi7Tqo6mhGAt5
e8/lGFxDLE9xUBOsTsM9cuU6ud5sZrI4Nl2sCTQlGZIm5Sri4FvFA8YvzPakbR2aomcSlml1VE51
sRxHLfo1RkyqhfAbDw4K/3QmBF5ip+2qmfhT6ZRH+GIK+LIpnipVUI4rhmo9XS+Lv1VfRAtEpYtL
XFJXZm9S9zvLqAU7VOB/IdjUFqxJtZDas0UhUmvzTZ1yxIpm3CE+xrrP0uo1RsnFG/6jlNmHiRXZ
phKzo7JIYQq1DN/mNfwLacGrCGg2xu1HPiX4wikjvEnyb7caxPz0oA8yLbQ8HHSF/aOLZEQmRc5v
RF8CiygNhrzw0zSlcfFInXBlV1lgfsQFN3ehw7orwuUeDfSIpCyS5tDVNcSh5HVCU5zDxAsCWr1F
Sa9BREh91oPVcjRKu9dSd8jE1sWXl5l4XTPPN7HloO3YKYL+LBk1867WS8V5L8CbmHLgIdycKM9J
DK3ifHHZtPAZGHdcydZLW+Fh/XBeZeIGV5CLB44Txm9WNO6UUt6SQQWsPEfdhZnCm5BJ6DZygRh7
DqAgNcxApv4z7YvU1lXTpZoXbEJ9j8EMWitqOSxIxo0zZGlNv+h0Q3tJu4wigFgy35Kw962UIBEj
kjIvJyXG1bjYZVKKxndNEkivCiRotTgd85luiLung1zBtzqrRWEdtHLx6wxzFT3W1ryC6TIMEp13
QzETKDjmDLV5wuy9gvgSPi3BWixLnJzUpRByWizvBnK+Qgt81/o2m56kmy45SAKm+KH8xAcnVaql
YRPGFg37sKYIJp+pkhKIqvEN9TmL3+q/p+IOLk+wxwelg1oy8/2K63EP4JMqUnCQiXd8F/WAMaPQ
HZJu1SmSpGhnc1Zs8lrYEiUP1ieCu0w4A/UcSrUD2NDSJnua1jlfWwmnJvruJ23fzF16sMyWs8NU
gXWaEJUPlFaTtgJbLkDrBbXtqBi7KHkpM2gMYdT9RCKciobhQN3R9Fjg6tPqbYj13aYY+XYrhjMe
gVH4AsUA3kJJc6FjLolSe2p8dgEE0I0CTxc+ol7jLxaVhldZ2riOMtB4y5DiYjnoXX1SIKwucrHr
G/h1PZ5DdNtYgSuwycWgMkm6jRlEAz2Xqo6oqvk7s/RqVjQf8z7D+mZuyDNoYR+NlhY4ahCMpzbF
rHlYnhaRqOLChPeHseLB6jvM/xosnQlDcLUkuKQN5GthkQ9EXhB1obIwqXl70zG6EkTR0cf3JQzF
PYYgt0FVIHMNrYHnJUwgjmfkq8ICK2YCci80Ek6KHqFUB3d6Jmx5JKdS0dA1zDeFlHAnFJfJTiqY
VS3bQchZT8yz6E1FFDh0we9QMyqxkX+W+hrJseSuq77BAUVgihfQSY4xpx6V+FJC7KhkGIYVpnkt
UcXYrAVXsUEhsoAL88FwiH3PdMXDeEZp0VYISnygLLwwMVkgW4zbQpT/slD+RktdY/lGd1f0I7bh
So7NENH1DXFEaiLjhVSYpavH2GUlpvVazBoXoc6JagAWjvTwZ5nFBnGW8bPEMZwQiO84YdPt6OMH
CqqOg9g0R/y7yW+EUV1XxeQJdQLOIXTRZda/zfAFiUPFTGoTWr3lGqP8KXaAKeOKHs13Y6RzyfT2
UxZp6yqvDdR7UKItRYK1Fzt4HlkffeGJRDmFZwBGYFi9jZRV2OW6bV3fueQYMAW48Sii+tEoPblx
CsRT8splaO7it6KP16UB0+j0U9qUUAEIhOWqh0A2pr+RERfPC1R9uQQqK9c+VqOFk6jhqjE8Cggn
MAckkDmTjsESm1etARAZAa9mhl+hEksno5ScUkNG1Q5QNdNqKq6LIn4TDhR909v8agGXtKS/FpbG
VJMwCfa3j1xn9kLgHFXWuaz7xmecqU3h5IV1/KGKOElhnjuyocYqYt62Z6zG0nDMYbjMBbp9gplj
JSfBJaSIMfBqaJTRY+sCmlCJzCLY2y6k4ZvkucqWYYqXAdXJHBArUpIbH6mZhBU8y1sxS19ZYL0R
KYJ+JXssVoBPwXSKp+zDlFoM6InBPtaTaoJ3CQQ8x8SaW1b9NYzqdm0z8JXUFnfW1eVgWXikJdQt
5dIQ74dhEwtdcjBlS92EFf5xoim9VlZNb5hPAlRPRHFaf2fzionT7YgpM62rScirGywBrP+6fTOL
wtHnWnWmskaWWir4XLL+FZLaOFlYbQ1BFNbYbLlC/oSpPZmVIjOeibWvmMQG15FB9/JG3TdlofvY
eoELGv02EChCTZScSoB/LIUKegSqJELc0cnT6g0RK4rZqTtB7fH4Cis7LRKL9Mla2BOx+xPngnWO
k+p5ERF1Epg7eVZOt7eYKF7ygkJe1XGA17ygFr1h7sAsraI7Kd8jxJOchd+mI6zh9hIwYbSgDsG7
UhSuuSiQ9AfwjCj5airs4k3G0XQN80YfjJsF+S5H6ofmRZ1drRL+Fmq/HXVTp3MTzkbf/IYM3txy
dQgcK2XZWjAxlophfR1Qdq9T+1IkujY0sJQfo9DwseYkomDCItAAI9VIH0e0QXFgCDCKAwEOwiyz
YkjMr8KF8PkomgTb6PuPMBRuSWloTqbTJUdVcZfnJfdlLT0ExJEQ54P8UOlXkmXXOfmMjl8YWUhL
iWGz0j43ZGS4uGUx5wgjzWs/e6E/NO0MmrSMiDr0Br+Ctm/ZrITWGSS0PGKxEKgYE5rVLYwjJnY4
O5GszE9kETt4mW9VmMQfvddelDbXPnC0R+mVVJ+JPn2JnXBaDfPZa59HjuytCrT9JGImj08djJWW
azDPVC8p7hNdsR80+MgIsBmKYzoi5E+gvucji3+HLIuNZNrQj7A/6/UPNr0UpJIJvbhcnXf++6/R
3FzGbhVUaVq+nyzSN8+Pp4e1Yc4A1WsTMYyzQ+NPCtrjSeuPfzfzWscT4XH7P78+/vt/ffzff1+G
hvf177ZhgjCOW0kY//IncWQ0Fd7x+uPx2+OHUA7FviFY7T/3PW4+Hnjc9+/mf7vvvz0lwG2mGn6k
JnDnFKmwlU/5PkgrPs28fsT//Pq493F7USYeEnLcPmSrvNKflPvHD84uFLf/bgtL8H9vq6vOFh1N
fDfyRfPTRbAtQWxlvErTZZ+l3cKnFLod0Z2Yr86mH0zYYZom6Gk+1No+EiNtv0SB6ZA3AGVlvdnV
y/95IF2fYugqyIOg+P/+w+Npj5sCQ6GtPkaHx12xpqr7STZRsvViqqJfxrfn8bzHI48fuPXxx2k6
X5JYQbitFwi6kvXvPh7uZE3blfIPERYahGFrQN2qwxWIcRE7UDjgsrW6FRk1YH6QsRfXFeivmnTE
egDQDM2MY2Gpd/vHD3nqIEREZbPAb1xgiOA6Y5Td7yTAtShMjelnIhHsygauNiBmUdsCF+J/mGI2
5serq1SyGkUVjxN8vfm4LyeOE6TSaAhcDzunlAbkDY9HBrJVFjeoij/ZyFT+3//L2ogNde71fVAh
i0sfr/B47SoUVucRYTjwceLtv7/3n7/yeNn/POfxEF7MwMcjroT/Xjz9f+/s8ezHA//rtf+/D/97
hcpM2q3Vt7t/z/1ff7MkET5OG0JcKIDxzGL5M3OMFDQLQ/HQuo4qxEVZQmdnzN0xZfSMnRTuGYNZ
AIYJJN4UX6kq1ZhHB6ACZYSv9kyUaZQ0R6EfQZVScPwu9IdocJMu2wkhvJW6xMoLixXc8IWvoRH/
6mqU74caIL7JKPUbKhc6To0uG6cCQdeZiYFZygGdp1UoEw4weBANVrsNwD4EnVFA2zUM3qxXCrDy
lI4saRb+1Z0kim7YpYFThQOpBi1g/VA0ED9NehF1wtSgxcOjyP8MYSy4TQUHilrA6dP5uWdE5yCX
h12kl6+dDoBQRziDSDApBqZkGIcb4N0desU4U8NdPUlX2SjOlLctUdwEHOlx4mdswf6gS82mK/Dg
IWqKHiGGTmWi5yr750wq2czioD9NEsAS4SsHjOGRHqxs8Cy09gN5LQ6W8xPCNbjE2lItXFqY4hhw
lfH9mCFKEkPQPJdgi0Fyxng4s/PFgkIjdb8aefXuktSGI1vSoYzGHvppABm9XdN8EICIhvWeQqvs
wEEIoSNOMuxh9BQtw3vhq+9TvGCL9ls0vDTLOoBGDUQ/TZ/bmmY70So41BF6XWKPwTji4KBqnwbe
83LaI55tGaaps+RrOtzxCGtpuzwPKXRDI6vfURmQMmXic9J0YbipTeakUhprbIHtgiEH64NAWM2u
NugdQjDYtIubg4FPODhBM3SvtUhdLNGZdgUeJnMb24DBpzGVjuP/sHce261jWbb9lTeiXcgBbxrZ
IWHoKZLyHQyZK3jv8fU1wcjMiMrKqnyv/xrBoKQrigQODs7Ze625FJC+U9bFTmsWR6FVKnfQ/LMg
q5+EJ1G35e0IDGGKI7KwEuIOZGCOMSbx8x8jjfapP2AcDyrhGObU0LidwRSKIKTqqXwKoIwoYl+v
64ZyQIUEZioDeZ0n0qvYKr/0RCCxA3MFv3qkHMAFE84PmaDfer0eH6g9ygGLtURDAaZrhrUx4NFU
FEN2pGpMuKaSZAvTn0B7S9gb/i1Re+0C5vhHk3HxR+lTwAIFR32Obld96xsRXAqZXeFGCAj2Fmc5
3qjJouvV2y+agcvGbxAgirLXawtMfEqXOmXMrKZk0kxzhTWrktPSRgLb5IZo08YiICwxvoK+Dp8L
ylu+Tz5SOERuNQBu86nrusBpd2ISbSlmPsmV6m8rjpBgKQKlzkJ7kor2kGYWGjiTSVTNBmx1qrYh
ss/ctKV/bMKo3qkEpABHyXaUBI4iJqyx6d+qtH4XS95BViKCzfxLWUgPTTiy9eN49zCHNZaCSjd9
S4kuHGuyP2q5oYQnhBJqGnRYSYQMPNb81zBCVD3nIkydMGPRiQe4Df1jsSBXRa4P6BHCF9s1FBUi
4YoYfINur6KwGzD2NDVIJaZzVxmg8ZVCFqCpzarPTKds0EBItBUd+J6Kvg2yO0q6MWlcY1aHW9bW
qAxjhDIcWwTMbSicWNMD8JMQ3U75vjWi4MEgipU9tc9RiAJ3VKR3M7ZE1DA5+ks5eZrUqPOahG24
FBraqQ/9r5YSWidpIDFk5F1jx/uquvghakvwgbOCe9YnLGYa+x5ZzETMGpUpLUA01Q+EL86j7BBY
Nzx2xUDbcnismkZEWxr+kpVOgVCuKG6rofkdyV9lDc+L0iVG49ItTsTBgs+LZzptshbeSSw7Qn/m
Lcq23PgtilFKH+rYVF4Oo5I2PkrYcSr2eTC0oPNQkyLk8GZB0JwhxlQBDShLUBrrjZZtZQWwkCaE
5yJlJRqOCwmB7p3rx2a7bQPxXM3owmhWPXVziqmpvwzkSa1lk9rHVErYC8VA3Q1m9xVDSqXQln+P
MUjCoQ5zVmnisyBWDUcd1rGgQcqs2mkvaibGts5w+7ijhF9Axg0UY8GAkkkvVuNtbGX04GpEtViw
Z7mc9y3imlQLsuMiMmPkGkUfHZJyzpw6yw7USc8C4eQI0CPVKWK9Ytth1F7Xov8fxjnZTTUn2pqb
kxpEwGlKImJKYXwjt5d24TieE+r2u6GksZKZ2LjGGCi7UpDVMCZvA4JXYxzfUp1muqjHR2KS0UcT
PmTrMhYmsVbWgYYUfuqnA9EM6a5ySTi9pKXEnJpbH2XeUMxvsfjq9XNikj3BQL7pNLXymViqSufO
nAnGt75cqqRywSgj+W/gAqJmx2pvHj99sToN4kS8ic6nj3G8SyKWbDPDglyFj5LVaBJSXavaosvJ
KoQIUEB5uWw36MDtaDNjg1q+d//BbMLGqwz1sWjaYG+F2muUQjaMa0Kyu4VgMywP0pBgpgjyp5DE
UrKga2s3qeNrKACqaHJl2kms9pCX8FALWuBoGXKCGB3UPqlyaQtF2ZaX6qHfyN647AFEg31BxT7S
bArJExe+5/1B/sez+5e/v8XlF5ooojHn3L/RtzLLuXF55+YgPQpJCuTHIFvZxFuOLvIlG9t9mUO0
Z/k4U3BaAphN2eQpjXQA43qu2JJFdvhYW14OEzGr35QA7b9EshN3VZb09wfVZCjIy8P9y1AwqaCz
YbPVtiZh3H8PiMgmZHY5mkrTDLPTTs0lXEZ4onI/IAYPDj5XC5tLNhGVDLqkWB7uz/7pe71pcd/U
MRjVckxxctk5EYTOkjZQOtSXBFQHXceGDnZ2tvvjoVkWzl2kBWuRjvNarWh2bqSFzHpHpAZJwJ4l
F0n1JCa8Xx5iQ0PKdP86WqCsc0U1xkqVjS4sCcfzksB9J7Nm9bVvTWmrGxCLzOVhThHyCoTmEok7
LKQqYLG7rsR1VhfaMSRi10MEJu+mrlB292e1KMi7ctALihmUYoN7OreiLGsxjS0HxNj7e7g/09nq
2rqKhCuMDqVWSUtmvLRDx96Hur/VKmgmcoLoF+I/JvhUUqdtqFxpi5B9LpmVF8YmULbmbR5Y57HX
y9a0DSpOYUHkYyBg2TEaZVfKkrJrlLi2O+6hq1ZHfWDITJULOhnWpWXk0AIg3qQ+NIUSQWlJt25q
VMIIevYy9DEfSp8wASkzGE4WW16njYSfYdnH3B+65Zk0+IjpZ4XC0N8xuUYeQcBPKYjUtZnv817C
vkTAHJFEMVk/8RhHKJx5oL66LdpZ8kb6o7t5ebgf//uXCiXFNKOYw+EOAOgt54CV298erBGGiolW
YD1bAgrclA2RHCqISgev6FC8VCx4rQUk/McAvH85xXjKi2n27a4xb4oyvJUlnrp+XrSS8Rw3biiO
nwr2eOZ9YzuM5f4/MrVvQrUVxpMMjHC2thR3gG8G3HmpWQOfTEiJdoiYxB0mvs/fIRuImDKhg7wa
nqNjPVafwmOxpzUlIlJFqb2sBWEuxyyI1ziajEP4NL+BF/sez3Qs/KfwMUPr4RkThNN19gNEcbko
R4+yJx3EEl8SrYBppagOTRDo1jHgSLrhr/kCHANB4jKpzzd40vUA6NXtRA+qY9hvxOt8br8KvpyQ
Da5UxBAgjugBvslcvpKNMKd95U+RgYs3P6pX4hUzGk3CDDc4whv9EH1K7GKwp1r80oycAb8x6d4i
WYgOK+d69HCEyKobal+IYcDbloBGH6W3CwArJ3ogRUZfYTNGaPFIoArkE2zn8QKaMg/TV/AgH1Cn
AS5w8MdCJEhpvX6X3M4ILbzp39pJvgnvys6/UY9nrddgx1Jg7xJ3emDNwLQiv8Uv09n/HvGGvwww
sFsvAE2/VTHwk2DKpK2zkXTVyhboYiEnPwCfnYHvY/t6ZRzggCed2adrdEj3ZLN8GHD3fUdS3aDG
UYAjFr0Fxl4AD52wqiJaWGvkcYCihgdWYswbSOKtywG1hTd+BtVKu/6yWredkMofJnzeZsXNcKNW
G8u4Can3J1z7AyuSoMj/D3GjD0WUt81ff5NNeO6sC5fvb7//+hvCE1ETWU5ohok0VdI0nZ9/fVwj
pDN//U36j7IahzhVJIya4q4UkKw4yY+wLzbJZ7cLrlBOU3QLrug/RIY9ZR5lReNgHucvRgjrWjR6
6cJ2IcxXcmsyWDgV6cJJjQMvNLd+/gCzcyD6GHeZQDKoTI+ddYMnI/l7hWiCMvB5/oHu52Zu9gaF
44gHdFM+95f4mj2Wzy0VhzUZh7/iHcTa1/RDxeDi9ad0x70fHabIgMVYv1G8iY6EZ1yYzNAabJDN
YKdGPo1vX8HYNHnysCZ004VX3NkoS2cVd1T7bBzBMI9Usw96Tx6r+6vuv/XH7ACON/zBmIChwfjB
AaXNa33PLs0GmPYWfyKGFElpQVq8Gm40Fh4rTjpWG1jF/ISrGl6DgKwfKdkWw6x/0C4M2Zb24xWx
WUUUzto8Fe4JowReXWrDxGTzth39zYhYZG/ST7T6rnBRnqFgupYT/Jo/dYzdihc9pgunUX41FSc6
dFtxE3rqCV+o+t6Ua+xTDtb79gIGEMFz9lJAFsH1grLJQe6MOZLr1MAN8Bk7awIUCSQLV1xh03lB
ADwq4voXYLLIcFgd2AQ/2htglsA+6WCHGAj33WK82ONTAKfuSFealVLISudAiRy6+EJvYNgi4ztN
NqsMIuE2EBm2fMTAVR6k7yzbVpvxgy04b5UbuKftqrdpb72xr/RYubmszTeE2VB0A7RwetPeURKi
EHV2sWc6/2bki/9q4OuyKKm6oVuWrP7XgQ/IvkHRJQ8n2exPeJZCwrAWT5vyZFiv8qIwJQ3Ezt+x
zaBswmj0hCOpWYjfi1b537wZghD+21UoqSqKZ1El++Cfr0Itbke9tvrhFMnUCvmvJW8ydyYOEYg2
HDbcP2x8dqTjsK8KzmV7DmjgYrN8wj8Sne9v5//nXfzbvAvTJCPif8m7yL+jj/zjvyZe3H/nb4kX
pvoXUisUjXWRxanUTfO3vydemOZfllgLVRUR8mu//ygv6jb862+q9BdDs8ihNAyN4aiajMW/ZV4o
xl8MfmBZumKZlsw0/f+SeaFY6jKs/zTfszZXJJOXQ8ou66Ys8wb/PN93MsWNmabSFqvbTDeLxjbz
VRxlZ38KcTda4joNO+PUxCNuyHgkkXkyua4ltmv0sJExqp6a5gNmLjrUCGl0gCWpl3U6bfX6o20y
agmJ/KkblB3UXLrUuqzu+iT6qIwwdAcSNtYE+7b7ougC0FEdhcOMGiPRYeKhgbQ8FxCCq7xptu34
2qK2OYiUNstO6ffTENBUkGFnZJA8MoPurJLh6U1zdJBTf+hRa7kiuX+4tsQjSSKw/2V0MVUVfyIk
qNYCRYB1Q5hv7je439vuKnDTqi1cl0bU65SbNFzB1IpaRYHML7NiCpETTJrxXggj5IJMsoOSEI0K
lRT/pPKKYPCEALRDRzLzUYJjUC8cRpU+tK69xSnY90ws4fSXP/2LJUouoTXpviti5jg1sWw51Igp
z0iVE5DL6AJmAZqNHOIRmBHd3s1QS05qDSTAa0ApijLbijD7OusXtZFVJRuHLE2ABEhnMUhlr0J+
T5WnetZIpCzLBFlfGx59aWxP+HIOdYcEnZjyBzq0qSMX6meghu05VPEqGolebYpAvAm3LJQCN2oA
3igIqu7RHWYowY/IrZPlj+Kl6n7i9mwhSX4ZsHTYGRthWzHkr041DDbUHYDeJVPBiuaTmnVeNhvX
KSohMBNUca7SS4IB3ejhKuhJOjjNbAQPRNAa26wVroJCkaMqkm+9QhbRz12Ny9Sq1rEwBF5kkJrX
k54aStK8CaOY7KqKNpRkKJfGRJ6V0le2+zL98gsLULtBfmPOolAaBhIqDNKl6Uo9RazQrLxWLmEI
Bb7rM5gTU5Dve503nYMWaZ4L5KlbOZ2uLZsbW0EZvPUNgjNkvTxION6txqfEoeCLGRtYbdo07Cdx
CE45AieC5KcOva1+G5KifFlymBuU3CkGnTItVNcXufv1AQECeZu29kzzezZgc9N8xibSDZtWiJ6T
srghaM5tf0QqJjeNK6RGs5ZFTd/oFgBhicxmF/+iqOEXzBWhowKhpm4cziedWyytkceuR7fsA96b
A3naxmg+zU4Q7UkWvAaRHs7G6myYSxBVvtT0M9D5smEc0J27FMdpmmfpQHRDFh4isfmIZh3Y9CTC
74aGYHXvctyf4wmQlrmg+pK2vAomUddpdaHNYZ6SOMRLGoO+0Xr0970BTDWKt0PWU6XtZU9Sl2S/
NvgUyMRJmin0rDn7EpLkFCoCbnl0T2RsZ7hIQmYa+maKxooZGkwEtjpJSpIwUI4g8Ip1Z5xUik0D
RT2tAz2YQ/4r1IImDDoUdyDltjXQ81TtazxV+7hDcZs28NDN+SvHUgP2XT+y14SIh7AVJFJ76bTu
VyIGtHfkVmX3NNmGJozE7aDdblWDFZuhXqsjaXIHFTkBbZsOGY5Cx6Y9yHJzCiTRzoPp1FYw9vNE
w6wJrtag3xkWMzu/kglI1QLTkZCb9218JMcVz65eLlnBlJZEkdgPEmbXQsaWrxsOEqNji3dtEwfI
14SAnK44ry5hbkzrHiHGQpAdO005qilTO7p9gR1WaPeSchVL443qK3yaLNsPwksqdxgjMZUIKvhS
LQqx5A/oXOZEvQgW9qdWmYLXBA6RNZYNZO6cOYImUyhar+Ewag5aF7Dgcm96Y119BJV86qMQ6GxS
PJtTaWyanrJkmOQbVPm/pKIYLpZFeqQ6m48ZUY2uKrTmrcAbH0TZ4LFxfyBr9jqijaSTIoLdr9th
ZzGPS11Ozg4CAXJewNmYP4EU+RSLuqeyRSqtRb/Mdmw96oKrctBgwAuj5sVq9zojdGhm/dUq4yM2
iStChWsrVt+qyXI36rPWNQbz4Kfc8qKpa3fTeKZe6JoSjsegHPGyCGXvmOYIG7LzgllM3BhNRime
hiYC/yYRYRJK8xHJDqjhMsQ2AcBEVClUSMJBSdgzJcX8MVZx6c1S+EuZi5EM+B9pDvBiWFusLZVt
6sqWErGTx1J3MRRAGxVZOH48X3EJLnkRvtNRSOcoxNOmnjFkIz4ovGjQzrEFRlEzKFqiZaePULNj
abSVQultPY7GLRimrYzkDtQKhuhRg6qQknksdAJVJHGuDo05f/jEY6OgSp51QxxOVqltgzIDSFuO
5TUbo02SmKmnqswGOkkAZhRoKDbzy4AvbZ017LHQUOBEr+kXNWL5q7Ry8VAnQNAUlIho+7sPvdbr
3QTa08zk+Fj5UI19U+48rWOPmCLjiFuftpWm4NH3rWKviMPnrGgnkTb9s6LXTqdan70RjE5bmZpn
xDJ9BEwCq7zIHwRN3xFVT6nMmr+TvvuMMQV4DV40RJYE0zEp7eIATAi2GkSL2m2KiaQXfLojqIxQ
8s7SgOC0ehRJf0T+wBaQxFGnlGjejqFR2XI+s7NLBEx96UOZcS8UJgx/ciH60NYfCT6EOTAxnbXl
GB9rCEqxLuikgGAIDONwWpfJsnbHFmiP0o881iU6dv1oLAL/ztDtCYxPOKM6SyjNntjhz9K0SRTI
xHkJh1hXRMPDqUJ5MExCyDIAOATsotL02tRBZtPzBXceJDQyQyThobifDBx0EzAtEiDZFfYpSv9e
/vArtqW60RnHoEdRqjaC5FGORx+mtt9SoI2HKhvI20pJx9D4JDj9K6tE71B/jwYE40IqnnS1em+p
aG6ShttIoCq601LuLtr0FrU1FCf1akrkn9KLegmJ43Ypl67EKS1hOuXgfukTEEQ64gkU5s+oCfF6
x/mJ8iiaHg2ElBSpz3IryS4Se9Zvbm/Vz+WD6AteYVLailrsthJ+DNdsaYySdeV0wcKbKeavcCBZ
VmalB3ew22MwDuzSQE2altQdy6TySnwpxOYAjECwyiKuZmJL0AIiPWOLLweUwCaoOgSp+eCJZ4me
SEG1p+h68ZyOJIUUignjQ++2vRYNAERlZloRSprAGqSY42dTqUSSGI+hYN2ipBW2CmFxti5N2Ipw
Ms3NPovNeddOUW/PM37aEbKCNT3PTPQjKM/RKgaEcFi0JAmAshDLbl3EZMgUrAKNEXBOXcnb1kf0
m5UniujvdwD+xCofoy8q0VjVownKhlZ5owBUxshvsgFLasxNtL1KTXnbmAgVs2QRpwta48YZs/A7
E6Rip2PwhJnmP0Zq+Bj5iNGmvoZQSImc6pNaU8Ur4LyZfoS5fHnQFpWLK4gU++9f3x9YY0sQN67K
3UP+J5d4EcYO1iQ62kWEH1xDseHgkKKjnjDX5lErulpHF61Tyx13EWzmy7N/9eW/+t7YU3SxEpQH
999N8R2tS5pH6//xVe7/zq8k8pr0EX4fKyKsIv/4m1qSYWX/4+uWNbyNdHFJAvvHT/709I83Fehw
jioTHd0fvy0INPCDoEBVYbKY+v11/28/pRRAq6Q9rq+5BN6nSgcJ+Y+j9PsnuL9UUkI+yxTB+v0P
379X1LmOxjAx141KM8HS2FO1YCG0+1CoFbwD9x8Uywi4P8PhDx/Q53b2xw/qmumG6gkAQnRctJIx
4+vSzJAK766Beuna3B/8ON8XLOY9aYnnW6a6Pz3cv2cpkNGCnKIaZtLZa7t0Iy8dgG6RECXpCIaC
ljhrdBkNuphXaB6y9EleTiidtWLdLg2du2ZNXDRs92f/9D1VNTdi3HfeZLBu2cuVlnvoQHfqhAp0
0Mhkv0vZ9KUx8ru0jc6kQWScDAsIlHMfAfJBmYzWflHM/fFwV8kVS4Ppj+8VOuEsxqx5/tKcu4v0
ghmiuD8kh7u+74/v9/0IMrBAhr1ED3ZGyY4742/ef8kK9Wso5YVraSrariCo6G3df6IYgK/kvt7c
33C5HOv7s3/6Up6mzp3VPSP6oFkAgZZ3kDYouoSqqXeJHNe7+zOTS/b3L8MSM5iJP8vWGyI7am52
u1otq939y9+/x7iz8Tl6yfZhcucdFebVQwxwIWtRgrgvorXy0oFFVngFL+cmB9yMx5dxR3VqO7kk
FdgaGDmnQfLagRtzH+bdy+B6+OOo5wN1gWoxxQeLSvm89W9en+yyAypqD2KMo10orboH6v5r5A/r
dlp5845smFXtvC1/7MDkjDboIantl9hcH0YyDV5yw34xBVc/T198o7P5gxicbsCs5uKbzDUhgVu/
8rLDi49Zi/IBcKZuHZprhIpbVsEX3pvksQS4eLw27rgfus8r/H67eU0xFDE+jCm7qO3SugERWIcc
i0lZ8+ngjlZHNT9zWObMA7JARjKHZ0pEcnC3lvYKemN8H6dzbg3OHLWAUFCZOq3vFJMrCi59hj5z
LJKr5wed+MrAGeetKOssck78bf+YtoGTslIfHgaXU4Kba0ASER/SZNMTLf2T4zK3AIQixoDET+LH
C+8jOXSmx9ugkVFPC4l1cHVuCtt44GMhbKbj3tHuCBye8KWlukC8iXyARwQaCJKBeg7p5g97cKoA
VzkJLAl062iyYf7CYiLTiQFHq2+kd7QCfBczQznQT7Tr5Da05CpiesCyC6E5P7H4X/7YeAKlylko
XkFK4zpKiGVW1kWDZdpGrRMAZKUtaIvnmfvasQscqK4MC5Qv6xwOUMX8hI+sccybea5gpJxT+hKE
gPE/gpsc2WO+ky80a7XK9rF4tl7yPJGi/Kyc4XCCSId4uFKv+VGGsnkMd1h3V8BkVsMjO0yJeBDz
U/wSuw2F1cH08BM8ANHkgPW/KnDH7xydbHr2r8yKK0smd+Sjc2Y3fCSsJVlPn5vmUXSdkZn1QEh9
fWzJWc9+EfYgA0hcK1f0KZ85gW4DCvnkGdddHYwgvY7ilQgHO7LxLf+go8lsjfM1r0/lMZThm+VP
aXkQtj+EZ6+q4a3fjpDN5Y1BSNtWY8YgDwSqISO6B3lbIXfJFMVmiaOlO+Vn/FF45zSn4o+lX6HR
yjG2Ksqq2Olu/Sn7LvECPUsxuace3awSjB6YhGe9vFiADJLyUSKGtro0+Ru/ToEfAi/HQz0T4UZ/
i7OO75nBO47vAnbZ6cx45JR165d5J355iyn6lVrJO5Dcft2zeYev3TgMpHTe5D9WapMr1VwlMOL5
mb8dTwxIO/3h9Jfo9xZkDb6Ki1oeGVzw4ULcxQw0zqx5y+dj+MyH4yW5IEJOrNFcgQVUGFWg22K/
EFwG/jwfcxUMF95BbDm12wx7VXCZDCb5R+jZy3cfjOSm3iIrsoQDTF8GZWrYSrkGJcw3uwnL0OIy
2qX3o5QnqLSfqvLRKr865Tus1p4FSKzeFvVWBF1MYat2eckoPgj1JzpGlRfQ6BzXbgZeksV9jw8i
lzxpmDZS96H4Dz22MC75rLokE0i18b3K30TysNLiQS6P5m2WUAUhO+KMDDRhub4lYmPieNuzFw8l
j5cIi+8XHJrFc9M4Qc1CDBQSExefueaaTFwQp6AnaVuv1S8TgKKb1NtufrDezTNnGJEOx7Vff4Bt
PrerU0Ssjjd9cQXrRNUsJUM2RLDVNy1V101mnQfV+VAuNG1WNFqZypMDQiPJ4xmnw/D6HaZl5mDm
2DeGEn/Dk3bdF/PqyKZocvileZf/aHzh8FYO+TN1psnFIYVfjE8aIAkKiSYSfiFhZ/Rw2qLV9CW6
JfhvnANqwpr8BAH5BhbviOCVcYIgDXAoE72yYxDyTsbd9NqSlsAxoO5GFcOb1dcOR03g+OfJHeB5
PDJzRgdOHNwCjpbRPfEWYCqys15DW2XwmqM7udCXpy9mH6bSkWuN2DmT26K/kXZgW7hzqPBBnGiN
n4AG9jOTZWezuYdwx/4s5K7lL/jq6KCfzYQ7KaNeeFJbL/8R3gtu7oLb7zhZlHHks07yDfRpTLWs
S9EEvL+pN+H4a/Qd8YtD19m8iwk8MQsyzJ+8fPxCJYVpV4u2s8+Vv+anTNX3P6+QSGKsiwPdtg/j
3eHoC0/GpV0Nr+BJ3o0Ltz/Oo+FxgMKP4YsnHuCZermL0LJGWQvukvswN3aRE73cCZeoDfqrwhMi
OVA9NMvyh1JmRJ5jw+ZmNl9mzihDi/ear6J1dmBjz3BAC8DpUDhcLCXJH+Ijr8WvD0YetwsSAVbt
rjpw/zLPnCULY9165k4MZHtNbu8l4/W4H3gvxjvbsAMmrXVIJxb9QUkGkHgWjsITiZpMmtPqJX4e
118cBP02rjkvHCbtyBHnKZ+fj8XgX+gNu+U61falg+QH7+aF2wuNfq14Tp/lG6exOHB79m/GsQUW
vVaYo/D2MGVxrIwjdz/twlWWHXjZ+CPMCSTc0RkG4jht+Iuzx63MxFDIm0ZSsCxP+Jz43I9MldRZ
XWbR5vWNX2aNQngGbIk9U2WwzedNdODEM/mkz0yD0o4rj37JgU/GHPDKzV07vvEpFBIdKJ6tuIdy
ZEHVOo3g8qeM97e6OUTcUN95oOI5rZlQg0eGfbZFoGlcQGxOXEaclxw1iBt+5Nq+4T65bR1CZlgr
QEBEJFRy2jjCGXCDC/M/vzUug1QfXYZZ+sPb4ubPn2ArPm/w05X+Q/PFZe1jz2bOnrfcsvGe8Mb4
09YREC18drsVDvzmpGMIvy2jVEWsBPYG8p8iEoixpWg8slhQ3eEh/aEWb7LaC674aWZvmscb9YOQ
wmv3xH2zZU6t3pExgUcfHjgEpAI8xNMazVbXr7MtYROBk+/9DrH/Cs7cqrVo8HImF/9nZiBZ6I7C
lQDfaDNyiAGclFZzoPjRUyvBjcG/q8kx63XCW6LNrLCF37Y4bvELEdKJn4qEDv2xpH2QLm5pWPjH
D/PGJh08yIqpYVwmORlL/3oYT4HxRGbxK5HuSxDT+8CJF6kG4IpW4IcQwEiqZttuAdQcloMv5fcl
mgvO/iXNqCy6LJtKeHBrs98T/ykd9OzMFGVQlhi+xh0iEitaigDlmo7IG7fTgZcZohjXab+quauN
4MdhAB5Lcl6PurUrOYk0RCTP99HTnEiCV/tlGCBHLzEq8JeeAizXs3kKa3eaHliZi4Mnk9/NcGVF
rO5VW1SIEWazDacYfQu0eSKqs32Y/UJTIDxzazWeYnaUDODAUbhOA5vWD2uaZYAdKuYR1vpfjFlu
56yzGbvZZrRsVDGq27z1SH1Y+SOQgb6huRUMka249TFzkT2+iVV3VF3ugXm+D81Ty5ekqZ8kkQAU
fBe2rjie5zHJtfVVeKprl5FWvDJfMQJGYFfUtEe3s44Ie3hbUXnEXIAQxEOAPjMLMK1MazQ+kryl
KcgOg9XKuBa/zchTRIzMj0O/5w2z42Bs4b/GOcm+dUtWAunkRN88Qkui7sginTtG022kEzQU1gag
bEIWwgM3qLVyhD4mB3Z2aL7G5icDYihc6O6hyZivrbaTH6X3yuaiNDygkgm2uXoPlsFkacyErMK/
nolhEuxUHB8qKtKtr26MT6uW2PCHb5WskxW2mFXZykTWLY13WvucgNjZBWxR3Si7zvWeQ2Fus/ey
2I7GTtXsmARirEhQTbCM7GcIwxfBYW3paAyuDQvb2mEAtiA9s+ggsiBRjs0bIXSMa26krFrbq464
ix7cuhPWgIpPkIW/uOSK2OEijg3APLy2hj53gU5icCVG087zBU6E+vaFetNEPR7PPtWhr/aH25Sx
t4DBc687MplwckOVCNgjtuQADSJE6ONwpPhIs7O5iIQTZO80d6sdnRa6J6ErUkBk6ZIBIkKXg4pM
d8gyqB2dlthAuVbfwsDHwizAsKZRezKVB/ENRwVDaORSRv/ffZuwNx9ABISqmwmUY7/NEJcEFJ7n
gU63touF14RhAwZbOQrVnu9M7LyfC+zvJ7L78NWqzPxwUsfXUZPXKJ+w7XROY/3SdWaht05bS6UX
F7vFu0T3KCZkwxVRXXaXNjxb4gcNdT6KHnllvglYPeu2gYkcA9vafLwijnXD031hApyXzdG7deLC
Ma6W5mW/gqfpgRse9Bgz2qviPqayS+I92teeQgB3XSxSRG8cYoVliIdZ5zugSH/toMbtc26Dq/xF
6HDarvxHhDlYdDu3CwnTK8ABibFR0f8faPZctCsuZ5xUceWRyw5fGU519U7SHkXjHn5DG7BzCm2W
96h7rHqtXX1gFivlm0Cq7Nl/VwWmDCSbAJZuwZH6rna1YO+WuLpprG1LUoZpRt7IOVN6m2lMevcP
1rUFyVq0JtFOTk8k8cBdkdOs9tvIM+WD3zK/jDvmH4aCgQdpyTtAzVsZBw0OOY32ej/1F9KcguFx
hgLaO0U4eWH4pvAGqOiCZ15lagW3A9HBQYIsek6/ZoJRL/nb8F6lbOVt7sDMknv0j0iWJvDBK2vX
kCaNSocYh1X9yf/Dc3qWn9oHGjENgbXZimK03p+t/oTswUc1PSwBUEHsCMcMmzlh0FTaEB58MGM0
6NhQNA5Y0tZIF3LZadbagfg6byI1YI3WeOW/z8RDaIeQ2c1pD4HETNiDdl1yErxjsJkfUZoCUrHQ
EwUckX7bGPYCLDKhn5OJZew2cclamf0euK6PRjAfRINrqtyq6+LdciWXOZObuVM9g9tDSPxEkcWR
KQ2LR1Vjh7Eje7F9aXFEEFZNp53CHX1UcEHgL9lfbWDIskbxbR0QAlBaxG5usg9Y0FtnYb+fsi1t
DP0S7CsveJK7DdGgiZfEtkZh7sxsCm/uSHz6EgRPKJGyUezsagGuDA8h0xl02ZWw186STcWbWSHh
n42HgpCn4AOPpcjwIeog3+Y0f2z/rfJEMvMw0mMT2JWeioIOL1L1cPNPmh0ejLNASWFlnAun2BPg
ON6iTQe/i1WofMh+RrZ352q0x0egEK4+rIP5lRjT9+6pxS1NppJdPUH9Y/Y5crLi+SCiR8AoCnfv
WL5IVwKXiuOUnDDRkVhRNzdONPRfZo8VeCqwwsTvYSQXNnWBEoPFllcc8eEsc2KxtpjzT2WLotBw
mtf4hVlUfKNDFnjEiLfKNoqZvwlpQ4exqnqnq97L6BFyDVexdK3Uh6kEtgS/E9/dzwIbq5H5r8R6
i14wZ9WdocilGiqu3tg6cftjhSD0yyYmKxB91ADlaAkv/198fAKLIjs+mE6+I/86W/8ne2ey3TrS
Zed38Ry5gEAbXi4PxJ6UKKqhugmWWvR9F8DT+wMz879Z1+WyPa9BKinxihIhIHDinL2/3eywmyWs
mWgDSQDZa/wuwS5zTLbzuGhB6nfXw4uLBIGa1nvOrqNNBhqxIyCvfkajUAREncD6mjNmtQPDLHZV
jHQYtXkIg4iivOruLG853gi5gA2AMc8iOg0YfLvLu60AB+puEPgyGDxTbrJDH18Iopp1ud1VuXLl
aTLuaPXjo5r37ChJVhE/BLQjAZDDUrsZ1++cBYR1UfZmG8Y2Y/xG0BnY71V4DLewGyHUvbAsJC5z
k6vgTDiX9eCuCLB24APKq+gJsw5cQ+uGnNDXefUmY5TR0JW5Vi/JT/RMQghdGNrvS+PTpnuylNtk
BNu6gFauN9fJ+Nb8pCXphigmWMfljcbbgYV1R5Qagkg8v7TorvJro8I4dMUASjSAqJjzbfNwBd9h
x5gJfRDtAxRAVAis8ig6SvAbL+UDzqhmMzDB2Ho7inyir/bNIruPODPgHJXvxV1NQkSJGOeA/onm
kDyGtxZkj3ybPnvcq4YFhkXpXvlfcU5Syi7zuuvGtIEnECzWLdU+eu3gVW0Cc969hE+9senEEtFs
fE9OWM/2WVav5RMt1c82vqPS0jaZdepA+FpHWewNOIWqZMw0bVk6kr0kxRt+Yb8bjsaz94puelNt
2N5fc0mCYXlon53XkFWUkfi6CGyksp2ttkF8SjrUawRGsHP/5giwCyRXThTfNsTK1ro2SVc7yLML
vqK/Sd4F+95gNXGKEKG5hhaHM2zFkKBgvPxM5ORH8Slv4P2ws6evcYtcALWAWT2kXNDkTBJVs6JU
+Y7l3B8ZopM8mgfOjmhLMJG3sW9VeYc+Otq3mHh+CLz5iM7lc7maq7Jb/zE3twEqTlIACSBXydLx
vyvAULP9D9/D8EheZS7OHuCsb6J10fFugwOtAReV8QpcCYvbFRUAC/A22vQfJNpc9Vw+vGpY7lty
0VpyhNmWzMdxy0oS3FHe3sgjMJBH+CTHxH2ZaKOtdYtMv54sxP7hHjjcG/Oq0GWu+qo/0GN7emcA
5Myr7VP4TAlF0jNG14VbsNJ5JzITwbaSTMiy3z+7R2JF6YvfmqzkCcm61A0xcWCrZpPd2M/qC9tB
8WbeF2d/14FtfI726pEz8buKT31OdlT8ZAV79/7RIkzv6rNaRGdookeclxNq5mOy144dd2ROBf+U
LluSQzeAIItF8JYhWby6nRFFYiX0l+ngLJw9xRndjUTctQMxu8OuxXxdaNetFpyCeQAUZIq9/+Uh
aCSwBjUmJSSa5EAOeAT0lvTqYZ40jZ2GPdnuGX0Ms13sMn2qokOJjoeQcUZY4exrQSJBQ0aAkWPl
H0aM/H8/Awh7nnD9/akV9Oge9MdWB4XSztO5y/dfPlz+aWvFvNKYEN9rKpw4v31/Impjh60l0hns
tJpT/fkhmD+9fM0vB0r00LPfJZqhlcN22O3Cf/zT377z8hp2wazo16sVtV+s06R5sG1vj3E1XDGo
3foV06LLh6Caf8bloc3A3lhdHoLkgPHm6lg0GhUefv3z/l+/5q+vyUCr/nqJyxcv/yZL62jLrQaQ
y98/6vL1X5/++SjEvLr47ZnEChHXN9yafj3hmbiyri6fFxgdrowS49LlJf7x4y9vG0UoAQnayGXV
BBSQXNNZKfsVyiiaX3MPNyKRqi+xDddVtov7amvbbggpHOSmMKubIJtpKTG9qwn/SqJRjw4PjSG3
Xcn2LyG1Xetbm4wT9lGOPYM3IXmF3n0UaB9e0t40lniTkKHHHB1lC6e+1sgQ7Mzn0KyBBTGykFiY
2QHR/xk1YHZoecFzynii1+xt+syYk5R6C96qsdVrZAWJj3/btJHJhkQJDYRE4GjdtWONBk9/xMaE
1ifp8QlZ6mxCmyUrLX7AzHnIfMoznRDZflwSgidiuYJWdh1UySnOXrDhry26HAObNwhCO61RlIq4
tcIhrdcS6FgZRrdhk4EQdFm7zOA0veuetXc7vC52rO2trD6XkfauO9MdxnZo7x9DjwMU3GiARsCR
ZCPWpBOgUQHaWthi5XTtjdsZNEAnmjq++6aQi4IMyk9IzaDs1KXN5gh1JDsApq/cRWwJMwexXmnR
0CmGHrM8SS++C4BXwdstxRdKkhs9cF+CBAmr6CaCmz4NYx8M6Wc+1KAJ84kiICTvL+t+wtz7YIyc
Hzrd7DeFPs3IzWgO65oqpIm2zXa6Fch02/zZHSF/t8a+JhEYMQmEIuYsk3+tInHf1D2Jn2SjDDXq
qHw/JkyEarKt9XadkQdcDw61GMu9X6NqtMS5k5veewT3RBgy8dudPW0MBzQTPc/WfuMwfTSI/sDy
3Boi/rCottKZ9DyBUxZQ30q6HhnHzIyN7zLuPppAx/o1WVR73ONrRC4csdFxr1sXc6BW2xBVJlwn
rYFDBuks1EfTWZbqrgpK63MiYKT27fusHV+ysqYPKju6qWaKzij/NgKst2GnHSD4L5VV5Nukcjcq
ow1mw48EXc6cmsIyjjUcilX8VWDLFpj6g2w4lx5317G1AdX3jdoB97pW6IGWjT1H9tUlcVtpeYwa
/XUqQXNUwiP+xWQ/mYkn1RnFrsmmt8SZWFKEgVamASboKm2JNvCVvT7Tp2BhpCgvo5qcVdP65kxa
GQbxloP33o7Orc9UenKRaky6OivVH3rs3LVTodztM5J8dazVwQP+7X1mkLtaQaa5wX5/T0hLRkMn
lb0AmNasStGKRRBZZ7PzACvZ4r361E35UyUZWYkFh0sBJg9dQKq24a+HiheX48jNq/cPrR2RrVph
n4VLA871OOn+GoWvf0T8epBx+20MUix9Ng9gSM+oyWuEmKhvxwrAYm+/OznyBVVQRzMRmwD3r7Ra
Z2oxEsoJBHj0ze420QsP0/QR8fOtUeFIMupRrq3A//HNIb4euhfbYJmrdLW3U8dZGSbT7XA0PNTo
BN6l2U/t+otWDtzFPe+uBpo7Z6fref9jNdMDaucIHQPbQtyg+B0LosCc5jnq2F1kYgD4jaKXiTXD
jtSrklX5lBoZ6Vn2dCw17Snk2uToYrl2JAEcGh2ZSN95wcisErBI18Vv42A8wxzAhw6bY6Nr7Jij
0MacAOayTci+8RvYmY1zY3vGwYkEHqtRh/iZUqkOwan47uvyy2+Z89gMIHEph5O+rKzIXYRusHCF
v+iwxBIfCB7StcVcEjJxgai5l173VkxMP22NtqfG2rOtU5+OmYpOYVq92WVzrvLhyDE/wu+Cjukv
VRczNdX058Cj6QUEBjbzKZumjVaWp8iC3wYCH869CyfIz6IfSz2YhQLhBlCTLJ7wJCwzQRqc0pHX
E9BEBuBkFKYLze5RdDkEClskl+h9+qkVHs6lqf2xHNpbVVrtAiv5SFi8F60ZgtgkthRpsILcwZaf
9TutsOqW0NMQhZNy1T40XfTTRmI8GS1n/xSgVrfkQAuCuyCyh2KdeX1EexB4SdxUL4kqB5z7+a15
MumEaARkBdm3nQmx+HIsxgVV+Jq2H044canrGB+LUSdUAggqQv29yO40vz4GqmqOqKtnVSkNdaMY
2dn49dYfYOT7bfakhd2HLcwSP/I86pp7dfDo+izFcF3k2CrH4Rw50Mo0ZpPIPgXR2iFb2IR+PQJ2
cBBpudeU6270wmIMnGhEMtAxL1uaIB7aXlUWJzNn9oUUNwdTPDzrCk5pZHm7uvBnth0RKZG0n/Va
p2LXc87arqURUiePME0+iz5cFU23B/ClApq1Jcl+BJJ4hEMmKAhGx77GWL0eW3afIR2xVUHAyKL3
036XW4WxGJqFae617to1fcZNOmOGwJdoTVS6NRLbvwloOcoM0adrjp+Y0qsrvaFllGW0aHsa+okH
WLsgt6jvJL8tc5I8V4B5KoNGe5nfd8D91r1FJLzT0ALwxF73JxbESKll5GtXTk0eSoQ4bNV05Sfw
ku1/WcryNmrH/4ulTJA0gfPw/2wpuw2j4p9+sr++4W8/mf4HjjCp6wJTIEh9E+Pg8N20//bfNKxm
nuEKnnVsT+Ddxbn2y08mWZYcaRquw/9sTL9/+8m8P0CvYkGzsH8ZroFB7X/+j0/134Pv4i+7cPPb
5/+0D1u/uYctV0rDA4zmggAwxMW49k83mT9oQR/mgNPyMF3iJMFJLbF79kxYsiywPyDhgGz48Hrj
vpQFm3NpJcu+8V4q6eV4obCetEPgr2q6tlWAUZ1smKU0KWkTrz+lRUZzfFAo/l2XTgcXqy3ru9KA
FFDOfCRjyLhd+5QDwDlXQRTK3RQfi1Ygx0mN5srWX5NEx8Obe0wiHvNik45TuM0MNL9TI2g8gFf5
x1/vr0P0z0Mi/oNDInSOOUdFmI4z/1n+eUhk59U+92hrN2lU34GIYJ+k2jEtaXYVmoYdSRDp21AG
qck86kG4FVPyphlwH0g5WdYj77QtJeW9zHk3wbUs9Z7JABF2SeGsvX6WX0vnZXSdcvef/+4Gf77f
7YGmyT3RcmzQT55jmb/ZAwkDoazoCCb0A/8Flx2SIDO7yxQ3mayVBWNY4zYfnvMIcNRYMgSr3GrY
WbWH1VgbNkYdgNYBAQUAOYWFW1C5I3PpAFE6ilY5jA2QPBEtjuqjL0tkNoIJbgGjrAhoHTZ2ejBT
isgMhSh6xrvIIMMh1+rvzE6YyPrtoUojAFFzynofPBMYcZMMyHtAcL+IPji7JWadIjJ2Op4Msih2
RgI2wvFOQYgZqCm7bh3J5Dxdp70/bTUqtkzz0V55lM1as+ot8EkmJoEExoI+WR81SN+r0Ok/R4Sq
lWfBFPSR5IW3nkaETTOzMwynJ8m4/RJhGCxSOnVeTE8vSJGphSLbppbzXM3jWKPBK1YkJINpT2XV
OoteaJ9tx60odFv7llps6woXMGVP36T1Q9qMnX5dDZwtQ9gz5kbAM1pwbQlRWNQqK9lB8ksXAY2S
zrqzsvwz8ImaEUOPT2LmOsCaTcZH1TMLowJ498Kd4VFs+FV7imxSGfWSdhOJWNgP4MqBbwjS+HWa
4EXii7kqastCCjxyF8yam8qaAImHJolzk9i4ef4+YZpYOHams9+FSNfXL6Vd87ccoll8rRR6Eyb7
dG3bOjxkcgJL0QKXtWMS4SOiwWAdExhOgW/6xnUwVt1doj14ppds01rgiSQBezIECZZqn7nth18z
8Q+nCRYpqoUoB6uXKV5ycJe+3hMZVUx02zCGjeX4mvXnuqcXmlb5Uzlab3XbfMB0W83OINdT3lXf
5l9NHN2JkI2FEUW3dcINNur6Z6cqX4kG1SwYVa07C5UIBwm8bkkNfignEk6UbkEPilaqEDeVzuCv
iMUmGsEOs2NnaGUEG7c0oNwS27MoCm/WOdDkDas1aSi45PrbEYlyKNrrsKg3LQ06Tw27Jqk/XXFn
yn7fyezcGH66CnT1rhkE3ndgdcx4BVeZa2WYeb/MJhCaqID+mzcSKTUi1qBK2tmg48kjxmulW89e
4j6mSbQHq30dl6G+CmGq4EwJ9G1uMaPN0OtFxX3sNO+FaF7DtN9YQbq2uZKu8rB7a72tmYPwLVwm
UGSxN4bRUb/6xpVOh99FvOvmzuNEgYT49KPxvB+f36VOx31ume9ag69R0OBauuwPGiVPUW+/xPw9
jTicA2GgIMUbnA1nRaun6qGO2fanb/MGcuvdGod6Q/W09HP/HqjsTSwRSpCtgIrJvk+tetVagLsM
wXg2mKu9Kes3WWB851x5aJuhovRWeoaUuHZ0Oo+x4/pcQ4yfxATEwmROzF6yuGrc4t5t07WRYLGZ
2pREMmeka5CatxCMlwXNZ175bnS9U6QSMA7jEWvdtnQhLZYeImYbmSoMIJZrucIlehwjNlQO0OIF
8H6i/bpdXIfgk/wPYWfXWh4+yLEFFTqqcwkqbzmRq0QGl3768+dCWVr6TrFGqb4NJlSbJKrM1/fY
0JauuZTqLNr5KAnMWF8ZtKUmK3glLQmlY6++04yGcuUzCdBMGurGyS+Nu/mJWLqMqan+lPwQrX8f
gG5rBtgZJJ4sTM9785R5HXgHP9m5jZzbb/3LtBt1JpqUkAwT/E2RTooaWF+EFTibQWO+p5fOphA+
7mmnvmzBqnXnhOxvbGMbR90O+zkJAq3DlBpHsWENt8CYdnlrPBMvZMVYJRLXPTouoXCyPgBXfGmJ
IbnyJqtaOu86XCBSOdX1FAG+ySX5HSRRYKzylm7elFdl5+ELbN1Heips5ZCtQRnCXyo9hxw+F0VC
EaH4NZ/MCDNQCr9S5WJYQ2G7Tcv6yQ8VcuveBeDlPhlkFsdJ8xVGbnVFmNGX2TCvael/5Dyo/Qgt
ALv8y1MMM+5LS17nNKfG0kMTGZpvAkfLVKaEztVQ1iSQS83SmOxmBX4aRuDwOamyp/5HmeQjsfdQ
Qfbh6Erfq5qk0shxruWAsSKIVA2jpieKarRvgxbJwgg3o0i7R6UhKgh0oBBQWprR4D0nxiemXbIl
CKR3E2LHXNN+TVRjLmNfvJea/1yH3Y3pI9vLzSJfq0DfmHiF2MLcZC5RFwLY7VVfE9XUjehH5Wjd
0F3ZDKP3ENN40Tz3JZvxkl0mw+VbXEbvI3u3Dsfeu00hErfhusYhe+VbzIjLqM1pW7pHy2M+PNGt
r8rWOU3eHMVKSA58JVaWIcG33dYnCwA/XS90QoQVMZ83MZkKNodeJssbsjL0A0GMX5OnPwLIRuzS
0dWaT3itadgAkgfRQUbXbcR9YLS+I73ENmYUOqL8ZpWN8SYwJHw+JuRZayJQtx/bIAque393SZCq
M/ek45RH+D58TdHc0BFQYkZxDusG2whpiiwu1aJz3cfB4Q4aeHvR9kdiWywmLE4BwteHVOCxbrHh
fqdPMm1sTombtZ3GN4PfPRMP4bIW417TxPVASE6q7KXbJu3rfOhaPwbayN+DgcJLUHVfEylNnEr6
y+CiHdHAbjuW+xwY2UPmojPqWuLuC+PFrfFAutY80Eq/+rwn84Vqu40uNrLqIFPtNHT9m8UNERSA
eTX4+dnJR+ZV+LyuqgqLLtGtg5keQwcY3ujcE6p3G5dkbUTJI+Un21D16IeYIG2LqaMPvopNZMN3
YSO3z5d3x+1xYY0MUEnQ2ClZHUzCS+lJPHixA0Jm9pAp96l0o7ued+hYzQpa4dbzj7DlbzVZ84tb
ICTQCvupRFdOUKuSMj11/cfUM2wNkq7Z1ICBdaRcTkkCgU1Hp81GFyqEg4wZeqBZAOtiqTdGQbpN
eR7a8XWqXAB9g7FVoB4A7NPUwJpP6tlAbwcE714VhBVbEZA7zaHykWQblo5Vg7+KVlZJ0mwh0R66
gpZBwSC2ygUJFwLlah3SDsnQnHZ9eZ1Y6aPRej2eYHYwiWV+em1sHIYM9G81wfCP4I5qtDyVFqUE
8nqPcYIQGJ46f0ZyZv0EMQuehjzK4TrEm64IuPwNMkRb5tkyl99RgBAzn/Rg4cUceIjB6EvEROO6
qdGElAQPZXROAJ/p9+z0uREG0V2VMVilMYRgKEe40mcdGQ8IJNJmpwLyvrQU+gUResvSo/emIDqu
dLqEmPx1MLYM9S3ig8ceZlIeMCdO/ezGzYjPCF0CLidIBX0YHjqYtMSvcHnQdkNCNTmIHPww3dI1
YsBijlG2LJpZDDZgAuvnD7qHK+nXp5dHxugcameINpcnSW5EhQWdc3l58s9vME9pPSkqIxxlv17i
8mjUpx6HqXa6GOKKQZfLsWIiLMxNGEzOTutcY8LPFZLOUwJB0gQKJG0+YS4fxPwLXV7o8mmpxCmP
436NvRoUfD8T3C8PE91nf+HjPfC81wvTPQ9Nf5Hb5EHjRdZ2Ja3mrEa9BAeg2kSKQFcXnMgVG7hg
z+3jwbUIZY9H/9GySw7L/PLz/PDy6PIjggvH/vLFdHbCeRZZRQ0dQtylSZVtR4dmqpGh/FXVgLI3
cHe9O6ARCuYkEyPfyVrXD/4sl6LfNB1jOe+YTLvc0BvfehExEZwy4W2tGeEtSWMGcfYMwKuKLJ60
REEVGE18DAkTIgANtEoZwEVDiPowKG4Kym/FvRsEZAPMFGIqGKq5FHkJ/nJ7aTlFuSQkyL6zhRHR
zUvAo1gVmA/Mv/ToDBhVEL+yYtRuCt+rqNuHfNEksc6wVmMwWbxRjxQ7K5DRdRTWT22mKarEfFWl
Yj0aGd6Y1pxO4G3REGX5KpzoU2tGaRNIys9nNBBcD739Sn/hc6onhAkZVWpT+7gK1ylBXbsoY6Bg
aaWFxy4mP49phW1PaPEb1oe85FbRZoz/m9BO3yZuSF6MpjYt+/pQzeus5fXmqgrqu8yy6oMwajK+
h/rBMoS6GSY2U3o2NusWLOvBodUROnVwSyAle/Xc3rHHJzq69+O7VsJSYBp1RamRf/Tt9ZRocl9Y
3MAaLYN4aFCJxVXQnIORgT82YqpLV2OhCPv0xXWDu8JH1iOSWK0L4oEehyn/MSvW76FBpqrqdicH
39yTmPbKmEFt3MGdbjhFEGwJEIDDEARbR/TUmK53GBzNPdAdJsHxfmxLmidp/kIXhu0eyWG3ltOf
kiSWm6QLPghaGXcloJhUueEh8ftkpRzkruWcd9v6bXTUTMYAJE6CjRQOPeVqfNQcgkuSvGe1TMW9
DSrpMdCanPlnly0K4kbZ1TsnQk7NhQeilpi5mIo1j1HtlfOHXkeuNNj9IpRGsrKnVpwj1zkl5ZBt
o07dNKNWnqT0j0NsgIUj8+kQqOGcusSZUpf75MSdPHSlXXxfE8Z9HaXONgwAH7A1uR9H7OhxjeB7
KC1mDDil9CzpIXCb3i5UAf4IJxDgrbmr6tULYdzlkpuYuWvsWO7SvlgxvSyP5QynISTX2jmpQsBt
IiNMdOhlHWpdmbbwRXDwDY9GQ+NhspwbpwiDWyFQggLqKTaqh2VEiBZZgf4XWoPy3lA6RI8eFBAj
XuZ3NgfMmF77WiXbqN1AsCh2pHwdzJ6IPZszt4ZFoOnmOYv6fUg86c4dFJTnMH/2JyO5B4+0NBgU
HYaSLaieRbjiOSH6CTJIlyEmoSuDIteAf9fm/nC0Ff0Sz1F30Wgg7LBRXVRWYm/pb882r9Jeto0w
r4QWagffOrS9h1msJhEd/up3DGfotlPeq5+ZT72kklFTvSkHQjguFtsqyGA1FMupm8ydETbrsg87
3HQTxZHlC/oQ0ZsZFf19FeCiaJN9neXBXTyWR1KUMNfkbc4GhBEz1Fgz1+YcY96dmZECPD1NOkoU
KEqE3cIWpltK66V1FQ2Fq4Bw0oM1JN2BYOu8hhiS4RicJMRvz1IbZ2wqnDZmuQHsrB9CAmepp+M1
9mnohdpmSjp5q5OPyL061fCxj0c/mcS+Ti3kdwQ0bqJWOkfbGVhlCEfd6DqGr87Jz7Y2vLQ9Q8P6
uaq16BGQxxJ3V3fyQzR8ioIx0+17cuoaqqrUWuUW7m6UbIlLdd7WpCx1zkBajdmIlbJ9SNfK+wrA
TG+moasOKgW5bE/QEpgc0Stdl4FHa82xzqPM2m1vw9Hs6MCpNJbbUscSAcYJOMcZiu6N2+MxDdDF
oPpceG15yIoS0XSKZbpo9Dt6lsSucXLiYBnMOfdPyr07f7g8irDgVNyStUojk6meHyLoZwvs7/Mw
JK+nj7fD2GfbWGL18nV6SVpN/soi1XJ0pCbSqUwrtX0aVj+5htiu0WHhxvSLEfvLbhUlo48ybUbl
/vkwKpVJR6FK9xmmz3zQ/VuRpibqpRFGN3UJ/cV4DeKcSEzJBr7N4myV2u64DxsLzyBgHHYYqPjn
L10+jI1kZkyrI4E5j5iQUOp97wo8C5eHSVFFOx39j57Z+n6cP1weCVuB8ezb4a/PWwQBS30GBFzU
Pdbsrb88ytmHU+HP2h5HBUiyKNcuT3RR4BHxCgyy7mbKgQNTWMSOXOoFduLL1/xL6fLraYd7/ypo
kjeWeYdEOmR4v568vMDlw29f+/WpTnQ5vsE6Fos6YA/661tILiBGLWcm9OtfX541/mQVzL/cnw+N
kpatHTJ++vXd//hHly96GkIjLic8QL+9g8vTv/0I6eFSUUGIbnQ+ECFomKtWKHfx6wf89h3/0av8
+icG9uoMidK6nKtFFkKE4DNpwr9AJzQH/kQzkyguT1eWx2G/gCriGv2Nq++cfyW3uDPiguap+ivJ
BQZHu1eNT+vOT5mrjyObNyeD+uL0hLRWo/aQ5gg0JAABxtEk5wz+p6Tls7KLsdBXnOIwEuZToQ1q
Nvh+rQi9EukDsQj7zFfVRjOzcDykTU1TYGYtXDRpMZAPhY+q7oevMAMPAh3KCfybTgDNyFxMxj06
/3BEJ5u4JsQXzikY5cva7s9WgrKnTsqHKHJ/wqK8JXVzGZjyVBjBO1hnhD59cqQT+1N3y6aPThU4
E5AmIF5LJ9qx7X7pI7TbjAoY1ZofTqOpueHTohAmdAPFtAOxDZkbsb+V+kyyzKT3wSQx1Dpr4QYe
P70db8xC+/EdCmBpPOSDdY4TfNYViPZOeKfLBCH3Izq86fBpEq4RFOyMHFE+19a3p+jk2l5/m+kg
enFz6TP6uB5IfQnbbysn/24eYofJIdOCjTDQLc7vWWNcgflXGN7BJY6QAjHkp+E7o/6LO7VWHZT8
IMgftCQ/DEouWjBRaFSuctu6FXb3FNEMC2mmp9VTP9r3iOLImALH10baV+NZ+lI20a2o1AP083NC
zO3WsAjrqCV+wbrZknOyT6ndksRP9mXrB3hlx/sycPpj7/+4Bb7EpEJCEw5skH08Zo1j3lQBlvfI
aak7UxNFhY8zwSJAczDYDcj0rExE1NUwrb1DTbEFVMhDPkwfQlaTuXBZk7B5Uf4jp8MScR6TcfgR
bE0ZpBEY9TZqw7pS/s7o/GNlD1vZy5s2RwUP45Dy/Kh78aNlSIK1C/ngKkwaN5VtQabrb0AuwZ4Y
CfB464cGC9VAIoWsrsk+QUwaWE9l/FSK+Fn5Ic5wvzPBG8UHkszwhA0w4mgi3HtC+ICuyo/CRGEu
G6DlLCQbQhXcxdiZEfoXx15z9pBTLhA7MvZmbM0waR55LbqSIURmFkCLSiS+psFV6HnELhUU8sG8
kXEKpt5V9lVrA1IOQYJ2szVTS1JEI10lNNy/mmIOYDnk9J9G9oLs1PdeLxfjvdQivHyT9wV879Zy
EUkIxbDfn0EohX8nah/NQ06IGy3FR890xpVr++eocEl8bJ7YlO3YSzjkWfG3s3SJ5cKyT5HJGy6V
jfqlnoi0Sb+LaJ2EyUORyh9vQFXXF+VeJkB5zQlUgS/FW6ObDlgmtZwS3IkWHdWFSOGxuU6F/8NS
S5f+vXguUoRiRebSCEojJhIEiV/pqgLRSP7eNimBwDF/UlaH8nuqDoPLcZNB8jJKfUdgD6oEuqYT
h6DMNXupYNtyk1uL+VornYxNy74kJGH+z4/HiDQNrpaxNFd4E+O1ZtePnPCsNE7IqTXTrpIObHtB
y65K6TLUEzfHAtu+VWMWJ+oNkEQMuyZEYJalxTIaStLcJkctahEcM0YF3M3cSz7GtTkgNpP5Uh81
APYBd+50wLTRvja0ew5NkYTryTNH3m2tlkWCj2ZqhlXtJS817RF8h6SQm3X14Kcufg8rvU2aiXaT
9pIplwHVwHXluDTsnDdRSJ/flwNpxD3zLzs7slthquU/9BYqfFt+1vRD+GsYb94mqMklIU0Gl6v6
bplD1klyH8li5Q443nwnOM8DaaZd1VXThvgnEenUQxWtnAyDLllTPR4dD2ygT0lvkFOBnAhx3zjE
O9MLo2WeYXWQ7fz2yV1ZehWVeo29WEl3k5JatA4t9oMK2JbL/mTR2PqJBHbE2k71Kaqw2cQCV2+l
7xoGaXWKpSEQFjM/66f32A1X9sHutVs1N+zb+YrMu12eFgFqx8gBU07qkdQ+RRhfJ2nxWc/9dNEj
JkOwWhxuPBks7F4SeG9q0cZ1tlK15c4XgAG4gmrazpphPPURrRvIVq+++lHaOCc3EiVZ1MfBYLyr
0fpOOOl0Wqe684PQiIZbyeiAjsyiTfNtaE/5lp1TvcjYzIC48Qq8l2GWrC16sBC27dfIYGocJ59m
KtKVnU50BOMS6lMw3E2195mwhpaafXYT45BNXA3CELda1qtVZ1gAaYF0c31j1234nYhLX+aaGS38
3LmNE4yuTo6ay1Ptkqudo+940YIKIq4ufwrrkcEa3BBZZyxUIyeET8gloXT3HpclAmHIZW3fc9r7
cqNMmWBx3qZgC1L8YVXAZAfkhuImSoJUpqqnJL1NC2I/xmkQ4MkR/ZTipuswFKjSXSXdUYd8hLRo
RMjf3Uh9ZOGLKZKqieKAvK3/UuV8/7+ocgwYy/+pKufAy3SfyfhPZc5f3/S3Msf4Q7rSEHCbEUsI
+5cuR/4B/tl1DJtAbcu6SHb+0uWY8g/DIshM11nPHcFu5pcux/nDAvBsSuQ+hqMbtvP/o8sxZ5HJ
v6M8wzV3hGdL00RGKcQMP//8RfU3HTOsvckP9oNaoQVAAp9UJSwTB/BzQcKVT3vSdieqFTJushLK
zeTl4VZn869BzeVeyuLLBS7rGPmpC3UnlYXCb4WV1CG56MoyM4uyiul/qkCaJvFDorXEJ5H2vtSd
dpn6zFYHAnV2QzV812IdGd0EWPtfQqn/SGqDQPB/e58cqTnEQECRNsgl//fvU9FnthPhOTvutZhB
7XatoiTDp4CZwWfWOCdtoqaQgQvcBfoVMyE+FEwl3apZkvWWbnNDf8rpnU22Xm6QNP8vxs5rt5Em
zbavMjj3OSe9AXrmQvSkSFEsuaqbhEolZUZ6F2ni6WeFunume3Bw0MD/E1UyJYpME7H3/vbCuNKZ
kaxjCeGTTIocHIXIevaHoF+xK/1RGeZveIDu9fuBzkT/zmc5BgOCYlOKH2Z7OgijpBysaVcDkMkN
zZJAYHEBp5NR1IdFGXIvFImlJSAYYsb2dIp68EKzcN9zp2lpUFoi5sy7pxBu2NHXD9EAsQVOGFMj
VAfoh17vQ+lYCEgaPf7PhyPN2VFlUsEz5EIcMSJGHac6fj9gvDFzakUU5KAOHL8fRiHboxPHj7Oo
Qad5A4RDCygWEGPnZ43TbX+ONSNki8tUD4Xmw5G0xlttimiTkWI4ppLXrIoCOjF9U0MkkmRX+dFF
1HmFAyJD7+jIlnU3l+4Pyy0XBr0eC0gyRzWlMEPK4uZr8aCpoba5Pr41+Bt8V/1XNZjRPzx8f8wg
NkQuJdg3ZZXuhNNfZ/1VPYcfpcZ6HDBl7K3AnaoLNka5zcB3YPHFpG+WhGocCkck05RtMXrH7z8t
SlnH/jU32nE7WOgTvhcPjPMVq74AYZAo7fMTwjmyNh2PPafDejJm6odhiK9cR4ETGVrNFLQ2Zpvw
ilhOf1wc69Ec+BDM9G1J9/N95AfdnZ2Ozeb7ofFNtlhJLU6j4Qk6wft5S5Xfy/eHvh+SZOaTpTLo
hnMelcmS9q6QEulEPzThl1WzDS2qCE3R/dXkpEnr6d73OKjIbpMbUEznpo2iDAhHHguT1i7WpMJB
ZRlb54TKpIvi6hUR6V+h/9OUPfJuSsZlYRF/RFvsj41gLKB2GGg3iHk0k58d2E2xoBP0vjSwL0BZ
w649fQN+kkDRVjKGtGGgsER+Vm7jKuNQJZU/lPgyPYbxqVoSf+tE4inJUIALr6Cy9ipLHIRO5OdC
lmLXRpjocxvubQj3d5wbeyJNoBCLGbnGjPjRwqfvUEOsd8ZQ3Bem0dE5QGGR0S3ToYp/SRc6lIpJ
3whGt3Yyqbuj03EOzWaCutQymE3F96PR4Ak1NMizX/DnjV+/8v3BgbfLPrJUZVXryXmTtgUDdQsZ
9dRzj+ha7bocGbg2ayY87HYbShop3Ih1nk+SqmWNgS730onhHXnKOM5yP6vQOsSsBCsZjCc5pQXj
I+2PpFlGtNx1Q/Jsa0zVc1sqOlQbNJl+cDWYifnwMtx4CUUZftH8dKbU2doUDgat19Oew9oghcO2
0jwrjuKISSRUUX6/6qUa/HI754U6jMlHzYjHsdUPRXTjwrEcclCdq6ioAQHqCyU3zHbvIrXGLSWi
ai4f+0AG69LMIQC4ZFzK6qkreta5Kc0jQ83KNg8bVlXz7NGeQvGh0xQPRg/1rA5t5xAlz6nW7WZ2
2v6Qf7EPmVY6RZfHBlN542dWm9tJJRlaSHbfW1NKv3n0lgZsPS3L2lJn/+LUU31IkVbVEpPTDlnB
Lx5QwlBgUSJ4sLiDnSIbOFtpa9irrM2fJnT+sHWeK7sAEBUau0G2l1q2DLyG8ecS/HCT6heZclZZ
1M3pwxzQ+7EQmM0+LZuVafq4T4k6JhG5wq4KaBpKeg7hzn8zfMWzZKIxY6/I8cB00dgT8JcpuDCm
jGzb77dJb78A4+z2XCdugfPSk4lcjwV0zqhmjpQD4jbmgGFs6oeUTUiNJ7NpKCzfDDalyIapLT0q
TtIctSE2g7VqpXexGHdzmfDCIcA0WihO482ZPOR50TC7KD25KQyHNX2k0PkWBg8CTCFXcnhVzq2Y
2UNWPpmP1Pnp0mSE10mN9ae/pGQ1MGuSPvPXHUWzkVV5Z58GlKUkndcPdEajLpP/4Tsc9igXyzHS
jSMwgxHCwRx2ABRqE2STbTXbkIj9XZzbjNkv0e85q7fCyONHlXRsVBk8Wkfe+NAECT3P+aElL7Al
DYjBQzNtnrbVvrepDKeaC2TlHkEYnSqKGchH1qpF+2pbKSpkRMW6QyKlEyxf0rH7HXQ0ljgJu0Nj
NmjJMbJhI4pRQRT2dVn6PnWmZROabIYJtVn7OlbnuaM0FymmW6OM9Q4hIKfp540yIq5HqgCbSzYm
iSjHK6J2WkWSqTqF94mT+UxshrBVZRiPWLN8PvMvdWkfgTCuQoMUnv8R46aCi2LIr7fdtefz9VA4
E4gHYoFEjCSVz7ivnt2vAtowZBAyx0Dnm8BujqcbEwTUNddOSztlfAVP2P7wm+LsBjAFigLSJaW8
mw6Yqb6UbZ2hfphtv3xGXO/t/BXWDas9H4VJ2J6/GbvuqmrKxuv8mCpG7NEzzqrJ1lNA/ZaaJTOv
XbEzZAPeZ/zlDd6LKCiyZW4Emq/gsLTc3Fibg8VUQ6SQfaiOFKCT4bBR9gWAgclQX25bZDA0EAae
lj6/b1mxvRb1g5feYgYdH6Yk/AnTo1v3qpQbQjw5iqZFJq2ImmGFnofd0Tsu+RtNmiN0lNkRNW0k
Oe7S0reuS1/Y1zKddm6tyalluGua6amdsmztjO5XgWFfL4I5+tDcZjSqUu3ZyvWi65MLy4PbE1T+
gXh1su6/jHxwT7ICbDTEuyH0GKaVzqaqyvZOCbd+r3t65JgYwzXwMU/mWgfJ85ih5gL8T2mwBJZx
c+ySZLgPopZbyJNrl/beb0rIEO05tHlhRNZqjeIAiZEuqIgZGTOZfi1UZkzh8hJS3RjOkr4OaVDV
2HOcemo9+k1wChhNZpgPtZFSxF5Vby5WTtxQG+K79XkA7kceGu9eiZC9cu4smyhI/XdMAXa+gQKu
Bm6F1EqPANzSg1ov900Q5zuWf0ytE9AoPR6MpiPbka3aQb7VXfk7jEIa3Vi7Z/0f3vQfBNAemT9G
PirKq25nKYqy2vZ2xtBt5JakSp7773VeAkK6IJuwVNQVRgvpHTb8Vp7uKs/Ztm2MZu0+Bop5ziqw
9mVlWqs8Z7o5n6OHJK6oSHA2o5wzNgwhPZbVGK4gPH7SBmC1if+o5tAHe2efjXA6h35ONI6wEKDc
CNq2ZAg0ZC2FwFVQzR5k7/5AVUHqOofRAKHGU17noLuZSOqvVk1A154STRCXE8lFU+5ig/qImMyy
sAULBzh7YAHztd3Vr8PyZ8E/xrD3L0sbdSBWSDJksn227fmFhv23qol/1DYF4tHA+D2WOnzdskMj
eWkqutNmuoidJd6J1FhVZCdW4ABWQXeg95i+AIeQK1DPtdMzLaGnz+8m1wvvWOgLTqdh6y12tpm0
IwyP8jI2ZEF5l7dVWFTbnDmnpNWQEfq+PK8/Oap4advmEmi6X0KrgWmhibnwX11Neib0WJ0sYCNp
FH7W8n3q7WfuNzvwuf7a9+RXYzN8oVDDlaBso1eKZjtlfCGaTNuEdIIzgVcw/Ogc1cnJyB8Vy+xb
z3Ksdjp/XQl1s2xxyzpkMt8Espd6H6r6yXxUyWgRy6DRJmvMwjTxmltKzYlRmM8lESgoPRU9twC2
SCG9tiYdbv5I6i0J1aHKmLdfkMLT4RtHqBgJpAklTXhvLXXivt88xvnF8hgbYVLUb5zfE553R2f+
rizwcxtPnOMlXLZe7l/twZ02EwIOCyOH6QvWT6aaiHclhxmIxl75sN+mwGDj1Obzrm2gEuUeo5qx
BZUnmBC4UnGwc+YdloLMTEw90NoxLUTNBI76SEDWTjIterKQTMLsuS3qR8ebpkNnXaec9XjH7+zh
hO/cKqBOhZoXEoQngylkpYnEid5VeXA/GERDpRRU2/TMesM9mGdHrR2VWZsm7d+COnmYKVWIIY60
JYsYqMc3hgFcsEdcCwdTFZuoiH65WlfqGXLROhMNLooixIcKAcrWShQj04iwWp1if1Nwx/yUxn7R
6lWjdSyJoFVpZSvSGhec71uqVa9Z619k98qt0ppY17lPuVbJLK6FWjXrtX6GRKjDuRF8FrQ1A5Gt
1mrbrHU3iQAXaiVulsyI28J+TypUOge5rtK6XYiA1yLkgaQ6mwh7MQJfoJU+X2t+rlb/8vwj02rg
iCzoaX3Q1EohcQNiTGiHBFy1kii0pigRFxMHeL1WG5nCqLfszSircMcLF0eVsHIke7UOxXApUCwX
LV0a85dEyZy0pJnY1kukRc6lB/k7fTQDcSL6HRkdFrsIXvtdDr9iM2QCTuekFyUWXkXO8LjsgUuW
0UeNvupoobXWkmstD1JLsBFd3LxM0QO41RPe9MGqv6aiJzVjsOYwaZwV/cFJqHwuS7/bdQizXuxN
m9xfroZvOigA3sbqGXwm8kEzoPJ3/qwg+XF9X6RNyiOGstlJ4RJbZhpUZOLg2HQBpiaj/jF5jztE
q5nkDUt44n01Nl8uIFTlu0FL2KMWs31UbQN1u3JEyMApU4Ho3k3VfDo+zSrsRcjA2Btz6wbLr3Hu
qfvKAk766Vchwx+iI5xr5BdbC+z0t1M0qUV3w/8VsII3tRhfaVk+Qp8v0Ol79HrYRtXKRcHnH2bZ
pEX9HnXfROUHohHpjNO8NrUFMGgzYNC2QD38FNomKPELLG0ccBpXbHVZQyf3vrYWKm0y9LgNUtsO
mTYgkL/XjbYkMryJRZsUNagqPBdSCqRK2WQtiNMJOTWTFbZHYhnDI8zWNfYoZcLNk5lU2dYvbYp3
M6pnUskaMFYX/X8J2YXsl5zznFL5Jt8O3k8URA5XzJdhod6HdDyulzqkZvpWgz26Y6jhxBB0yMQC
sTMMnF5bOSwjmjuWBfgl2uhptOWDJs+ECS5QeD82ihdDm0Mkt1aetotMbRx5OEiDtpIAbRIA1uaS
tpkm7Tdp46nBgYJ48wM8NaTgTwMtoNVGVaYtqxTvytMmVqXtLF8bWzYOF2v7lwzHK8T5irQFNuOF
VdoUc7Q9luKTkQOlqATjzNMWGmc4Rebhn1iba+qG3biSOG6xtt5abcKZ2o6rtDEntEXnarNu2Jvf
1p028YTzIaD8rGubyJsbMDXV5zZ7ee4TyTzP+9jndWNggpONMfa4j2Ny/+6C7oZ9aGojcf62FLW5
6GqbcdKGY4zzyCgbFiReJOSymHEZcYv1GZmM2rDEuUy1hbloM7PF1aSPpsHjLLTZScT5vtHup7ZB
4+GXSBW1kcG+xiXtcEvz5cw1ZJTGD6Y4qVYQ5dMCpdF3qYsacALxXDu8VxsPtsOLVXiysTZnNTZt
3DJKNX2xtEiN9uZpKzfUpm6s7V1oa4AyMHx7bf1Gpw4feNGGMKv85xmHuNdWcciNkrseuTZtIzOD
Rz8OF1GlLWbBTqDQpjPGirWe4i/WVSOYsuUGNzrZF9qqLvGsW7xriYfd42Xb2tSmS2TeR/jcDn53
jO89hBjgqZ9+YsrugLPnIMTxyPHKXTxzyMoODnqNk96bPgmz8m5mTUHY/uQG+Y/B4WwZWfWnpX2j
VpZuknpTlQzfxUlwimZ2rdi1FZlru4h/xuxuDCmQqqh+w+0XuP6Wtv8nHQRwyoOsyUkbw4OpzzWn
/my76rVm+m+lZnZc4/ChIFtQzkfdIrvy6yD7ZjNGw1NHp1Js/TB0LMEln9APyznUgQWhowscPfO6
0HEGjL8PoH37QAcdRhIPFskH0CoDVY6EIWxSESzYVgy7Ad4iL9GSm1h0gKLTUYqBTEVPVwkJC5uk
BUBqtDKyFykZjJgdpyCT4Vful2GUP2r9OxvT8OzTallKLuShSeI3YPat551aBZnLNDzJxrYK6T+j
KyqdmOQe/ljufCh4FS+NeZ4TYR+crDnkLFNXVRfG2w4S3TYwQVmxD94yfjpt5w7hDH2fHQijCClz
KeO610yaQtNpFlaSmlbjEcmyBfyaVJNsEo20Ya+gCTdIfS9GDPOmYMlxJ5TFpoMQil9Szjp3tIY0
fbNNzNx8SKpmNQZMPsRuvfY0WScEsTPj+QWauRNq+s6sOTyxJvIUoHnoBYCJp2k9OdieWvN7hA3J
Zzb7U0xVBzxy3tBcTR/lQEXWKPNNWFN01kzszf0y7JAIiMD0Jnu6y+RitW1JLTF2SYfI1hTuS+ix
ojFG01/NTXFpc4oscCd/F5pJtHAY3ZE7dhkwgVgUMk4kNMMoUvlrnxGaNPpbGxM58+mQ+MHMDhci
f1NoEpJWn/aUKPyqh/KZcYIaEmX9x2WtuzIeCz89W03GK111Yp0O43wfpt2fIU0ihhBca1cvTOq3
Th6cYxb5rLVAhpXRfIizwr24igOhDRe6IkhxR7QGQw3JzmAdCQiSxbIX7iE65AAYKtWEqFyzogJN
jarJ8WwKJ5lWREGXfbcvNGFKaNaUsugQktCnQgqdzMk92zJvwLYACqhLoh4VtLsFoZKxzZzf20G0
xeqXDdXIsWZdRcq1aV14sk0Zr5Vb+FR0CHISY3ZdDEYCiQI/TQBF1rXmaKGO459D1tLjooxT8H3N
RMt4FRNvIGC2njWTqwTOFWlKl6A2NwXb1Wh+F6tkLl+LZnoF3W9Rzn9IHZPwrbxj0BTXoiJ0MCom
pZrYhA3m+9MmzoLfHRy4Pgjjlyp0LkEif89oP6eWmUk6NByIy5NBDkW3V9nMYVKIwsBZ10MnY43k
Q645osS/Z4QQ70aboSY2jgpaWvmZLR55MoCjd3bIjsCNKV8zmuIRmpZ79nP0OeTrbU4kecevsh/m
orkRu6N/FsybGNvpYhrpS1wZ4hg28/uAxXxPzJR1b9JAJNOMtkDD2jS1LQXfxgQNYiU8N9O6cwYy
raadAr3uWMU5GQ3wy+I8iDaodhX9TJy1wbyXASWGZRpt3AkKW5a5xJ3rB2OEtpWZjXwUlbkxO2pq
/IFReo0Ydhnd7766xJjuefP+TC28ugxwHdocCANQdoE5ilMQvjl4Irs+Z4kfGK06y957nmynfoia
S+XYa5eNM0Wx5F+xE8okHzdTjdUUMuiuByo4Qx/asBiOTC5y/fb8e6TZfutoGl8Pli+Qyy1Zsluz
pGciIm+mzmW58i3XPL924h0N2INGwwzrT3y2mv3X2PKZ7XJ8jMOvUWFQakogXWRk09nSz2Y+UXUs
6w3zKOrOUPLmghlEOpp2XAqZr6I3v9IsQg8oYRwBKLE1p7AHWCgAFw7skWjl4RYPwvNl0nTDmlPS
ivr3KndCOvOhyAnNQhRmRIq8Zh4ISmKseYkFYX+pCYpJzI7DzN1HpemK7OpGTDCbtLwQrw0uwTZZ
XhOVnwgGklJqgp/Scm490MaUEVPWdnAcJ010ZAUhNeGR6QFgJkAfM8cESiJIvFkB+Th6Fw7jdB8M
6JgF/VqrJiSTn8aU0jPVuulsGnECKz3PjOJ7HszJUNMnheZQFppISR3LvgZR2Qwt9JZiuky24pxs
L97RcCM6buOWiVlNudR00OacY0vceobbogAJ3Ne7yTQnvERDFI2EQUjXb//pGjzPNKNrcCSJ55vu
uaNBYj2C3CxBb5IdSveMLZ6qqH1zJ6YuJlI2svS3tZF7XBP7dE+Q+upppifrO7W2Necz0MTPLGdV
npJaCkHXJOTrA0AfpUl9UQ3/gfkUuBrugl6XX2KIomyu0h2gvG3gR+9zYzu4M7WNlChpKQVIGnSf
xTRSbSiYDjbtiMoyw6XNML52pePem211y3M2eLlGnXLqPYSwTxM6e8d+McGMhK8MQr3X6ZTe57jd
6yjD7bShJmo46KihqovGqxoDPQ5oSw852+ZN28e7MPXNtUO79ejoKQuPKp6RAUnevPkp8H7lkFyF
Rrpiv8mjpTGv3EpsjX0NNADW0SjYpMSWdjQdVmNiBw2MLSDHSgiyjSTtp5GyCIvFemy4CJTIM5nU
ur0iKVb0lFrnMXa9TwZs/RMYX/2aji7f3ctNZ47RRjApcIFgPJ2GgX7nTnfJTT53euixcV7fl9bU
r5Woe/q8Wmtti+k25SAu86ehyNUma1PyAtTCU1U+bwczZfzGMuxHSIwbf4me88Lt97Po7HVrpiZ4
xXpn2ybOjSk+WDao9aCZvnbgPOaa8iuQm++EJv82mgGcAQOmZ4/FveYDTwpSMLYY9XrAgxMXinA1
GDcIuwwNsoy7Bpo1zKgQYiN1Tl3xqErXf1ACLnGlgpsHqHj5JhZ/s4sBcI6aZuwG9kel+cazJh3H
mnmcDw+d/Io1CVnZMJF7KgIqJx542lSw5gTipC053B7rgConigj2Q4wsNxH2f5Cm9btcloKYu/HQ
y1GuWPHfG5rQPGpWM7zJvU+fuZ5Nfekoc7U013kC8FwBeu7sgOqKFHkbADTQjoCQl8nZ1Lits0lA
+wW1u08AdK6kNbk7iM1UjIcGi3/NmLZScDGaOj1o/rSrSdQhSGr5moGnrjrJEnkoVkXn/Iy8uvrj
+OXRKzcAcOpzlgY0EztyFyir3XUGl5emoyMeIHZjQMZWILIFqGxvnBj9mEM4TFwuShI0K0OZ/nqs
QxRpQQP3NN3qmMvPwAR+4tGTvPTkJIST/KY2LydNRZKtyej1MHpkeE30FqC9PT9Jt9lc3kuZy7uQ
jQP2BjNHS2IcikaOJ8J1O6lp4XJ+6zQ93NQccUDKzCtBFs81Y7ws0fUazR1vXAjkdAKmbEkD3qnF
+IVk7B6nUj0ydrGsx0n9ZrVBZXX3XkjY5sOkXSFo54nmnrPvhn01u7tcM9FdRtUeHb2+8UEkmX0n
Ns2UBRdQ1PT7csPLaMh7mGMVoDEMO2AENgVLeGsfmW5cCjq6lzJKmGzdxmTpXqaIgqaAoqZJNzbx
45mXqYqb6NVVjfn4IA1ECjfg7cxa9Ru78hwwlvupCLKzx+NmlmyAuS9rFjg9A0/pvdkwxup5we+s
JwQgyQaC2U0uniu595FKZMtobbLcoXjeFmfuGtR4q+GBhnrePotTOm/PneBn2lwrepPhqhE2Q2lL
CEUp0kkgDGdTtKHYj3Gzx3XHNLZRtasZbGDEmWtY1c8oqx68umTmze4wX+CXzVb+IzCPSswFQ/48
GEZW3nsBDROoxuu04VjoyXCwiO1xJXM4LhEKQSUyeexqNvOitAXOUVifFI10dhEwFdr4v4jo4t2m
yrlGZstVE1+R1ABORN8yVT4zbz1UTEqn4zpjKKvysvK1LHivB8z3yqeBLxk8ciTa6bTwq+zRt5/z
4egsDx0WISVwLLiWCJpPjYDPv1xTC+kDFRXtkyMX+rmbyFij1JUyOho9olfowWb3GFyeAFKvxGQQ
QR0Dpkbz+ZpDonRmaCBePT/4YVHvcmAuKnKY8mQZyCLuk0EAfEt0zEnKceNEuAd+o2sufKAbjQWS
JV1YoIBrvHOt6UQuRe0iqAwJac5LYoS33CxRrdVosEyOEO6oFVgt/kC6Zx6nLSCg3obv1zc5I12+
fQBu3l6+H8wg2wjhEdp2xMFt3AXRPzV35JvZEs+dSy4s6wC+ItsvI7g4qidWbeoAFWDYW5q9c50L
CfhwnmgwQXJ1GCEmeDow8B+Am/OYznNgX6iq6q7JSD3o7B9rn7XTPOCALMk+rCp7a5EnWBJ1Asb5
krSed2+nItnhtFNzaxbvoefCMi+YZCyoCVzHCw2J9pS91hibSwGGrx3t+3nmwsSc08F4yVyyGw0R
0S26M90LNKkxOQyImFnEdFdYDCgxu3lNZlbeyUSrghWN6uYUA+MQipoMmQc/olJ9wKeQNil4h2Vt
A/CianSMWZb32RAepe7tBgS9EwyLHOkWvCbsETo7bDeRQ7U35bfG3pubLycXf4LWDLet6dMeGXTu
xhNLgILicgqoGoA0R1Nte7+LMiJoU2aomMTPTCO47zuiKBUzwWHu/6yEQF2iO1yWKvlBbyuE3RK2
gMuVsXhurX66EP6yM0B5XkLxo8OOjjE39v7cZbjwY8Pqxj86WBstFsJzonB0XvVltm9s3vSe3QJ9
PBhqgqz3Sibh1p797aCSq8QgI3m/9IyGt8QDK6pZuItdaDOFZCCZz1T2NkYsvJPmmK67FA2lGTqX
Rd26cEJ7x1BysbXlzDN1Ud/K5YANiFnN8oBaBAEO95Ywt7eNhHD3ZkXLu7FUP/3wybGwhoix39eF
h19ToW6gq0fZwXOq8ldZ2Oy20YCiYbmx5Y8PQ4YbY0UEHLrYpiKw625BaLJX6g+oLdR8ZhOvme0d
pzpCiseOYI8MJzI3lweVUlaQFY91X7FTmtNjSpxvF7nMyDlTP+KCsun1yfvR+6l8i4mzzFzWVjH8
9PPQ2Jv0Y8dSGA+MYdCY4XHdVSWymRn6m9pt0qfRp+ggbNSjO/cCZk5MCrMemdb0oAmUKjqVUsR7
LXnPTSYYPXT/RAt7+yKq9uNUW7vK7Y6E1ZYjNe0vuZUVWzbwyzHSD99/ck25HAc/pd1WmWMPlgHD
1Jr7dZ4QYfl++E5jEE0Y1Qq2DCZ0qoe0nIwhMpuU0pEdB4aPqFmwpuynSIdVVCxDiaXfSH/q+/Pf
D/3cJtvBCJ956ppVxjt6jOYK6dPqr6n+2/eHwNlv2zGa9plOtQma89MiqLcudTP8XJovTZkPW1ad
gDzhshgpYDv9QKaQAEjmmezDHHZ8ixyPKNzyrw8vxcAvHer0GTzlp6CTwzYbffXXD1FrN62+06j/
9/9RjvdRN0snknT4a1fef//1P5/qkv/+or/nfz74l3/621l8dHVffw3/36/afdaX9/Kz/99f9E//
Mj/9b89u/T68/9NfNt8p6Ef52S23z14Ww99L/fRX/quf/DdC0P9CwyHCivsPwV39E/72nfpX+I//
c4M9+Plvh754r/78Y57a/us3/i1PHVj/btm4W77jRySXKfb470Q1nwojl/CIFUR+GBC1/nvPof3v
fIflhn5IONv8TmH/refQ5Z9zPfO7MpFw9t9//X+h49APdFj6n8LUYRg6puvwHHheTvC/Gv3aLpEd
Cnm9NwK6gOwk/cV8im8+LeFgc8err11vDpvF6SgZruizmSKuisi6hy4iyCaL4ALTJymvYTs+hTX5
S9t7CxMqXRxgbz1rXrKZ+GvveOLnQKfiWF2HGagtOo1ren8p9sA0nogdrrxp3o2cclEEXaatw3BH
VcNNzH54tBqa7mEUKWQ7VU+s4FD3k7K4MOQzsI+qGTt2mKBu0VBJkZovUp2ZB3fXYoaa0BouN+iC
kgxaXe9MIoSj5X0NLJcqKIU53XxFar4YZJ2iagBzjeDCSDYKO1vmesRdQIT6yhbMl7APLk2Be2/P
1jUv6AVxgz/jgjIeURci+smmhdzFRi3PdjKscjQBx5h2bSefBpefnfXrKCg/p2W5GW23oTPtk6qH
wBkqLpnU4BHeYLX5I4DXrhW8c46GkPS8mrrsuarGx8mEMjMU57py97Kq+RbUNUZkjGm5CsqJ8KVO
wmQ0KzKvBOxeUsPbO9VyjXGaJsDrpfXSoU15OSVL/cLtuzh3g/iycOYZGHuFkH0ToXyyU+9Nwpgr
j33cs+8KyV/Mu3LO0QKzd8tTp2Xi18yr82SNt9SMD3ZyiLiSuQKunJ2f5aKubracMn/aRV1+JC1/
7DLamFR2FtySPEucGwt/LN8Go9wO7oBvEOztYtp5DMhbZYROY64oZ3sjc7UNjOVqKv88LK9mQQgn
ctMvp+Q4SPz6hNp/iH2LRn53P1XsDlACGLzHzqDXcy/5yXVPnTIL8rUY6PQYnLd8LN6JbN8n04Zh
3WuTevtmgHFT9XfUZx7NLj/rd9iKpxfZM4Sq8t9uXnx5SfrVDvNNv4yNoV7akIPaVU9615ibH4tJ
PwJRMm4tFN0zBh2yAKgIA0JdTZzpFlWsYbt6Oim/YX/I1qJ3ouNsgfhT/h5z/og5k1vepVbexU55
BZv5ZKVsepPlJNLiKyRKcWei24qZ3YybA2tUL/qYVC1VBiYqrSeOsTd/hCQkwnAz5/OTny43XQaR
OjqTbpEFzM9dm71//4wFuPq8ONceHFQyGcVKtslX3If+XVGB1ZiLd0yWk644cnlX0oDMEW0BLsff
sEB2ne6EKd48mX11sLsWh5b3IDuaS3Gmwv/ocJ6Xi9jHNdnCbnmZaScqxxBVXF2FyimfGbZtxrFq
dD/yejNm865rxxtq61NnlOdRXw7C33OqXiIUzsmBpDPfbN6Szi/e+/EnVXPMI6uXoFUv+h2U5sII
Qn5mdOFdvzD6eLRI8wQCDE6tXnpaFUZrAXZtkzfrkbuhu5ATcQJ379m8NWi/16lnCs2eiAKy/isP
idPx73Vrql2PTKdvspB9yuS9EW3aRIqAqhv+RgZQKdeE2JWIS+laH9t5Pp/0cysSrmXTODwJFt4Z
7ZJZVp0zwaVApqA8PElFHue6LOWWeuiv2XXZkbxNY7+hvfjJtoatPpiovdm2gujtwHRb+cIyb0es
821uWo4XU72YVLFgZSVNv+28DEKRblmTXKbVNejma+rNTxQyrCkwa8r5asjlJcimXUg+7I4Z8vcw
MV7HKHm872fv4nbmR9qBnIXqOdqJQInzL04wf0SY5JQD3dGs8qUdDFtagMqnk5GIzUAwOvEvzPI3
xjWe6nunZoR8sraLPexblR+L0L8Q9ntSrXklYd/O+o/e3nPUiRHsLH8k4nMcOghmdnEuW577zOmx
pBwSvNJ+webiF9HFBykxi5rhqe8VpnmAejufFCeC/h+JE2TL0XA4vGY/2HoJkRtPfvTxfJ05NjsE
AVbflNG4DdxBtekCb68vVqLntFIWlVZDUug13pO+YLsoMEmdPUTc2YZMvVhZ+T60ZOTiF1nOTzR7
sldwZyYMP3sRHZLZv+hTUl8TzCi4pBnvHSdRjwV1Z1HDuRqT8E3KBnQPubsoct/IPu+5J9LlagIX
dDnnuVDd5eM1HbL3gZ9RVFzdInlO54C6FcfnVCvfs2ji/Ejvu/Sif1ZpB5fvM84CQG4zdhcb7i/m
KC9WFZcbXBlqMBma8TPcz3RxnpUNLyhhsvk4GwONJ4uzL+YkXpne8Bpm7ftC5G/vZdZHlvjJgR6d
O4yb5t6RxGrsyT9mXGLv81SLfMtibnwMG2o9jtzunguhiDaP/bpMiaRjmjChOl8jJlNOS12eBqv/
5RieS6FfOJB2YuAjrjAPuM8O5Ag9Wi1darsOhfk064EUdivyKHwXeVj/6ftji6JpeCqHAybfo0gz
e6sy36FqQLjH7z99Pxjuf7F3ZstxG9nWfiKcQGLGbc0Dq4qkKIryDYKiJMwzEgng6c+X5T5tt+xo
x3//d0QjqiSLrAFI7Nx7rW91/3rq2PplQ+8ve42370/TjB8g9OMvGGKnDb3pB+JjopOJXmdVGAUy
TTeBahx2uGbuBzVjCC0zZ9hFi/tFBAhpZ6kHM+ix6oLuAMOreIgUdvYmPpaANWQxtrvZTF+ZcyfH
uaQvm2BTCaV5AI0L7MnYkkoEqyYHjGIwBWGrIoDHG29B/9PrvF0O22Gu3HU2Dxs0x4wb2UBu58F6
MBpmNWWP9ailjX1u5nr4/SChrpx5ccth8furn3TTjqIIHzxhcQlbzMJIHqvaqbfUX69s7Qv3fXHD
Q8JdYNsmwXtXiWDbyjE4pZX8LZ2CNRsL5NEhip/MJ0fRm7gbF86rN/kDHg4kRKXh5Sw3hOINLtmM
FSf2klkfhZGfxsq9Bk4D7GkktbQLDuw53hgmJ9qgfco6Fg8ugWqWz7Bzn+NuXnOxEd9AoYPw4Gth
logfMnz2K4JbiPpl+UMAE9F+9t98AyRNqV6sbn7JnfpaeKgFIz20St/ZPhuqOztefvpTUf83bjzx
1zI5tHzYmsAdPd/1BQX8nz2HTN8dmTEtYwqZE3ZxVKJ4wT7xguvl2sFWNeZzSx01+e0/ILcFEPRf
CvTQwopp2i5UWxF4v7gdQ0fJypv96hDFSMXtBv9S4R0LpvWsLxQ6KZvsiVw/A1SPLpX+4Y2z2/n1
12tqNooMOO3A1X/59cr3JzuLmvpgDRTxrDVVMuyMtoFe+JwL9ezZ6XtfAy4kbLJkqs2qRmGbZPP+
H16Idjv+50YFv2fAvoqijQ6x/8s3ENtVmAQ9qmr95bvT+OxSmRTGOfDN29xQGBTDsw+zJ2A+JeFX
V4V8rmZifgR3n4KCNXQOaeXQg/ry31+Z3qP99ZUBqjd9XzCJdn7xaTboPZZsDqpDKNlCmWiKE/vJ
6FNaLYpeCAPhrZPLb/fTu+mpz4v5g0rsJe4fazd7x1fwYScsAPfyMHCXR6AfnvGlKZbXgVuXnc0A
dSlDqO1Qo+z9dtrrEsQLFVGS7gEj50pX6ebAlVJMz2WSnYLSfFxs90ASKCHTwaao8Vsk43MmOywP
bwVOgpabXxTIfSXJKQyQgMzqUAxkNTsRNWzKpUt6stfhVeq3rd2h9YpfjXhGOGR+8Sai7Wb4HHb3
GAj5HDXlzzaU/PjsvatbpHwMAx3a1D5nzaowiX0o2P+VNUoUqcaXpKur1X//Fv7u9NAmWVd4wnSZ
o/El/ckUbBEEXOIOwHNv9RA0zEcZglQqvt0r6+lVDN0/8eTtv/veHWHrXXvgcI388r2HSgTsTbky
Y28+90X2CUegl9koCtVzz41vFzj5+8yEZrUY0cqU4wvb3VPrEMlCXY9B8yiWTwnouKq+gGF+DkO8
ghZpI74+GUwK0mKcH21Gx11g3XrrnA4BDuVq5kPk1qEqSHv+m6QU0z9XBc2Owbo7egeHAlTvCsAN
E9oBm8yaUNgwzfWX15FdVel2MMgRa5a/eT0zLKn27O/3TlZcqnTcpf23IIHRKHK5CT2iE5lkbCy/
OaQzycuTCtxjJlAQOA0IslUZW3h+ukJyFuHwCUilZK//IQZcUVRSFo6gUjKHyKdX5UcvKf34kS0Y
Fbj9ZhVUx12NW8gm2p0IgSJ910Xr0Kh95hZX+INfOjl/jBblWEV2S5s8t92R9DLA1EfEvI+xm13o
/1+SwHmzavegxlPpzA+Tkf00rIYMancTxHI3N8W7KKKTb20GuvYN1KrZPSCLPqMHffNG8ai3e1Qs
53lrcLniArzvk2oPWePCspugUHvCiXTV78NQ1G9efFV4E4UvN76gcx2YH1DXrr6gTfDfT+2/xBYE
yK79IPSFGfiWq839fz61F9+oW8ewq4Pevukt3cTXLl79qPmi33LlNYfqH1bbv1v1XZOSE9+hH7qW
/vs/XU2dNad+4cwstjkbsp6NKQ6r//6uePF/XTchCViOo48hQo7//CXwS/OhgAlxAERZrZTb08Qp
lheQgPsWDZlPK+gpN9tnPBvbOei3kzDPfZL/1FV2Fy7nbPC22H23IbmedFqQTFrXnG3PaMGwZyH0
6ZdnCf+m7hBdZ98Cj1/TjvkloKJzIMzrhRig5KuMrdcxY6nuOsxp1gIHq7z0XriafPls8/3LiEDN
cEYmAEO34mWyL/Pt5TUJnWveOIfJpiTvq4vrPy9qQoYyvugX6VKHtB4eG9t7qWlaePF2DJrPDR2G
IMSPxXiMMUWo5Auy/7e4nM6Bl12qzr4kFqDAHm4W2ybcGRdz8Te525HUi68yvgURrQ/EjSerY5dE
d281jfUXgUJqFZGELCdKL9NKf7rcLoyZPQnW4xFPuoXEsuCbDIiK1n0F/etMPVgbM/et8uRL2Xfb
vPXfzAovFJuScAL1zWuJIvWiV3AUb+d/Og3+psDhFAvx4FJeOI77SweyspphqueyOoiC22dVjojW
s26VDuybOt9B8J2b57oAGCoSviNjSveAQaFZGp8sHI0bZxmvHdu8ka2hdLyrdAL88q8ulqSWHbre
uo3jY19Oz4kRI3azMPBlX0PUgg3NfRBE18xOv8xB/p5Z/Hzf4iNVlTw6abSrafxVjF6kxZrX0gIY
ufKpRnVRIbvpWUbkoLOqtsuII6JHnN+fwfF9+Kz8uMjffbu+OEjjmzlAbeRSfEx7QXOB7l1kTM9h
MD4LKTckvO7K+je9SfVzHOfGtAcMukMpgBmIhD6Xaof+i9dMr21iPrLBmxQIfppluhqL8nETs5lD
cXCtsPYLeXK6/rkc1cfM0EkXQW6vWxb2W5iR5m3z/8iHy6xePT2skTGXhB09NbTohuBb7hrP1O7D
5r9/0X+zilG46f9BJaWz/cvXrOLWLwY1VgcVEGhPCq7T+PQ1ldrrk9wepkfHO0VN/A/nl+X+mlkT
4O+jfOYOLQTUkF+Xz9YhOM1yJLK3xH0tO7ym3OcQbIyF3CqTL6MoMaYOG90/y7NxE9nOoaPgaWYa
L3Q4LS4Uu0dYsFjkAdOyosjOaWt22P10LSa8b5q27dQMi6iXAhql/vSouxtVHryNYQ9chzQwlgyV
XiQhOf3owVzjrbMfKkKqsHIm3cS7Joi3NGk+Q2DQNsWF+JFXve4y2blmGGBjqOld6W4lEtCsvMyh
hKWhnhEDMek+1+3yYembUcW3mTkPnlpQvORI99mPZ8vzVMzn0mfd0NcwBqF3/Z7txXxdYIRki3lp
Jd9L/s3wi8uMa0Hyb3MC2xN4/Baz26krTrrQ8SdUBpz2PTvXxdnItrgO3QYHxRv9QK7YMXjTHYoY
N+6QJNxunWuzlD91OyQYp1tFZf69bsl9LKeLGOqNUD+7ItsNqrx4yILQbaOhM7d2xEqUG2uvWhsp
cXMDV6Uu6xaXdBZG172ab3ECWBEtEXyDlnw2OKk9290sL04zBoqEDPemoBOLWAXXyjvahavuWgv6
dbrbRKgguGhnq5tw7L0+9JsObSqWXDy26FhNn25aJp/1HT7l2lCje42j+VE/b6z5bMpVSrsIM9IF
GvD7OHmXRNsGEkafad6vcUhBNCmcg159dWetZr/okJBCVsN9EzvLl2BWHzqXdKE5I6T5yTjpVVfS
JDej7GIxOhDEZDhpdhEVapYgeUfYRCiBywpN97Uc5zUSHIjR8dmFtK87bWXFf8DVW5nuG7fwc1Zw
+6C6bJJPWevhU+RnFfMrzpS3LCbYLbK2yIs+INY+21QTY1WejDE7JSF9xLDbWai0Yh/UTLzTvbZh
KGgvEkdVH6huT00zn+8nPEMPXUam3IYnxefJ6uXQFXCqaqt340WDMRBbPT3EtVUqILnOoXIGdpDu
dWS4XMUf5p2mxQmnu68ZN9VmYu/AwJ2xKrpHxA3EmYyvBa6/FRYnGB8s/su4H1u6zizHuk+4NNGP
/75qCdv/a5XCbtN1QxMJi2Pfq5g/lULFbGet5bjloffnj6rng1yIX4w+0+ei4SERDOjNaIAwgjYm
MxqF+rOCTjjs9InVJ2RNBgyl4fTQIq5V8Vzk7n3Zvv8A3/rWZhS4XfqzDuePLCAxyp2u3Lw/hWjZ
TA83TKHy7oF+kNr2UH+tcWXWmA5TuLLOyD2nQrC2NaEchZOcD3bblGtbyscSLz4aGfw6bkPJHCyX
qk7fhO4i4TggJtXDe0oIxHvTkX4RZw2QRJoaXU0vdKjpbZo2io9rxR597SFtnOA6K+S7IV3ubJhf
sYUm4/jT7Gwy67nA9fqCKOlYYypVDegkVnXPGc5bi8VJrzmfYsO8mi3AlS55NwOqkFG92ub0jIjj
AKl7BQhorPHKcw8vUhAMyNlr5JvQIc96CQxlcQk5I/X11/vhJ2F/GplrIEN41D9Nl0mxpbfG6Sm/
GcDMa2YC+qzIfeeqfwiwo01He1l3BgzGCbk1nfROw+lHIo29A0jTj7nkBdC3L2dYf3hMDl1DFVTL
Z/MBObq5EbPaQ1ZiWSLrvCXWfpAvJFk+6gt68P+v9P//c/d/TBZ0PerEfwOz/jJ3v3U/4rr6j4m7
c/8n/5q4CwFzzPOYaHvoxCzbYXPxr2xBdhz/43quyyxceL/TyP49c/f+x/L4OzpNFtc8sdD/Zpgx
c6d0QRNr0wSk6gRv9v8wdydRVu9u/tTPMl0KElqJlmta9A7IQPzP3U/eS5BZDCcf4fmAp+lPVbv0
J9zAiJKQss8FOUW1fE3sFlJUGACS6PLPwZR+j82kx3HkVOtQ4PX+4xDUY3WKMvth8lwGj5NNEhpk
3vuhs1Hit3WxJ6SOZPi7Dgbgob8Tk3G5A4Huh1rzpNHtsE3mSgzHrj16QtTbAcwI4iDvbsclvCxO
/F2fj/hX+zI/SHs8UzV9ZIURPbYINnaDHeJQgcWwuECPI/8RCnQXM6OWbZs+5UF5jAYMB0hpH6y+
vLgyJzlptL+lXnLC4mucYwe3fgs0aNfeMyQWl2AJCEcVKDMeSR024QEraBSyprb2bvZYNXu3cK/5
aOZnAys+Cvb+ezRFHyS7eSdoCvO2btiGpaWnIAJNgrkc/uUukpTzyj03+hCOYH3s4l2RL3Buo9jc
dKDP1zHvxshObgrAwtaHfozr35/eH4mqYlc+EPatv4Mq9owDq8FqBPh+BmkwbBZJxGw1ik2lRPn7
ewg9zzvMC3kaOfEz6/ubM/ltAMWbYjsqImrjunhRdvbALrY4z7OlqR+BtbK63D8FMiFv3bRuKWmx
wkDrLrrpJAxSYczYKjZln+CqGLUQSoxeD9RLUOkDioJocoyjoIdiUWEUogZrCH7xrNWk/O4cLRhe
fOgxfMlI4MrY39PGEUd0mX/66H/5Jv74duo0d7YGAnJSlfdmM0eUW0yf6JQ1WyDtKFv1YZqAvOBw
+2GCDcZmpnpKy6zb31VPnr4Y7o/+ONyFUfgEo70zu7s76up+uL+hX56mttWeuiVy0CMKjcptKGHu
MLjfHy6T9agKcmxTYX3FAdKclqlroKvz6I+n6D/5C79jk1wW6/sXX1u48O+P/jjcT4b702We2o1w
e7iC+rK8X4z+UoXc1+7aMP2H97NDsde2y9RGgMFJfP/o/jj88Wd2guCZzeDv7DF9IReQohCZApY4
CX24/02xKBDEKLIpRv9P5XaXusHW4NVq+lCZajR3n4MAcX2SfiytdPtd9HaXsv3pOXIMbx6enL5n
9xCkUXlKHEled4dcIjflaRhrNDUGEsCSLDcm/GIhkoDD/en9YIUY2xzmwMBYvmaiPAgR7Zuxyg9x
A7MvmDCC0AwCmjbNyI6DjvAdvHMzVi9GWJ2KvgTAGGVtmRs/RTMX2DZipAVE6WBh67i/KNgyaVqc
TH2x3f9A6E/3fkDT/K9H96chqVIIUMy98JHkzfof4Ci39mWWXrhBbAhRFMd8iOuzVwr8o6ZB48Wu
F943B9MwEBi2KiXafXpLyy48pUaSnJzlM59sTr6MUwDOszmMCeK8mQseJaj71vRDfKZ58ULkSrm7
v8R7IE5SmtBQPatEeMAydv+LMc3K9s03w/Y4q9YTV6Gyl3keiIkVJuLF5akP0XnXyqHPOvbXbJm+
DdR8a5RFsF7GB+KUgKlxp8MNHH1PQ1EcIU6IXVsOG5KmP9HtTw+ETiETaA9hoGCIV+F72Qh3s6jy
KdzJkL1dWpoPqkyLXdXyX7TpcIhJ2dpIpFm0mopLE+DGC6bp66SWjZjyr7FTh0d7yuAwlvSlpwYO
B+PbEzPfm93lBGFL82s0i2iLccmCiyGvYPXiHfYMOlGVhGM0pj1CZyrJAXfVtpsBTFbWSH5O9VCw
aWSJuHNe0HP6nE1xeZFAm01gVOeU/vOUO/iSB+si8HBjxiNp2o0Kkiv8cKUywm9nyf3NDaYDmtTz
omfITaCDBqekP4c5gpQuqdZzZrB9TarvOdX/agrkB4QFpseN8Ld2UASrCa3Buh2fIniVWyscP6dL
m++bbL4ZWTAc41nRMp+QizXFrNbwLG82APCz37vlkQ4ACdk4rosFZTjMi60Lrqh3CabKLGc4zfi/
DCicMHYhpWAYafe9zCng+2hAKC2tTaxudZxZW9dph7Xt5OupI/cvmBYcWm5abaQtDaS4KI1cQiXW
HQPvnc2wHuBR/mMWi7mPw/lFFvOt6DyaeEQnbxcM6ENt+6R8DuiI5gVht4n5VVjyYDHs27UNPxQs
1ePAdhsxezUxsM0NErkS/nH8nem/dw0Yl2/aqGGEFJWfaTlOVNqZ2Ina+a3OmhgAnnGq7HvG7BA/
4j0+2wODpwWNgmF0xlXiK0V1FPSEdWL5HN18+qSyDnUaaLdNXNICDqS4BA0at1KAoBPUSd8KzAGI
NXhdqS2RVSdo7pA4flHBOpFa94YLuLKONf4H00y/5zF7F1Wi/0p84yJHay3mdkbLiGZ5YD63Gqvk
a19i1jUX4lZHUqOOxNPNrLOhdrIYF17Md9/BkzJawtgKQNXO8l1U9qNfRk9V41/ygs8Uy8lvQ9h/
DVq1iqbwomp08T7XLcA4reTV04IE5GPhHyguBZprrs4kSeCQRfKhL4X7GZeHsZu1EdHF+MMO43M+
Z0cYy7rVKHaeY8hNYQLIybJ2oxK1rtl9vtZe+FFYGbcTMxabwHQNmiVbWdbZ3p89rkkMkDD5TVB0
yYTceJaP4WIZ2zF0PSoD9RGj51rlWFcPS+HiUTomnviCDAqnkuF8nTxuNH6IYmr6PKQEs0yG8xPM
qPtUdQTqJQ+EgU1bPx7yYwfFZUNdap0QdvNys+jQ29rg4uZAAINDZ1jTI97bT7zQxzSNMWYYqr1k
mqUOu7QvvR/ZbL8tTYyKsjUfbDMKto45dojn8KMmzpV0hmGHXwWmRimxtJSmcSkjhRehSM+m3f5s
am4R3Wgmu7rwDBAJaExsLTsoLXBCnf+NtJlbZoTtbjLbC5r7bEu6Pa75XDwMcrraM9Q7coieLB/0
kFnk634cXhwJyyq5FUPanROvpCtd+jRb6+mo8hHfvugXTpXUBV6n3A1Lf7wiEIzImwYpOgSZLypf
6BndgMayl/bAT8y4qg5eX+ztXBqXQAdOur+RLhedu4jxqZtozgtX/dCyDS3z/FH5lDKmg6ZUUHlX
/TcYAQVQLuN9od+TyOotiVMq8cVJN0Vi81+FX5IA/o1Me/YPDtT+RMmDbMyzwfiIXTxiNpiw36sl
HI58EPT5s1tDyyYk5+FxCUrUMGt8ce6l8NK1tzTcjowUjxfgNaAruAHsIg5PwF9Q3mIAxS1lnWda
WyxP8sq9NF438rELWkzmECM3VmXxwc7kS3vMdUozrQ9+mrHNMcdtTmhIlCXE2SmbUFJX1yf35/dH
MfTE358qHbU7G5Rkuqy5H6hNm98f3Z9yS6x2qq9eJ6STqxHkxpYD0DCVEV6qi6j7Qena6JentZxc
RFzg5aj3bO4mm3aZP9l2ZzIdQXXRqT49+9KHYNqiljR0KdGMJMvR16lW4Gy6fYK8f6qKz3Ztzjsj
7OctaBKKG9F0KKWTj1ijc1N9WDSb837IsO4UYDG6joZYtClbhEq+42YbksS13R0G8d19WWgLptC0
1zRJHzqHTKNqHt/z2Ji3NiEikFDG/f2PO5HSsbPGQwmpxNYQVy9ecAvoQ4rKa+OinOX0QgcVBNb3
uVjQDVQOeE6RNu5xNE/YKwEF/PswaC+ChRdXb+sunt7+3A+NrofLhqyA0NPJLi20Wci3zWlwXJRh
9+dhEc27vPRvNOYbqkR2NPjFeGgXZnPKJJzm+1ORUWuCmGZjcVL5AF3H0g9Zu2CDmhSGNBeLqV6u
MwIKxF7ik2vXr8AzxwN3EZBM4CIveKwQApbOi4Oejay7R6OsOblrYdzQMH2XSGD3rar989xLYmoa
WMARWsor+ZbTleiqH0vhFbt7iJKh6EGLjv3RkshQbQDlGHtIYb+llY5g8T7SmKwXZyYKsEx9ILH6
FEnSut3PqvRuYpwPwBCSbQW+UNaO+9ACgS4wdgGnASw8ljaqYgOgmuepftd31vvElstXff38wK2h
+WS0oAaM7osYsvjFCwx/NTSpu2E3bqCRqtzPY0Rf1SPNSjjjz7mI4CeKAaxK0cTbXO8XcTs6TLKZ
sDNZ7m6JjLubgp8MPqBmWJ+5Z868gHWVJdNLBWbasl48wlrceAMVcYLHMj9NRX+BInzliwgPuJCy
R0f8sPsuvzrtMasWIliTxtvYFRM7xS0e8Txg3pLg6V0fzjojN51v2QLVRXjReswFvbt6mp5KaZuI
6FtUviX7f06YlasY8TWtpWNpp61pLiXS0rIDvhKQk+10KE7S/iprYuCalMzcZKItjjY+2Jmq++HO
NA3CONrD70XAf4Geuxym2UHajIGSURlOSYOdTNnz0l3QaQ4R8oc45Fymvl+jy2HWNmBKGMnkZaSX
rYj3s4hO6r+31lIQhor4y1DRDuAEYTEt+RbAZbjKxfyoYH36gfOYyEkAQJ8g3rjuUzYlyS7Ip/cu
jH8zKlTWw9wCJwJsWPmVcXFNO9oDX/2eDkBZyUt0tL1aPtES5X5IPnFJ1bKnfLiOoirOlTtSz6HL
A0KxnX2PiblNE1PkrFQZV9Ra2qK9levY89Mb1pcHF7jINbMMBhX5fHCm8mOwydqYdYpYEmTZ1QqK
GGRzQZZcG2Oy4iatOLBrnh/8yTqZVBRbTB/9eumEOHbF2xxkbE8Arq4KF6xlIglilSrCydfjbBh4
R3g7ep+Tqxn3ScKQu2x5NWkFQ51lZt8viIbMnDDGmVQhSMn1yaLpcJAtfkaPjeySDw/eqtFcXSc2
n1u6NAd+LJmZsSQMngRqh87uvqpzMG6tYnIx5TcrJRIvjaKHIJpsAqWdky/olJuTAkHiq4f7I7Yo
FrCgzNzg+632RezmUNizhn1PvC6wYh/Y9V2MBLjtXDyPWYZbLjKzM7poE/V4ptNCHHECDY26KJUX
OAho/T1f7TJy4DI1QkcHrmB54ckpW+9TnsvkWcTT6ktLvz8c6o8iKMx9rvc4RpzdZHibBmVeTDF+
TqbIfDarr3Lg+iLfHsdYaV5Hr45gJwc5yKNvwlz6teN1w64KTR+eR7kcVa9jbRh7bybkiLe+iMtb
0CT5tei/KRDT62mwu2My+PFLs8QnAwvzse34EUVWf1cCrz1Z4nGV+OuSwJtdEXc1CmZ3n40zZNqu
ReswDO9+IeyHUGYLoGA8jSh/+FaLCIap20t65sZ32fjzTjp+gUnUe827Gv2wk32SQ9iBdnYJdnTE
y32h7Zf+OXbpaxixq64IqtnezwDI8PmchqpjLFfOJ8eEOr0gj98MgSBIW8UX6Vo7u+7Lx8Q2yXnq
vvaR6E5VMD0hmxGXtOYMHBAeyQbwkzuguJ01XoeoWwO15ESktB9+ZqEpjuQpH9kCfzQug+A5Bs8z
eP60i+Ao7I9LSD5J5jfBplYwj4NE7oqAVKESXQ7fbCo4Y95yh81uNw6oxi1xS/NQ7LN8hJ6EzIX8
IoMMWi+HNZSojjFhd5sWJZ91N3U6FEhpPwZGx0OP368T/SH1SK9QdarP4XofV98cZZpcDuMhrhmH
TOIbJYY65NVc47DElJ4l1XEBSMkkum93VU4IIuPRfdXWh7Dwf2SU7Z8dqnvZsotMDMO7CE3JL9vD
XM3vmV+4YNy5lLyR0GwcSSm3FSv6jDYvROGAHeg65rX7RHlNuE+X449WA3RDsmvWgRX+7BdyvStv
GCh1k3TtewilYiMKsBFQYEtRvbR2zAiXdF0kZJi/JivYDaVGxaXEj0ErBGLmUc17ugZoVWfvVGdd
76WYOfh46l3GTzCKXgfmRxt0gqiwXftzyzrtkES7gVvq02qIFQLoGGyFWT+MOvncVdM5h6VwwoSx
GQb61m4E0cJb3AuCd0HTx9jkxFLsY1l8TN0cbsp5fPYH67XwrOEMEwVbrSTdoLDaVbl0Kx8M6DEg
Z+1FmpLwN/XuqCU5q6JlfZrFyDKWlrdxwU8ETP0SljNFvRVQc+IWMZmoEtZ6BmfeXUR/BegBqc+L
xh2xb/OnGFRq3mcg86LeWaG6HbcI/0lOS4vkWrjU3piKIA6xfW1Tc9UJMLsSiWVnZpi5g1C9u13z
nOZNuXXbHN+ZR4ZJMEUvy5zbtDVBvYJuSC6h79NwCM0HmeKiN30jOS6UP+s0Ddm1Wp/YSUEXMqcH
v0ePwI6RoXVt/QwHTOnMVI4E8W4JrUo3cV7qeXottjjVaCMjwtg2TjqdMbXu4IjCjBBB9bkzzekm
7ejmORCgMvkFzTR3tqXoVkPQfwR5gTWdVfJqDAmdqMp1z1U/77Anjk9tZ+LPc6uAFcaJ9hjUtMCw
o8nZi+eKG13cluFDPCZfZqjlJ9XiYlBESxApV7fnEhNFPzpGqu8z5oXNEfdDuKxb+A3xqpaFweDb
HFcZbKwDWJdDI0DP4LSuXmz4LLkzbZHRTRcnxOSdV82b2QbdQ8288+zz6ifDr9cSLuaG/HZxKJbo
vYRr9XnmQkzHgEXWDadnoyUcvTFwp6NSVoRtbcqK+YfIGKYuYBz2LuaBNBzkRpXK2RRsbbelGbvr
gRvNNiE7kZEF6L5cjfZBhdV4TjrQ2NzmjU002NYl1b+lp3O7qrDqs1pSzAdQQ/MyG+muu+LFxtgL
7wbfc8Cwhu1Di4Mie669KoRHiGYoGHvrkKRUqCQ5XIP4OhWde+5yGE0YnYvjkBdPwgCnFyq+AD8k
gFUxt12NMuQGwBZ7HcyGPDLnXydxgnlwEnvlhMZhbK3+bCv0R4xTgf4kU8YoyBfHwas/LG0HF2Mw
QKV2oytxkvivWxEfqIp2tor5RBZM4emCLMexxubo1oiEMpgPuD3h+PnKsDdJZVT7+wctCGyxhZiv
Bp4Az45MwOLUwWzPRu5ES6XRmMRrDF75EKV+94RsmJF0w3KrIIt5v8F9atdVUL+YRbYc3Ng2Tlkc
rkbMSpe6VF9HmH2ssjGti8mho1gi/dlRK9Mg7fM3p52WvVvCSojKMty3c/ltKHPQKHPoE0CIQZOA
CiYndvUAHQE/Du1VdD1ddq5VDU+uAaw3MbE85n5jHl2ToRMuI+7J8TkYouLilc4WS3l9HcwBylKT
7pspZWPoxs8Rvc1LZfJJqbe0StVDkCNj8yK73cJ88Qg8Ctmk1Qagzcw/3w9BN2KkMLpsjUSqvLkA
9naOIs4Tky5qSNiC+xSR/8VKverC2w4kHn4n8766rgyPd0f/4Gdfobx3Zzb1Iw181gK8SF9K36iu
rTRr9HMWOZBTd8bIQ0wqe9Yt7I8tIhn1XOnDFPbbopLwUtmpVlPW3VrIEn4oz45bw3jIOqwtPpSG
pQV4lRdZe15SkR3rMFebqkCdC1Phk7kknOvzkuHqXew9WVPka/LFreGw+UdDZsE6NZ0dEX+YCZcO
hkBA7Rqydq1bGWWnvFxuU8/1W9fTNwcex8HiS71WMbwKfIqXMJbBGnqG4KfKD/BncD85DVFOm58g
v6ySwrwacS2u7HmPi+mzqfPytTMuFOfF0and/haKoNh1jQ/coZc3GoQEFcbpTH/byc9eRdno0rgt
kG5dgm7TGjY3A22v0XiPCoHnsdHMBHAtwwXVCxyZtHsMBk4ie+xyyswH2VXtxad1mLrKAoZlvyjX
OjddC70a3tcxDogXttqB4Ukb5jcwyDfoUOOpoB3Y5xhqnLBOSZKv6NOM80o5BEdkPjobAUqLASbo
FxbP9aQpD0BK0q2oK3sLOmtk/Qi5rkfvZ5p1P8zMa/dhFXxLZv+k+rG81kPR0nbv5ZpoP7l1u+Xa
kW251qyXdUJzmpiNwtjPE5g7p+BWn7Ft2qkSgLas2maXGs0+aH2xQfsqX5GoP0gDtqDtLwGOK7/Z
z4TorMxCJWcXq4cZSCic9cBrnSjTm0C+NFGo8cHtSyy4lxQRDLU0FbC4pH/0Abr3bXP0ZqLE2XNz
ckh2b7Or1ZX0dsWCMEVapcHuMXgaSIs6KDcHm2wYzmbuXaoeKJG0cvofdjwBdmv9bQzz4pASgWWb
3GR62X+pvPqriScLMJJ6l5LKNpiy7f19yKB19/bif1FJxQmMcuygBJC/YJRbCIYGY7fbEmGvcuLd
iBGVJRDtC+qhnjFY2Z3qwXlp8rNwzInUBO47qnMIFXTl7zO++7Tvl7nfH39GfOkLESQ41jzd7C11
LwkKpWSOXoPapwlTJ856CcZkzfCp2hhobVgJQCIZI6BlUZnluvC1BuH+POt7MiDK+EjzkJSu8H/Z
O4/luLFt2/7Ki9dHBbxpvE4CSMekFY3EDoIUKXgPbJivf2NDdUpVunHPidu/FVEZmRSZBglss9ac
YyLAM3CsI+VLWL6b5nzOBg9/oAlsyFXj+3j0YsSAmaSk0/Ik7IvSGbXCo9YlgTqmSBPU8q0EmEhZ
Vjl63W3WIVWIZZ7ZJCtlRKATvRI3nt/bGuhDvSKsGQMmnOthOm83SZHdRMOQHhRKNed+MUVozpzc
JV2sqyjv2Clb+j0XSwcxrn22Vtzwo5kmzY69TI1KTiMJtQQ8qnouZQxba5qrhSuEGN7lVBjkZsXG
CmROz7qzI9PWvJWZV18JzKAO+qRlSrOLsxL6ucH0t2W0pUlMFFuO92P7JNuNJ/+0kEW+Xz9TDD3b
50v99FsfOjJYJeXsRqwZe+H2ybd7dVPNf3u4/YPTLFnQGXSS2B6yCkYYet7uuX/d2x4iw5zOta4/
rkN7k7Sl4ZfNXOCsFhgMZfzQJG+8qmKLj1czEGY3nrcbi9nrtHY17SDanavLfo8EJ+7+wpJsD1ed
xWiW1RKjPl+Ei/mzj1eVdQAHQ763VdY0qedLGUa+iRRyRmeq6jSN6Vaw4M2wFZmpmxz6RkWxZijh
Fjq2RXblW72UNQh+Tsd6HvGx7Ds6y+cSB+R5u4eui4V8VVj7fshutx/RSJxPifM8yI8DS/fPm6GB
1zOJwtgJWRHelDKx7eJ2AGlJjjsifbt9Fy5Fs8qOQU0Pi37+dSOM+jLqGnigJEc1YomUfZWsCNMc
1AAhZflRETZlRCqZ6WzemYQA/PTn/a9A7D8JxHTXRmH+3wvEbj7fu7c+f/uHROznH/0pEfOsP2Rq
gWmZdLqQY8nn+5dETDX/UC0HwafjIgxwZfTiv7Asxh8EXOquahM+aeL74p/+hWVR/0eSMPykv0nC
XKAulmYa+CAgzvLW/ikJY5RRVAjt4lIJc6DXykzaXW+CoUhKMbZ7v27+5z+LZZHdc1Pm+3//NJ2Z
KPs6rmXBRzNIS9xeq25t+8+/FCabEOGk5tKUpy4q7qNigvUPp8F3kO+yeWIxMXWPyfRcu7XORDE5
oTD4c1fTvpWKfuK5mh0er/EMHe1F9kqdfda0SIaZOJUqrFEUWCkNDHsUBxVEy2qI9TB5jVRBf23G
jD6fTIxUjKeBAJqyb8c7q3EN7GQuI3lXL+eoEtdFJp7dqjsVdL+p2RHeMHiZdW6IwdPRDe2TiHG7
Icle6zCAqwvFvrh8BtXzRqKKAQd5JgENDXqz2M7ZUjHR5bryrbSR9ZSDp51GdHHLaHxoYHHLiWgR
Xgc+rs4iewbRqMb1tae4NQE5JlQs1xlv1ZoywJCuKmlpRDMsCNUyradtuHcyF/F/Tk11aKpnPYuP
PRLiE3PujwkIPVKA6kuuZvCqR6T/pB+Ue/p1iTsDCjdgx/FFhY57xsCpB7Uxuce5EnmgHdkVN5Zi
7XEM3qBUR+U+s92FSIg15CNKJm8vXKIRTFjsoC7jC3bHZ0+232sbnpvoHivb/hhiD7yIqg7XS0qB
eqqLuy5pkwOGiLWsaPsZ3ovItC8r0S97E8BC75T3a+N+EzUsAFNBM8tCmzbaCOLZ67B+KKI/zTnd
z4xVHsjyHbPXd5G2SzjNnAepZr5mHmjSaCL9obCfydaoQVrQ1DLVjiKRQ8ZNwr4c02mgODHWIaK9
O/XSy9BWuHC03hs2rUuLqyOmZkQRWfXehK3x4ZsEYttS71D3smxRv9dCyP7gm+IkENvVkukJ+9dC
ytTFFUUZmFyQlNpxSo1IpAB1N7dN6ZEP5MK0cbWkDVPbvF3nyj6X1njlGGXJ+WGcxnRq4I24dQio
5rkC4n8c9abdjwIyYVPQ5S9p3LdlaLZtBrfWepip8e9iVoR6kUBKsBYuAbDdTduVPtXmnrON1upY
Q50vbcoGqp7csMZZ8OwqR83OJNh1SAKtdd6LrnynABDUZit2wnQesqH4VFVlYTl+GqvGDm1rac6K
+VY5aLCcXqIQ9eVC/supX9aPTMwRBZ97Uxg63eEawU3h3mvEx+hxAcA3D1Vtfl8L8Y00yw6r4Moa
f6jeXNYipOuZO8Uwntwmwo+NKJtQ7Bak53ClEJ6nNV/k+LpzMV3wpbEyENU1QqsZcKjtu6CP6KGY
KpKwqMFtkv6gpIoTD3ACCXkHIKc1W2CPVbM9+FMC+H8KzdF41KvmEeVRdFRUjMxSdvfzxiFMpzRf
Ulj+QZbqd1ln3+cDGZtZlLQki0Dg10ZXpZ12AFWaAtMVsqqhU+BX2Yniy+2QBM21lKRkcx5ANrfY
ECBdAAVcjt8zri5TWfcMALiQHhTClYyx9EtdM69aJTTW9AVHhNitQ8++hxwCKa65KsqiC9Iz9MBx
bxmUJtRsWi7ZiiKdEWWNhXltlPPNnEacGnpLWdj0Y3xSIFEpe8W9c3Tk7snJnxalYfXpNEaQetZ1
7LjvMBfpfljH2c2zoxr1kFJs96FO2Z6C3KWoxP7FGlcUgcatCu4Biqu9hnGOSJYKDZfY2i/3qZiq
2wg/vQryAVK0b+sZikksto1Bo0lZyKxnxYsbwCKYDLcAKZT73iWzQ1s/m9I62oK2bT87VYgL9LWJ
kDaP190C2LUzgsbMmwCFaOEnpcV6bzdqpNemnYZFZBoFgkXi640ufdCgFRPPhKRp7KwASOk7Fj/y
agCo4jLv2T3DHA9ohBAP5HroqYNIKDFbXsq4g1FiMjOpPimLHSYzhScxsnJN1L2+JhigRtNAAhbt
5aU1r+N0KSxyYPLsQycfJiIQtVsBDgM+FFx0ymc7ia8MSPyUzEhv1C41gLimnm6ZDC5dTJZuBgoo
SMzi3sOTgYL34mVLHXTTj1SH6FmV3WdiJ8Q2RxNT5fBjiZbxjDbzMRv65ihGGS0Qr/vBHn5k8zD7
iuvSB3HMS2o1XytLC3MnLZj2UhI4bI2zPCvmkAr8j3WAbFMlkJhzgZgGiEtW0jBQKPEDkuPoFtYt
JWCsdigPfaIZ6uvE1N6nWX/oluUykC58SsRSXfD9o2BhI6MXz9pAz6vKDXEYKo+hNl3u3IggV5WA
tCijimZl+FVWm/JYBIneJjBkmaJrlOa7npYkPtXAyK2ZPMXZISrh00srFI0tHDBHx4W1UnVHEhDS
yfk2TLl6iDrjLSJYzxx57tghvs1DaqOb6aUmGONCkfB+KZ9dPaYTV9xRJW/ZUxQ0vBf7h1XMDu47
dHhCx8WXdBwmy3ngKQ8tHVCpgcruUhX1DYgvCTNXLmJMrtTGk3WwxDua+UytWD/wyyzk2xZr0wA6
i1VGTbijaDwaZYVHl4vrifYDraa0Fjfj4vVBo2mfLURxz9QbCv3NV8p1AH+y6ocnNPT8ansYWNL5
q0XX0BviI9p0ghuxaF4tkIHUDueu2aF0ynUSADWlDGjrFgHgExJIGNjikriYuCa1IEeSYKHh5Q37
Bqgg1pEkOM5JKsnIqNYYjsM+nY6DO79Blpp3bt07e6x5n3QANRBrfYWvqF6Vb8jI0sPcOyNlW4Bf
ONVAZHeE5TSagetmNmu/yNt3rZBLPHfAsGrnF0Utr+revUV2OfmrUXrBGAPmJr4kAOnqgTBeD0tc
DkdjLg8LFUzZ80GekcO7dk1EdkvGjttImL+tBDC0236CdIIWaNQuhQ7HIquMGIZy0aAbWfAMRIve
yDSU7DA4JRoHNuyaVgGQlSI6dYYZL4zy01mM/DKnI2PRUZ3Sj4pvsl11uDLgd07OApVuKmjP0iRZ
LnScjb1rxQ1BCUjqbQWlaEv+8bRK0VIM5CvLqSzyuh4OR79a6LRhU4fWPFVkD0Gqry3o6DBHm53Z
YsDtkDQdRJY8VE2XXyyC7/Z1z4LBtMdrzgHWIAUZhGpOF5uaRVOJD6fPP9ZMfe8750uUYLJuKBBj
HBtf22R1w2UkV7zLcJovzO+hZS1PCmmkR7vCNNlFxqO3Tk1Qk3lEWCUCQvFhzl5IV6VEBbpKays3
iPMOzGFTaBPiVhnjd32IrVvPScPSM4iaaJTHsnSbeyuD9WWdEKyV+PW6ah977jUBDjWdGCZygg9E
YLgYwlF+olSkWwr6u/Xb3umCok2VqwJVV4LA4taqVPB9jp0xCCQlmUes6eNVEY8EXdxSzL+hARQf
NcOkmSmDsSrmNRCT+0QGJw7E0t5kNVWCFRywT7NKhsPjBlcbjYu3RkiWJ6xsDDsx/KyiFqShQrrQ
EhN7kbefqpe3V31mtFfbvVGfbg0YmiddQV2G9RJtrzMtrBYsw4/r6UVZSuUADf1iWkQQJw4XtoXo
ecnI+5mYNkG6FtUhU4WCzCe7mcvcODmuXLY7nkLXgaWcXiNOUuLoetFoEWaisfaTTBwzsT0wUVy6
3hmuEEClR/iDxAKI6DgTDbWbVOc8OzAw8rml8S2ch0IQbeClZk44Tovr1zXuaIP5M3Y9VBLYNPXM
CRetpUehGldbXg3Mo+uSgWTU6ktfr+rd3CZ0RVBkjob9bUgpWapmFB0R1z22/epelU37xfKaYFUr
QIvlA6RziOvqmobtWhLzDXY+BARaYeK0bSJVIqqzLvnno618UUs0MhE7i31FkUMvVO1l0EPByo1W
eDnBaqzq24oUTMSY1BFZnEpBM15UblbJ8tpufvsZ/UBkVKw4CIKmjET1kRSQMSLBXJFFq+2nakNM
d8141siily0LYcRQ0hX79ViUaXqSmlDDI12BBqyE/lTxjwxBLyftX0q7uoxR2hlCv4pb4y0djBEX
n5S9KW1POc8r5V2pivv5mND7uCHgx+4XdGhIJQt2SCSlp5ZEPDvtefuH7SYlMFMR8XgczTkRVwzk
kO1AnzpzOdHokr6M0iT1iEohdwXGGlrl/Usi9YimdHL8uplkHWp7uJDB3JoWysE+UkGsksdoS9nj
9hzbjcrAzgbEQczC0/66wbVFQVskKOSX9c8nj3A2YP2WL/brh56ZHvFZLAchy7LoC0DFYGVfYMFJ
t5UXr6dYu5R1wdWQbLWDzYKx3Y2kzwJ547xfEuV2kHYoNh5kRQz9bB9m6gd5bw9nb4xKDheR5o0h
NNXX2hhBY0WUJ/mkVO3qCLqCQ9BgkMhq73ajyI9jX/LWSnSiG1kxEuK+z2XlFfZCd97uzaWxaiEZ
Bgaz9rmTUsRNe7jda1QLwrM5Q8dhBA83reGmOKibca2PMoc5jjz1yLyA6FT6hfKKsNDd9ngTHrI+
WY+GYviztExtCsjtHiY8RC84UDd5JMnu3U+hZNENmFL0+ZuQYslIDYahTP6m9dxUn6mb8rnFXC00
hdEWb2dbzFpHo8DJp+dLkidiI1syRh6m8hMP8lQbPVjqx6ksDkmm2YdNEbvdbALZRopBJ2S+iH6q
w/ajdXVqSLOQbvPqydqK9kZV/amUxayG/lLeoEVDl2KMHxgUh72H86cdjJg17KaUJVT8X3fl40UW
8HOvpP8vC/herHBa9PLu9ni72R5CO+p2FhFt1QVYO1lqciOmriOxlWUEH5sTR2HLQMe7/JokNorQ
Tbe6faDts8DVqHF0w3CHy71UCagWXep8GSbQjOpVdbBH+9xKv6QDthhgt1d0+NGlEkt/sEzUULtR
mosyBEzsA7jJuVCCrs6Q8Mhzfbvhmv7z3mIPfJZfj7d/Vrcfou6FEbuwR/7r72xC4MhEkY8HWkbd
19+ebe3J8OvVz7kBELhrTZQuP++aLV0R5grWJvKHmUhIEelSxvlfvyl6ujGzvNnubb8oZuZhqjcE
waqcEno2ho1ll8ftkQopitwOeXEY3dd2HGRjikddTqktVGNErtPaWIj5q5SWutDRBHMRbb9jyXu/
PbS16uDZjCpkefe4af56esPo0dCYGLW3Y7sdVs/l8G8Pt5tJHvRfD3/7FQkbhC/AiG5J9Q9lJk7D
GpVdqMSdfXQoeLLNpkldJwyes0Y2vRojMkDZwejigHz68267oIVwMnvvzXf1YokT5X3Mddvg9NN8
t92ljNsGa8ucMNT3yvZtbv2nv93djHdux06a/KoDzRkGSaZwbmsPRgsqmp/OQcMWbtgo6gtTX3P+
9fa3h6lUMW/3tpukab+h+TLwCqGFxn3IyMiQxTn81+NoWtSDO0oUCJ+slTfbvYrxcxZ6itZL6wKs
w8SD/vWPVt+RK0ANCkWGtEss1P6klpwLKOmO290Z65pPTZu4cjn4bi2RTN7bHs4x7vddKbsfQ/GW
TJo4/WrvEKFuMzbJ/sikKdCH8T398ySUD21kmBDM+OIs6m97Ynju/nZ+b3eRntq7fLJdf3sI9DEn
dQIS66/rYDuz1QEpqaUY+7+d/Nvv/HoNhPMqrqkm8bef0U/jeiJdF/2DSaTs9ga3P+lt6fGE+Ure
nIo9LesTnJKZnP1SeZEn8t5vD7d/MHLkUFub4X87Mv+hIwOU0cTD/t93ZK7f0gr6xk/u/unj//3f
P//iz3aMbf9BxC5tGEO3bNcACPVXO8bR/lBd1dXoxdgIaC0DW/6/2jHOH3S7Hd11YAq5BpyfX+0Y
OjWW44BlVDVPNZHR/Y/aM5Iv+Te/vumiETUY7UzPpTIJkv+fzRlEMKoyzMp6HJGqs/zEXLQjMIhL
VP+unbvX8ZE80UDqxk9T/B8IcP8VAkofCmSBC0CJT0OP6J8vXlfIZEASsCSZieRJ/ZV9xXRT1nt7
OJCjOSPLsj+hBv7t+7n7+eH+TzWWd3WKipsvhOP622f+58tKAuLf2CejGVmQSXjZ7usIQLIkm+kQ
jlQv9V3UX1nNHjPUv3/J/8KE++2D/kb5zMnmjlzBKw6GP673mgNUP4whv6bBkD3/+9cy6eT9/gGZ
A+lUw/RSHRM81G/HtS+Uhv0jxet4mKJzYjsHxzQQZntUJCoXhxiVuZDSRL+zPdLlqDLAa5Pc+cSx
KAPo4N/R+IUZBbg9Z65HsYCW+tQSR7eCago016AU3Ksj8SHqS+TgFmMNou4XyqZjZn4AscEOjLDX
mOBIVnFu0MQvBySIHGFS4cIkm24jpdVBOE3Xpk0oaLr2GYqAvgrs1t0L/gt6wi6HWkWCpD9QGmcH
LV3G8xKTeEPr2rBLpBFpgv28CzBSvOQenCJkw0+G2wifdJovs1NEX67HlJh1vUmP07SqYeSoMQBs
bJeYoY423daFpO/VeGM0RTFQLU8QBH1IachCCgtBAgGNzEfXzkTzwrLOVcJGWh++k49+o0cS2l8Z
n1Y5XqdN+2ro4mlamqDv+2vFml4WfAC+Qw0QhrBGrLkdBfAMaBwo5s7uyfldLREW9jt2tgYaKgiz
VdAoc8fpae6zxm+a7lWNsdDQDCBCCx/lQv5ZWVNXsxHhBEZ9bIFSVvonUl90SmxGCBtMA1vnqfQY
uajrlr5Wrfe1Vh+aqVjCDmcDPvPkqLTL10phnsXGOBDgGaA80sqCpSRQd5qHaWia9asTy/poHpL2
+Zmv81NiG4EVY+Xo5qeFjE0ESc1BVPCyc2f9NIzyKW4+wFK/IeTGc+CiDcU5j9AX522eQTyamteI
1p7i2Hu9cs09a5Anqyk/1YnmBxymQD5PacxP6mLdLvWd3XqybGjCxlp9nFwuIbioNewEyT3DVUPG
/FrJymJdh6bek0lGTK1TFlMwKsCVSnsG1WoYAnIER81t9GCy1R+I3OfdiXRAGp61+ak45BlpQ+qb
JZHGObB3fdJ2Tpb+6HM+Qdnj7UiU4ZIbbPbYokmkY/c1M6jAZ1hpvJoKuZLg7xlzUFXSCaKsxqda
ELJbUEiM9NXGTcb2Vasbv3V5I62JcWit1tJXRRxmuCKvUQMdW7vN/aTlPZNbcu9p3YO5cpqw0rjU
mUestcJa21BZMIC+PsGZDCu6Mfup5fxp6U2j5qt25DIHaURHMcnbjlOGPxAt6d980Z7LoNNGb8Dl
7niu2K8HxviIgzHp3QFnrMqrD4GWTNdxQ+ajQyNGnr6VjNiM2vo7gZ6EJrnFfbxk9MpjOj+DSVgZ
3XJ4zXy6SNGaHTGlPT0jdkmOnZ/keTMv1WNOSWXBBQzib3jVWjvGKYtGvG4s35TVJ8BcxBjoeLZn
BzeRNX4WCuGVS6JSD4KUAOzI0R28w5RA2Hjboci7u7RCq4tKDUP18KRUnbXLwKKRoMj3pso+qwse
046bV13ncxRpWxJWEIVpF8WhJa+42iH8ERxIm+yRubL+WrhmW1PPjsLCaAoGNo8RybgDYt81j0mh
VNTPUhu+EFd2k1PvX02uVE3eGHgQ6QUxxptdt/fs6Uk4HOPe6l6dtOoQHo/3EgeAYHshpyAGC6dA
UxPPkej0cLQmeABD2fgxZWqf8VMGSa7kT5UneTq5tSKCRWcwi4c0QEH7VBjPXaube9Vl+2KV9j2+
lX1mc0Em5LEu9fI8NPSvIpVvPiGJa60Y8rfvk1gzFOg5rNwBGwpISoycknDLh4JbQGwPJ3Zsfg49
AxXFOeLGXQb/GdmqHj24DYcCXsOTueqfXTExFnvecTXsh8RYqMCmT1jQ0RZ59T1iuftOTAcEnk+K
nnf7LqUL4aWECcqTAp6a5dQvlHOfWrE8ETdD7GB0q9qczvTvcGFk8xNxpvvYSb+Ma0sXT56Mk/mp
17zPcZJjTFe+dqn11FahiBuHLrzxWWfLk25xNjKWndTZuJ/oXGlqeV967Q8P6qiwdJJK5HVM7Pdu
nTlcvYK6QdDjVF16I1YrNc7OcjAVHJxrfz2qHIpy5tsZs0ufcFhnObjPUmjhuDWHFbWkldMHiCcb
QTzzj98t1LULhVnTizv4Nvpn6hC8m2bpYzHcivGApe95yY+zYPxUPD5ajNEMXf5y6r3uVR6SBfgd
b1Jku5irqczBluVi3T6gphSE7o7ku8gT3mqG17bPzpWHqNRbw57X9HF0CBJoSNruBzzvXHolhfcu
4wv3SLkM1b68d8z+mqn9NTHir12OlSF1zIPtrPllYRofHTI7vBRL35zQJdANCUV+XzW7QTTIqGZF
5KdOFBJ3WgcToVgHGKdTGkYTRv5pyu/dqVuOdYO2cmjo+E5Of58ttB1rr9NCt7Nlwumlawif1xKI
+Rrojo6Wj6/P0x0y3psx6q/bylJ2Ey2iQs58yVBcGxkNfBrSoVUnX5ijr/gKI2rVNQUCEuvd6amZ
nRJYn77u8qwmVXT2fgzUkcqOGQBeCQYXsuro6to+iLU6SKwmVFYZD84VC8GEFD57WJ48TGmZnaoh
o6xyaBq8Ei4btiBdov3SX3XT4xoTR+HktwMhFUFhtytScvdr1zoEKuoIF2ld6i1WmFJDQOmQUeYP
cV+EqsVTMal+9BZgXqIBs0yn8DfMl5z/6wHD+BINx0YXOtpaBRJleSgEy5ooG6+mbBjJIKJP2Vp7
0Ib6ZVXY5pojO/w0NcnVtb7ZDqcyQSa81Ky/TuhL+xrPXdLghunW8YRcNKyn2Ltdu/k+WRO8DqP5
Nkf08/OCQEFB6c0vCjIZXIMPlVQuh7PABYt65VGsZDTBUIx80qLelVrmu9orcwXberIDcVYsiQwI
NtG41DRw5xWhAXmVI6qRAeQsbmMP3DS90PvRjt5NEh99lAuvyqCz1iEVKcsWcUwdv4ZGh2x7cncM
fA+KcAnoGtDB6BahVQ1qBSKK0S6knGvILMsOwoU6ru5RMbuLvra3xmRXV/2aP8cKg4+Y8ZAZ0BEI
vZ4toR6x2QE312jYVymeMwf3rk2uCoJomdO9WulRuNP31WnYZxu0+gSdamG5/jKIR3cYyfzSlYDZ
oeYkUl3a7+55MZjTO3NC1NF/MNpNV7aYL6hstXCYqcW7cJEzbaz91Ire6pYJ6OebSOlzCOjd5nKr
K+vFm9NXrfTSAMUDrl6cvlwfGESSuiY7OvV0vyYdO6N2Q6eGeNKhOULAVY9rg98AWki1m2kJ69nQ
HWo2obs8MR8XI30wEkdm1gtZXDaroBuophleVAVazfKnEUZ3mGf3xkQ8WqXGuWPuzdqoPqVZ0oSW
c5pr5x0guBUUSqkfGhhd6/whHC6qKNGa6zQrTgzALApofO1deEa7JG7U46DXD4Qhb12J7z2XZlg3
H2nJCZGI5DtpNeQ/rM4CjE1t8D6tGA11OnXLEIVzAyN6/lhVoYVgCJDQJDXjNjEjqRxyW8VDKmHw
5rczioEiddCRQ27FQGlngYcN0iHmLZV9iuWiTY0N1aGqfNfUqyNHwpA7CZyh2lL4WRylUNaju8L6
iAu+7N6us9CqYGDna4EYhzOtx2491zSrFxpCoZGm7/mAzHguU3YgGc1Gz1aAd69ix+aWlY2bE0dU
0RZbWzi6CFyY6bXeCBRdfUppBYPpJtOd3ZfvFS0Ousl6K0s6/S26ZGwud2W6MAwgbrCwgUdM4Xtq
X6yupuHH3DERT3P+zq5I+JpeGbsGEH+Ql91BMUaP/UPMjE4jk9M4A1pLO47s9X2l6s8W2ht/gLgF
wc5Nfa2+cYi3BhGBCRBwhvCx3D40KhFuNPge83pMDp5G3Fo3smzR+7bei4zxaNB9L8kZFUvS2GvL
uJhp/p5Q1WVuI81GL8mN0YVPAtQNErqPkQ0reOHCO3QWfhqX7VZH1hy0/R8V5sBzZ7G0beos3bXU
FaHp995htsH1WT3QEhUIp5qPL4WNybFxQMDVDsclSjCIdJwFaLTvu4QkaAdiB5QPfC3jD6tD72U1
PRvbJXsy1CLZK/o0nVij3lgVqJ3CRvfvosLTdEGvlaXFgNtVRaw3z1hFWVPau6iBw4QLhM0G6JfE
HiHRqZIqJlFPTgS7bRZUJ92vA+xX4HrKl7RxHvRGUDRUyv5QGCtRR8RWm3T6RayhtOh6FrFL0x9A
1HhAj0g9i75E1wX+wYc+B+5OsS8JKoERwESiCCIKIjZ/m6G1qlEUIL2qTjx6d1apjFPs/eQJM4y9
oQ2SJWO0EQfDfMEWPLzNhYcybRlOrKxqIuPI1uCo2UHmEcHMGXdhIVwexMx17U3e7bRiyEwpGSQj
vWW7BxWYGy6WV1V/tHTzFlLau9kVCxEB4E+K+CabvOlUday2C3zAaO/fXcvyGBS5zrReJZ8nqti7
u30ScHQ53Qeij7PMDhwz9k4Dxi1kFF2/G+yZXVw/XGbgAaGZddORnkhAjAQolmUFjRuxtU+9PKOD
1e0nx1IOYpJnGrZDMHXqwWj1kNfeT6iAsJh6PZvi1PNpFbCgVIzzOIvTqrDWT1p32fNVJTVcCFs7
Vi7iOtuh9tBTb6jyUBE1Y00GeIG+HoCxHKNbcz0UxQLyfjnoEWu+FINTYpKCBJqnwbET2JXxrdKA
AmoipyVavNPwf52yMCdiVF3PJqsaVKvtW20q7Atm7Zxr5rlVIwT3Zbi680ERLZ6QvLxX1/YzX5aT
yRRMbhPx0QnJtIz/nL/UC8HsVJhy4oSWNHSGurmvU+WtAWeCIpHNV4mWQSzIPGhP7myWObBcvIch
IcbqViOtmTO2+1AnWs4VNOmdXtEfcVLyYHNymYDGIJOtH0aLnWw0YHfS6/w9M5BPqZU5+YvZrAD0
8y8EPa3HnHisKAqFSzAlqh7tEjnuVVepB2E9K6jkDqttJbJBBpqBEli6cH5GQxGWFcpMhZ46Pt69
2YyfJDg/YDT+4lTRc4Un2LeLli17QuZgDPcodJQrAxAUOVwm6F+rfmkGC7cY9qQ9SCWdetSuxegB
GCT36ROtVw120iLmHXB0L3Nn3Pcp4kMbCVUHKhscs4z6NOaTafJuCts9oqq/kH+3HoGTXSsRlZSM
r41VrXGHv5F3GS9wSrCwdfB6DliFHaCSgEGK9omA48afkwxzZQZUCNtuEDflnd2bjMxUk8IFdfZu
EBXaIhb2OxvlziFqlNBuxd2AGJbqEIP4qNrPNoukvVYpAAzGznfM0b4yXPWU3imqK45LMsApzMYf
dmK3ATisqqZA13C49D5mjeSMBOOsrgy8zw5sjpCatBqUlmhGnRQFRZlXR7umQUD1+alZUo9QL8EU
2xJH0b4Q65b7NikqScXwlmXuIcIBin+QT9A2N6PD5QgnLblgJoR3YSrnWtUfiqn/6lTY80x8jD5a
hZvc6YChz6POYsU+LE6+7hMLrjoqJ3+SKrEF7AumnNTPCYwOaKfs7HwW14gDZ3ZtSbvD194fl3KZ
9otWz0fF6HzP4FGNPfAF5MBlbKdpvypgL0wTN1SNN9POVgQTaqOchJU9OLFSnlDd3ButYVxVLIIi
OdTn6FSkPkeZM9jabsaKlfR6EExUfo04Jm4VjsPRUIlYXlbjPem7R5IZbnUncQL47Z7vLURY0CPf
645jcjmDRcNbfxqn4iR0/bbA7Xk1g9U3Y6zTTcnsWi4k/YmEglN7xYDDxl7O1TZhPv7ENi1L2DWR
k+Mh2k1Y6kaORzlNxcSzti9QqA/laLLWTBjZZ2km1pCb+7rtspJzojvPqINy6vE8qVxIjV5cOlrL
9bwut5DgXqIM04Gtq0RbL2BoyUMlfxSCBnwYOS5mT0K+ecKVI7QfVF27Oj5MkRh8XK1F2JmUWlvr
JapXWn9z5Hd299GUyrci5zzryXQ7rzmzQmF54SQPoG51J61nWaHV7r7xMj/OFzMgKNU7VE7W+YKx
V0siXEyV9+xaPdk+Jse0yvs+tNx8j3U3yGbzXCzdlW2V94lC1bD3mDGnmbinIQ8yKm0cGYhYtsPl
k6OCXeAy1l6Ps0FVbJ+Yrj1+zz4w5fk1jEZ6UE0XLXnZFuHEmVMohMUu/Xc7AvZeWjq+AOq3RRX2
cZoEeRezNfpmdxrKn4Ad93yYu+5Ul5p6HiaKj9Waca1oxQ8cBAL5VobQmZ4zluhhCHuNc56Te76i
4vthjS1FwYJ3BtryGu/ZrSDF0p7nS1VppQ+0Nb8zG+W9yoM0BmCmq80bXE+xm+KuODIVaef41VZ+
6GvjHZyCATjeOqR14h2sDE0R9pHjgAx6TvVDsSzJtdaVR6SMwLJSfodq732KZVsx2UB4K8pa/LMf
1cz4vnhtdqie6nUOS6eBYmSpBDQ4AJramRVbDv5iHq0Z8ZXAoOiUF8tDicnuBy6dDKtzMJKgWlAe
nYr00xSltz+oCSTFyGRm7EpMETaVIK+WA1A8UaWVAZk8szq4j72LBIys8SDX8+/TNKPAWMr7dHlb
ey/7/4Sdx3LraNZl36XniIA3UwAkQU9KpChpgpCF9x5P/y/cv6O7Kisja5A3lNdIJPHZc/Zem/yv
8qgLiHHRj7CapJ+RYGWOBYReaGYJ4zqwFtlYioAwK0GIVudBNkuOxOjms6G4D61KhlNNO8CX2CUk
rL9WKuvrWtLPg0ABuhW3KcLfrM9uwrfm+/t5bhcZ7Gzg89auFdGCbamQSwGAWOsh15QluJfqo9K2
uCcCaqRcyRvN/9T9CMabeeJwtbag/87WIvzBnkuEr/lQRmWvpwgXDWCUeSsdBJ0yNkErGbpR/AgW
Mtb6I1nSbmKL5ZTaKK3xVVH337BkSfKR0pOehI6WBBzcY8hrxdOoHxR9Eijxj8Kq1TKOiLCv7bb2
16XeHILSxwTfSTeBJrNsNqSdLpeMECWrqIVXuDhbDfwIlQHMGGKiPPwEP2xVfZjyRNOmE66cUD/I
0cSRMT3iwDzQJ7g2EovdIOxK8pPsWa4/xmRCEUx+nh7x1uqx+KAw+IhG5TYL6m0A4he1w1Gg52gn
CgbroIxLlxH/0ejzsyrkb2rNbyRCvbeaTnQnxDwUwMqVLpRPaRmmiIsN8ok1YTWNUksd67WtyH0s
I+uQMRbsQim+FAFCGsjYiMh5fpleMkl6R1HPx6LKyEbZ7+QEGbEBWwsZL7RTMu+BQxvOn32HtPhd
nRpOyv1K9OE6qxW0JzMbkOuN4bG3/JXEtTalP+RmqQEpSYU4oVrP2IztIOISKLC65H4l0rI3k01d
cubGpL/R8WE4fStHbr2dmJKO5fuYvcTatAczM5wyjodr0VeeYYzvgEldLtrnhvrSKsaZ55Rw97lI
GtTPPRCk1Jpk/ZighTxOjfGYNf1V1HuMAWjgCb8rsIjkp7AdevZo7MB9zM1dDDoOnSVO1oRtJtSx
PP+55KUBVQS150gHbzMUos86mcZTA90Z+jGp4FkQ8xq4+81TBfjKQHjgW8Wz1CvmVUuo6E0BfCxy
G8utvPh9ALRY1yHbiGR/99Znjr5TkJnmmlW9jT2rRVtz2zFvQj3y82KI2amFK10LGpJb4Y1SmU5N
Z4gY9cQBUlNeLrat4mk+hEmJaZUqkmLjuDLTlkcYs0Ai8N+ZCexGC4U6YVrGrZeCp7rqKKD2Q+ji
/PlzYKkqSkQSJti9JlwbUAyuUBmXMc6Lw0DH4aqL215BkjpI0bqpRX2njdEjJicaOXlKEg4ED4EM
231Br84Wa/2uVYPqpeqFskC0qX3d32ecXdCo2VVVyl6dJU+90Vcn3ey2QAPqzdzg6VHBKJmzcEwK
5RZO4zdKMnpDFP33HPbqvQYkVBiRm+cCLRif2zxYanYTYHIICXkQsk8o5vKZmUZhUQAETqrdMyEK
toqqBZ7wqGp3gnWOhdkkZoj6VbWcU//shYHAN4jlJxQA7Aajfgo0tmyzS06KQAEYgKSwSrVjpZi+
+wdRI5TGTVMVNNYw3niI1jryAYfOI21EkYf3Z6FHsQAXcvCvrQbuF2Dc55+hK8QOV3wx1UQ7qZYT
aEjZbxB+U0nlIKRYBzEzL6KUt26W9KdoDuA4NwA1Br/DX9G/o2o8mb1IQWGZ59xXfpWa5y7Hn3WE
QDityt8OwTAcCLzgzaKxLwvF9RGD/xkN+P9u1vIai+W4VSULZYvSBXpvTkTUEau4KNwiL+iJTRRC
W8vRS9q9CDc8oAh8yyVzOozLxo2Ved0RWApwSJMRpVkfgACEXeSrqxLYvhcnnABiA/+NKHXLQgRY
wCesh4fjXzv1WaGwuDMKsGxFumL5aVdR2s0U/7mqiebKmtmV56aj9V0PXNmF37gfpp2ERpOUldnV
DYM5qGQz5xNepMx9Q54HoL4gX62K6xN3L06OorAyR/E3kkoc2aFl7HpjJ7X690wyy05pAuJrZRW4
jNEu8cl81TVQ+hmoEg39MVpbfpS6nZljhuAoEIlsEW3QD56qqDJCbvaQEnG8K0zlXWuTZCslnjFe
ZYE5G7cZVEzgJGiWJvSTJqt1ID1kKK/0Kwma7gVmckiZQrZE6VyKSrAtyDNwqDW4EIO59bA/eqSB
XdBnIuuzsujciulPqrLLjHrdUVIwXd2X09cqVgiksjZKqr4VSTheZ23iKhldQioziPDj71w0aJNC
qEJoQ85U579rPVRJmZfvlNn7BIWHUnbKqRHETOjOc2fZKOVikqpR0BFwhuMrqh55Apna5DIl7MSo
aZDtxq9o0iHezl2812rudmVguVHCpZVN+1BoVBbkSgFJDAtyYxT610ADXpNT5mwZFY5GslA+xOmb
UVSXYdnQZu2slLXIhodvM1RgG9EGw6EXTb9d2xP7B9AXXcSl5x6BF6Z5g1awofT/7ZfRUWhzsi8U
kdJbiOsps+hrRMHM7TDwHwG52O9GvzYwuHADuhVVT7CN0fxY9OVdoaHUSb23bA1C4RVKLSoovPVE
a9VVYaOtW0N7lyMZLnxSzLworvs5pXMpqg5lHtJEyvpmW5UJgJhK3uQylgUtIcRGoYEl+f0HcFpi
Ihb5p5WkG+pa93wqi+0Q4WPjxOqMCvgu0aL/GSnizl/obBTGTgYYaA9k5bThdLNUwcf+oJZqSFAN
TlbVv8tcz8pe1WzBD2+SWvsuGx9U1nxStz7/FXV+oju+83UxoLYWW7sgNzEtoCIqM+kjbTsqeGkK
yYnRCMSds5yfBPOqMPp6kwk0P9U8OSjJ9CvTEHG7fpp3MrWljZrkr3lIs9OSR4pDdPnX4biGTDrs
5craNgGBDbrWcjqS5c0YCwy+eW7oExUpHdue9q5AKDbm0JhBs2gnJDjnBoXSKR+eS0gqcOLYQjnY
WE5Nr8805urJUFdhV+nk11mXARMTsviRS7ipe7mgYM6NAcgjAd4BkAcJnsirfPYppnAfCirNXEup
cS6NQOLaYYXN7s8vEC2bnSLl6M1RGvy/L2WRASbh5BGpD6v6usqb0//+U/qH/NGfv1u19ay8/vkO
kXiLfZxDiBW4WSzyYBW3RM1zpB7Pt42zNlqTpnwXg1LbzvnxlkdmfU4HBdhkHigbbjaZ4/eyhQJl
tq4WM4AcUmmyx7C0PAkRvIANYIyDsxXWwseTPhM61zSWTwghgyWXP/PW+EmuUyBI26jFII6/8lw2
wz4JrfnCeyDWrOwY1xpOcexSpdhbZ4D6pWOZwWoK5Oiag7dfpR3u3rr70TTWsUxUDYRtCf19ft6z
xIY+m8KzP6C9T60DRt0t2L4C+375hiu4pZIwvMWZ5GSj3x9FHWXtYKoZ6oBoCbxTjkFNmvoESW+j
RDPk+KFb09fPia0CBZNlxO5FfCJZueAtyT7EjIRJPipHryy468kcmbI4X0eWsgc2nXCyTp6yrKjX
QLPuI/m2fwwKC6GEtXnkCWbdoy185Ofl85QItGnl9qLXSWsP+oDmpKn31KRy9GZ9v2rTXtsJssAS
IyXqVkH352jiuNywCK5QWycxil9KixzStfRhFZkL/xfbj4+eG89E0FEprexCivcisbeoV5DnWcoY
PeVKceohbRFelhgridgDHBbZtoL4sBrkYt0SaUrDPnDjLKPlLmKD1jF/hxZSsCEaTBiWCvjbmRNU
0LQnRZSzzTxb9VJGszYNbTWqD1p3R6UDH26e1iTTk5Kp1tE5FC0Pz3HLjXRXCNPPBFT0gaDCNnNp
14fBuCXXDJ5+SLeZJI7RmTRqeXnf9ivdwpyc5Ax21Fp2lWbVvmtCWl+kXq90n9SYTmD+J2X5PYeK
sS5D86ksByoTJV1cMqUvKiEJBTw4Ld6ro0Zkea3vJlnP3KgZfuV4wFaLyt+id2fMxW+saC/aMH11
IYl+8CUOUDr29N7ANYoUIyWcNlSWHsjywlXQ5TcGsXYCpg6+rsYD0Iaz+qxfTOyx124hyeBUX2Wi
FLuKOBNvWPg6CGXgD3mm08DOslVKd2tXo0dlqvTG0bfUxcKWUjTjQu7VbWbuY8pF27ARoJ33vrWt
YMGDyeFtMPyzbWDpyr4Qi4Y7iEW2Wge0d0xk5UiQgrnGOkvwn0+HHR5jU6n+CT2UDGOX1DJD8vNV
Xi3BvnR7ULgAOm6LJniSqEO6mqT1T1RgYeMJJHLi0XR7geO8SU7sc6vSWq+FNrpVKkkgQl2JNyyz
GARUI7sj2amdyig4AIc6TU4a5VvJ50KlMsMwPfn1y8A1xsnipH4B38gIJ8LmJfA5m45il7+0FU2k
ctQxAJvwZ3ExJS8iqUSAcpv4pVm+qTzV4Qu1UERzUhK8+BP9pZZDKgB0RARpbJl3FiYK8rDZ7sir
SEpGXH7xE2sVTYVMhRt5lFmjSPzzv3E4yyfNB8QxRq/dwi4sB3rrviXQWqyESxhr2jbSm+HkB2p/
AvSE6SwvlUMX0sdcfr+thnaFXbinT2Vox0Zq93VseFKnmy8kLN1b6Ics2J/pOMChSpb2giAlq8wM
3uKZ3HNE9LSPcdW7+qhKfErxuC6GqF41XUZtnbRQFyeh5KJ1+6JfOa2jutYoU8M2rQp6o7UoTWSF
MqAnaECrpM0+hGk+iKJUXGI9XtCQpwGExSatEuMy84qFWD/kARHdcZU+ZaR9LB1gHDu+xXrW5+ii
eP2gq4x9MsiEsjd0BNUSpYSaa4tgB1x2EYLzJZWijkIdXYDRg9Lu6Z4MvrlDtKO4ed09tUG8b+ti
3lTNQLdGSy51FHldPcS7cdF8+TOLfN/TTx6V9OAX5uCQ7eNXwEMp7HOy4zjFJtC+gzOdPZpszSqb
6m/Tjym4JSd5WbWDtMQUmXW128HmEspaoze63GvpkjgDclAWdxaRvG8OkCz4eMOKrp++mRdTM0Iw
hPsyFj4zJM8ZFeUCrm84sKe9yKgy54Oi6fox5rDJpcnC5T11e0kdVDunBHw2ivhA52vfkCUEssUs
1qUZyQCr69Fj+Gm8sLPQjxUi1oXREFE8NyaIbou/RTVg1mgpUYGdrnOnH3M8ypxDwhnjpxnTWFTj
O4it6hJMI94ZimIs2/NGWcD6XIXkIHqZ535+CigjHIwKbUtOcMWxCQfsmHXodJZo7ZDEOXmhqPT+
U5aSAKN3VxnuNFIT4E3O2zRs54sxSzKVuqMJP/bUmPp6Gjr1kIJhWOUGZBe11/HxR9gk08W0FwCS
1DX5TFcQoaqiPIS4/JnS+o6pymBkTWe9pFk+apJyFGZW3LDpwSqwanngrylaFtRquzo+4GenKBBP
kHUtXLP0Hw2WY0vUsx17v7+adHJyxKl/FCP9kUm0Jifq4MWrozrsMTYqG9k4t2pXEHdJw6YrZTJE
QwJg+7A7jMjLtubUDxhqi+rAyewUzCBwOsYbrXVInmJY3LjWQf7L9H09WuOuHdWa2n3fbEq1W9GO
XezbxLpqhlCvhgklXhG84Z5D9k7JeDN11WUaM7aGWiJXdAheZZlrUKiYS/HHqw3Y8bIAvqYhaDav
zHTjJyAzLR9xVasHu87M2DzL+too3IDJ1KzdDGSJLeSh4s7jSC/WF8Hyt/CGjP5gGET5wk3dj41+
/nNx5JO060wnIaCaPSPNAsoFKAh6bYMmVcd7VMsgKLV01fF+1qlsHDUDOW6aQwdLRO7RlSijDBeC
05zJ5aEBerqCDZmtMl2lrONbVAkR4zkgrKmRxvGLEvjpLpnzrS7K+t7S28MUa62nxvGFFEuqJGmg
O0qldlsjAj7AlTWV9kHRSfu5pz9YLpv/n9/78wvMMongNwtZmlZPFKszeESZbiherTdeALB7j4zN
JIy3jteqX2VbZZxEMpj4gz9fyVDk3dzSloo4QB0TuOVavfbtRpPxj7soFfRdNNuoRM1r/zogd7+R
2reNXOmSv5rv/Zd1WGINwockrImpo7ALcueF64IKF9iW1NVwNaej/wF0qh2uhCRZaAkFgJKcMIjj
WYeWLb3hAy83wE48uEYr/YvfOBfPOv8UGb3EfaOwsxf5SoTA/GbEUDIcRHbaJbdI9rDru3Eg5Oso
iGvBewFyV8QUue35nMWOdaNFKH4CjAJ06ijPyaduwIB359IWN6NbQe78Lm8JhbbqaJRniHL6NXhR
CYytPvvyyIJAdBF50g2tzHwvNavFhSzDTYDDbndHlNFZYFO2ZphZ5oakYbsmbuDgpxukMPJT9VmI
dudlZFYbN0H44q0jzlsr96R1kPYs9r7vaouwpKUV+dHClj3BWShrp9yVmyq5Zc+cutV8C5FORK7I
2nHFQ9Jt85f4RXhHSkApCdvDqth02kp5UT9TeS+LQIecOfxpj8rd2sUMVQ+ejWp4Ac1Eu99XB/Rt
8D7j9/4jA3pzDV3zwpubHPWLCNZHOe761/DWvUjrWnGQ2h5hUpfkTD2zqyEhAhtlSyvkIv1JNezS
qVNUGHZ+FwsXNYlwiwV7jO2xX/XkwLan+dwMbnwA1BGiocSRMNiAzAcoQ7v5efCwvxRr7HBCvKK7
tYctxbOZdvkhe5HO2i0fHFW/drKXovA9qlj1wBljg16TRHQ1bvLkygwcYSsyriv3tdvhDZipDceO
cMj25pHCMRfJW7xNx2UEBNw4Ji940LDr1/lPfazehOu4S1Hob7LtvFL3d4STq/CY8WYeC/Uc3I4j
fTUceT8gAZ/Ek/Q9Uu63NeKz3ORcs8e9Y4d4sABnBOiC1ifiXt2gxGjZVE8WWffQSx1jO2Wk8m7j
u4khnJvsuDMoMjNV3e4GDP7EPRwtARhtcRe+pIuu2uWJNLRYarc5yHa8C57Hu7CJT9om2hr3Or9o
WOcD1w/ch3SVL/6WsynRCvkDCnvyU+8zh2WQ+MqltroOVPYdu3lr3OKVoEjKgI9urbrCU2Qv/AZi
gz0SL1CThKfxg2Dso3EpNx9j6DQHZVOuUOVWrumOj+QdQ8izcUXjUryqdkEtOlipyToKVqHpwL35
JcwY8QT5yogQT6JyaT1pT9FneGcpUz7p8y2CehTgG6rfKbK8E0ZnEaWmlz9bn2RYVe/FXXBomZQb
9dbuzQG5gyd9Nu8wOGi0gso4Vluxc1CBWs7omK/V1nyWQmf4AuHv1pvunD0vjh6kuLMteslzOnjC
jVpRDBjlQTlIvKlr+at5jT982lQrY6NdZ8OuHyXMlmfuifMvFuQ29bKD+KxcrWsYbymD+duZAvKJ
T4jLOjxi024+wcu2G44b+WoBx+zCXXHWX4e18e4f6n2wIdr9l3wn34k/MfVPnW1le4PuCd/cLlW7
EyHve/Tp9p3xlF5Tal3rXrDTO3X7V1FxknOsuiApIC01Hoh6xMhI64bfQDyq6HU7tkTbICTVniYM
MKcBaY3iwIKvb3gWKvYaBo2MHMwGhYn0UePsmdm+suWTt8uXEF4aXiOn+eLGOq5a6My5TTMWvNKq
8aRLiPqYcARX33eHqOZhM5hyQhPZmhbtg22ey6sIlKVwfbasaE/cOVE6CKCX3PdVs/PvZKWo4Ajq
JwSR43wRnmX6jk/xHT23QCnYTrNNo66k4+RhvFM9eqatw6r7FZzMYxm7RMCt2oPwPF6sw3wWaKJy
YjiCkdeO/g+BcfEBog4VYDqiN3ZEibPbq3YzLsZb8MyW8GZslW/h0HjMPzhHiClpeTGhQ69+geJK
zDtKUUc8WyvMDE74pv8Ge2TiAc1XW36TKPQDB2So0iP1pBMM3GhDI9faNQE6BSAkTGbXslbmcw0j
4ZewFTjk7yKP9EnaSueq+4gP2QOeM1U77KzRYLcOtzZkMoXL/xTtOWUpW1gjrIeQV9RtU7nBNpvW
MQz/F5gLoGMJBm3V48hrWWwjbqC5zCwYwKbbveFSLz1aSmgq4DGTynGkBYvKmmwvxDI0QLz5GhLj
Ktv5KnBbMM4rA2n2VZlsed2+WEdJ3JR7TJCaYVeb8aBvLKaJdBZek1XrcXSXL9FPcIQcZ36L/VZn
Tb0QLYJ2oXONbINOmEOQ+pV77Z4eZ8ZbrO7EFZGiKOfOuEfmSz79KX+zXjmjS4dKsA3DoQ0ofFDn
R47rfxP3C43ukoAhIeGPa0r7CaaQ3wtFqBEsC65w1Z+D/qqPu3mfukTQOAEGoE11DOz+M3/It+k1
o43ySekn3Jn7/AR9vXkLX8pp1XwtHA3IxXvlU3ji011LO5+odPrWw5kPAvhU1LjRLQk9y7rGAwCz
rUwbDfytwFNiTtvKQ4x2urkat1pyAIPkSZsZkcZr67Uod00b1IP+7RO/N7qNA2sOcIRx7H9b0fOp
fcnUgjb5S4Ng0OnvwtvMJ92vBi5jZ3MfKfSbVvn0BEgu3/uexd3frg6hp36q1rU7I0wkpc2Z1s2X
v1UEx4rW3VOskWG0bu7w8PAvkuyBRDXjw9tjUJxWhEkFpTecNVAN4QY3hnwwfgvGNpg4zTaO9OS1
K2Q2RXieOG9EjvZSXwG+FJ85msuVgNPjIsCXo7fkLhlznDuKFRMz34D29oBC1fOZEdZcsnIr5W4o
ggOhu2Z3+5QgA6xIhLM+8fcNAdyuQ/Vpehr7vZGsF20l9BI8k5mth2slB9+0484e6VdOCnFx19Vj
27qNeeMiKcBWD+zyp35qrec29nyOoe9xtpWuLFDIn+ToTlEwf2rO0TnHU7kbqlXw3D2SapPQeNFY
ozAOucbW5OBSfomGA3AoeNHOI/Ga05pbMcoAnYCWU5WQFkfAjI0KKToFH+a7fGSRSH/ia/9OGkzo
9SvlvThU23DX7ds39alMNxMdYTSlz7DRCTqBFeqEswe4qVxVxAe8t9kG+34PZQsuXX7ODRcLYAhJ
7RzMz6Dm3ssQ54bN1S8yOZr/BNoKu0f+i7crU3/wlk2veBcXVrEOyh3tPBZGhzNjuzbONdHQO8qk
Nxg/3b55ptvpPwTBno/zb3HQn4tXEPq+Z94Cjl+7/AUPqqO00Cls4l8hSPCwsI7oTsVk5Skx2K6V
5NQoUJz0zjkO9mMQ2sRJ58eRut6D14k5FPMA29cuQdcN/vWJjptfPrT+KlyyZ5wyo2pzHKd7HSMV
/UTsCTqQgYwxYg84jBqlvxcf6FaeG24dO0HBv2P7J9NrEExTV5wd7aod0dHHL9Pa54z6ycAXdn26
49yK4celYJ6/R5Vb/3SHxl3gn2xPqOoQ5L/kLNU73+Pc4mbXZK/UrraGpLM2t9HRPBCvwnkESKtx
DM+cHIJ35ky674tdiQVG3bSiXT7r866M14vfligAc1VbN3iXqOkkbaedjMwe99TVqVOono+Dr1wn
zAjZKZ9p/wbvEgsWJ6rYxViS7xNzk774EpEX32/Cezm+i8W1J2L1laozgaA+oFV2ECQKCKk5no31
bVSrjfnUlSs/4Fjf5rTdHD4565uHwa6acIznQrOVbWIyb+MdaGL/bhluvVNDmyr796TZ2g1DC91J
SXXnS03Lb109RI/H6D/5SIoG9rt9yMFPXlMINskOuTNBC5Tja3WXXYMNIluT9XOXbtND8dHDLt2n
t+BUcoWyOCt1CHZ+KAQ8qZ/0Z7iIcmA1AU651gHFMlkniMV30SV/4mVLF/FdvCo3ihn8WNxR3BHe
8Pr0KJKRs+8Ll4cLbuyd2h0XhfSnIS5TJ3TKbm7BN6sxcVIoqtqT+cCw+xn/1l5MS29LTt8X4WCY
NX3ufJyRbaC8T3gZqeuVh2GXNQ743VX4ncX0sLgPedBnmUf1Ll6xRzFeuldKBezX3Sulj7Yi/Mjh
0uAGZ/UJGPBa/CLvkVTahql6SVgPEX7ykbcfQD/Ur/qXXWuo3HZ2CmLYgSy6ysr/8vfNI6j3MWLe
LekXrrHLsLmFLqzWztyK6+oNPmo+MkP5sH+R0Auabe3wgRhoJVx/XJMqdq2v7R0x58OcQPq5VH2Z
6VzLkvV0CD84Vce/rH6ABHVSQT8nCnyB/dMTWciuoK7QZ7PLt4/uGiqH9JvU6nXyFH34m8yzfJfM
EWtvnCT8hd/0FhBdWPMLAZ3FylCQwtvqu3AQPXCGCngcO3JZ/fU9rRM3PDKsxmYVb5sdEfXSRXpe
FptFJMYdzthKl3K5xJKilW+o5wWn6S69vlYSbXmXsg9NWzznbIzVO+HL5Eav1RMDh4cUXuV9+IP9
1XxKCzv6jW/9F5uA8Cyt87f8NmWbgn3i6m/GrfHMGsWkML7puh2Uw7SDF228JaAbCBl55psBnAzc
bt6qCQBBTmlOuOVE7P+gHF+ShoEy/xDFk3EyUlFO2uERe5X4xCoPShi7xTHGA3MrTsUHcnTrsNQ3
Bbo+K/8peA6ZT7b/SH8Yw/0rR+hphx5TvEZnliOZJQfLmU27q3k0D+2tebA8hk/iHiPBpVoPD+6u
6jE/SGtjv02uwBVfgU+ugWLWxZrFk8VSe+Nsfe/fB49uzKO8L/kR7oSOdNdzlF5Pr1zY/chuDqB2
QOA0a5GWH82+F2vHaPqsr5VAWcZJEIUBk7mZr9O4t9z+5BN68oibtZBtNHFTqNwtbVT9ngG4z+Hq
tzh8uMQN2Bht8W2ZQOOpGvblr7/WZG9W1+SKjt1arLxgw18k8Gg/ncozqyCaQ2s38WLrTf2k7cYN
nwABv6uGhuAdj3FoJ9SDiG3V8AJtIzZKmlun5fiMl/Az51gWrsiE/CbmJCFKhpunwEK+CBfs0jOO
5Ufzip0CFPIoXYU7SbyB1vZMpU7dQMV9DMSQ7gRaM7s/XyWj3uNALS23mcXYNWqmNOJ9DE3vQbJg
oZUEFiRdNyKF8MqGYrKP/vw+/GOHkPuKoWIl+0YCChTX7ON4nnw3ijFMwd98FVIFmDfsUQ4rjUCO
opbzZWAmOxyHdPxi3CURZy9UyihEh+4C1LvapCAN3bDssTpPTIZh+SVGduN0dDbweM8KMrjmoEoj
x6Wx+L+/jGZ97NRS3yR6mO5GkjjUdoksSmtoPdaP9VM0Vn+whM4kBbsoKMKiT1hlpcBN5c8v+nxP
wSNvaC5QxERgXK5aomHsNDQfiCwBC5UczNE9YkGk8KziPUXJQYkWQLSoxTchuQRULIYyMBENSFif
69Ogyt9yIjZ2HnOZ082rz/vdRRXtvyqDR72EmsE66xwLd3cVTD9K6R+BlcocYYMO89hrrMsNU0XE
f8yD6FTZQ68MF3CY2R5J/SMkfTNjtaAyQ+PML1/U5jGpqFeXryNzrFCLNN9CHN+stHyux+YJNF3C
Gqk6xZh+QGilhDo9plJQALOKHpX1tTQZl2QKvFKQTwoXT6v3n3JJfTZ8LkeGTC6RPnFjqRVCvP2r
T3NnNbTmS9nN2joJUAP543wfZvnM4+AAU6g+daLy2yQw1Db6zq3F8cuUSfO2/BBHX+j5Sn1o8rHZ
drisWGeI36oNjq7G6A3iFJ5qAdMJZoxpQ6DOpheDyInUpYvZGEcztcZ9n3PItHqKgeQ40Qaa1Y1l
yV8TReOVKRu+HSHOcAPJxz/6mDvtVyVwD5EIsy4hOl1LOS50Ykf4FUGhVchtmHzR//P/ET9/h5AB
AfTvCBkT8RJJCpaKO5Mf+hegiz6mct4LZu0NKpwBqFo4W9kvZD8i8Lu1s6za1Gq8K2F1gaiY7v/8
4/+T77L8dEtSRFOnQ6T+he9ijNrYagUJo2Iy/BLm5YpNQOkgpoohLAIlv9apdol4pf/550pgh/7j
bUuyYlimRnNLXQIk/pWcI0KkGuVRqum0ZL5d4xSr9U1kDJdJxws/i6jps/qIDe+oW+g5aSdzsy2U
rWoNu//yUpb3+G/gIp6AJBskiqmWxSv6yxOQEk2ckIfWni+CRYgrASyE8BMSk+AJ5/AclPQnFyAM
wxfSrt/fNb8i642TcB9M/2U4GH/zWmQJLapiqpps/fW1aJEvyUIR0SuvlkzYmA1+wQqkU/kR4kXz
BVP9L09C+bsBKGPxMLCYiLqq/+VJJHTs5rIUauC5lPuMIbsbioZOkpNWN7eIN/n4Dal9L0sfYEy+
aXCiViNHe+QAuEzSnZL6MRLj2Bax0tqJzFlf1fhHfkL0K6yzoK5fyNRYk2hEZlbG4y07WuAV5Agu
RIjDVuSQXf/5of7dM5UVxcAiay7Uq7+M6ylQS3aloPHMjI1QBw9jE4f7XybPn0H615GjyMwdTYS/
ZRjyvw/iEafz1Fpy7fW1doNNc+0zYz8YFL9bZkxJCdYY8utc9uAYLL4YzO0Ya0To8UEgJbzqISMq
bcrLcPBV88Cz35Sm+mO1C7OkfE+r+jhPADRKssTExr+IXfhb1Fm9/ucPS/4PjBUzQJF1TSa7SbIk
dRki/4KxsjR1lAJZ4TpgcTQNjAJagY7GiVbLlPFMyYrLvMxQiKMIV+JSVjbXeU2ihjQgcEwgjOjj
T2DJP2ZS35uFuaAE0ArmIbj4mVn/lznyt2uHotK4W5hjsv7nz//l5SqNpRdGxMtlZDmdBNUGw5Uz
L9gpKevvCS31xdP/Pmr7WKF2GSCAoyZjE1DY/rfX8nezR2HhFlUU9QhD/zIEAoQlkmBOtZdodE+M
KpkI36MGG1ITquRqE2jMp7anxR7QxoD6/P3Pz+5vp69iaTLx1xpruPjXZ4ff5H/H4IigyK0lmSJz
HyESne4ElMW2rICaX2YevqwEIMjycHr5OTapKy04mRGbHDb28cdfgCgzYn+njaWf1kgouAbHMi1h
96Tcsq0We/90g8n5CSdij42Sgmnc7xbKUrtgqP75jUl//8mausFuLKvmf6xLaFAZQGLt/Q9p57Uc
OZKl6VcZq3v0AHAIx9hUX4QEtQrKGxgzSUJrjaffD9G9u5mRYYwVZt1llUVmIAC4Hz/iF3V+gTse
vXkBKxDU2mZAaqaJwBJPmnOW0DiPUH75/urHzkVW2Kx4hpGRLg7OBGPAJtdIORPGWadHoTXRQ3Bj
00ZbzbcfIzOjQdI3J+75WNQyVBSTDPR9ULI7kJOLhzbrxqSv3GngXQK4ebNk/vb9nZ26xsGdhWaj
wxNlwQLyu5qsamvI9ETwPbom2QyacNgXDLkP16QTodWiN2yKUtuInhHASBRxBhaYmWd3w14myAjX
ZtlewZe5g9TEMB78cJJcJlhChlV31anwQ6WurfoxYUpl0zEIxuAtLPxNU4MA7gQruVXGx6DgbB5n
wSjfvi9C78csOCY9UBrfPzht3sq/R3uhqqYUktjjANk/OFMMs2iFgliQ6wNOXzQc4+hFp2sdENQy
Stlmdp08wu5m5IDcja+UTE1QPKeMylbff5UDHyyDI01Vce4mWTV1zT4MOqVlq3IsROmW2ZfiM2wP
dPrXdqMxxx3vhqrxLgSCFYG4+P66f2YnoCYlwDrbkrqQ+yf0S+B1fK2Zqjgp3WkKVrbOnqx52Mu8
6OCjEXQrpLG/v+K84g+eOfcnTRvivCmMw+zYqcNwGkcJO8yQ6EeAzCaVfSmq6On/4TqGrmq8YKK5
Md/5L3eGLwfkssrOXUnvZvL0rYJ7Tlh6J3JNKY7dzy/XOUi2FJFYHsCR3EWSAn8d7OJhtq1ra6EM
wAK03GCueJ+E+VleRwNxu3g1ojO7jHbcPr2GbvbkdGbMlUjXAjyWJjBqiciEFlOA+U6YjZKfoXzQ
g2ArDQRuWp+ekeEM0O8LFWFoHXjLYKogelH3aR0JqMLzH/DPWOm6R5kfiTOzrP3N1G3yNEgve8T9
F1qHj5TjGwDg8wY7zuknPHPlrKeghDPZA49kll+0PzupAi+IA5+CGL4YgiLvvb2iPGXU5g8NeDX5
qtkgJZB9LCA39c0qPwOGpO3gMZ5LP3jtMW0CuIq6jjkYd34RfKlo4q1ijwk2gsj0MCfN3lSm+YJB
TTTdUjSXW48Oa+4wAO8s6DZRDHhADsFTOE07P7z5fqVoRw4mEkrbZAuiMizMw2wpSSZFUKbl+Mcg
CKAH/UOXZHei1x9k5fygG9Et1DG+g87z7KTRbe0EBiJNPVT/yzw0z8fMeIC8/mJq5VoLisdJSd40
SyB/LJpqkSf6dhoDGjultQpV/6nqsCGeAq9dQkrcDp76UaFkbtnxHbQ2plRG8JR3jE4VBEGF8yPp
+wezca6npn3QY1quuNUYEU6vSupcV2WAV0OwbAz+QpSESzGgK9/D5YzuUt24hEtypzfdA5Q5v/qI
xuxMCO1j9DVsqe1r9GDiBW7g722mbYuB0WPIY/c8plhhiENHui6rCXAFnIXl/D11o49Xtd0+BJb2
sf97nYUTQ30H+nZVdyhU6MD5msQ5H4TnmowF20p9r6PO9TCqMTTjRejZGTyL8yTEejnQb33TuPFj
tCGC6lGZ8ivYLmjuBMFj0MevVVBMl02AJo/nK/dNVl8Zrf2BtSHdfFk959ARb+MOa5csu4Ual99T
g7KmPAhXJ1bIkYNCd1BLpflkgsq0D4KJl6Jaqlcj6GhkyHK/Gs8blEuXlkMfMq3MTZg6HyEAdiAZ
FXAWldce1wNDUE/07onvMh/nBwFU6LaB3ISDlodzWKLQZem6vkhzFzkQ4OnnsaKEM1EtXUvwcq2l
decA73HpKPr3wW5+arn6UFcga4JAGuu8K5gmSsU/65vhxCGm/Vl1CCo01bJ0TaKKeRjbK3/slADv
QNeHMkC/q5BAZRm8AC73L7yhesUxCXVCW0/c2kZnK1D6s7ZVvROH2iyOfPiI0LflPJPS5P+HtWIz
xrLHZAp5WfmIIkC6hf+XKuu9bgikjsUQDSMG1oATRX5WzWoazcw5N7AzqsIkgtFo/TTTiwQ6AW35
4Ra9v+kq9xTgTxBLdCNe6g7IWa9qVpOl3GJ/y72E2IOQCy1wEZo2XmstoGwkJw7PY5GK+kggyWDS
29D1gzysxvw8ieFUodDaXje6w+i9ekeDCv+balf22S5pR6A/YkIsJn//fuX9mUEb82mq2UhC245p
HuSZcVfAbsLFwdUl4yb4SphtjDu6dZvQKi97Pb2fFMBD31/0yJoia0fu2rZJjIRqHdxxUed563dt
4uYxkE+whEVcv09Wi+hHdGN64KQzOHLDexrZd6CoP76//D4F/H23GargtnW81S3LPEzM/DAp8I8u
E3cysfdDLJXVMXt/QZCitXoTJdZdBzmA8bbJTFpB2qKnO1F2xmJQ5XPVil07/1iG8c1Yw+UvBknH
JH8fR8z9rpDxw7EBir5dnXpbf4YJvjhFB0m7afL155D2S/5TmvStrTbli0O6DwRs4El+RJDwkaA8
UR0cWxiCpp/FYyITMg8uFQAV9mTjxG4co2uA9V3m21tMIa9scN5QxqgoG+f5+xfzZ8LM7aGYLhA5
n4PNYdplFAhrYscBEoiPd4p3nKF2SDKs1EJ73D/y2MNjUrdPrMc/01dDpSQX+2SdCx9sArOmidF4
duwqbXs+Jp1rGPFNaKmX39+eduyZmirtLiFRFsQr8PfXR9o1hCGf7fqZeWd11PA5G42GG0dl/loq
4jI29E2kmhuJtoBRE2UrAdOqHc9CQIGIVJnowGG+rninVtaRIMQz0FTyd6mrFhXh799tUPQhiyJo
vxU8oCkMHoQ5EAO8S4wQLtruVfPwKLMiNKK0U0vNnE/aw/04hz7bRCSMk+bg2hwgjYPKUew6JuIS
BkQ/OiBoLah2TlzP+7MGTbcFBE3kGlAiyQQeQsjbw6rzbwJI8Iu+86Yl4oNXe8FbqUEElGxqocE9
xvEKxRpOAtwm2fY0zDQdUwoFMKIo2mzj1dl9ghHjcpgVZPaiY01hQKCHTQJPLJkZbbu9loFSyrXZ
I160/3UE8Ry0kxB9gkROqxU5uL5/a2ocz2Yn7ilXZ1K8vwmkwGUMjMCsv0BfD+TbgLifkncuQlzO
UtfKdwSeN8VcBpxYcPMm/ePBSgyeBYe384cT8xSh4RoYBLqxV968CLxcYK6t8TytQKOVCKJgW3Se
ZyiRQJr6gJ2zFkV9+/2XOLq5sBxgfOHoyOIfBJLUKEkecLxw4XQCqeK21VjbSbs5UbQd6Teygh2L
upegbtHr+30Fw3YTWVFmidsLhk5gE2WLZAdxusa9ixRqh+YBeHDeTSPMu6DVLyuvu8Qb7NQX+TNT
mTv0GmMiSfOTp//7F8EQDxox0qyuVqN70fKP1VBta/89TscXc6Zy1nXyoyrN65kIn8of//cPnKdg
cKAbUlUPO3JsA6uLA6LZGHsf8/OuwJellXciWOt/Fsk0wYiMzBlo3+uHu3ao40ybMDhyrZgRg4PO
/yIpEtBZ9l2MO9DCImZFonHDDg/iHh8ygSD5ogNjoleoiMcQHqgc3Mkh5Z3Hd6HhPKdo5ugeZgMD
8MBaA+B0Ogwfizb4QRgaY4cjbRlpVRIJvy4G2dmeK32Dt03xzqNcZrp+Oaono/7R56QLtO6QvZB/
TG4SHpJt0f1yx+FG0VokkePivaVtiiSkBFmThD/a5IeB8EuvIFfVk5Fa5XmIk9eJY86ed8BhOOBF
MeQ1NIE5ycE557Q6Ak9+GbuQjGHpIPQvEX5AgbJEtTIE+wVJKm/q24BsgpTgzpH1VpWvtjR2Kdia
/HPwoa6EaefWpEsRByRS09iHTvyjczSQ7YN5ZToYCTb6Tg40MwoWgyqKd6OJn3BrfEiL/N0Z1MsC
ofpFDXLSqF4raeIoqYCuJV+iVU0L0tlNWnkvUGsqnHAWHv4Mc4btgcRmOtetSzjG951AAqawq4ug
FchbqBsm/CvPthE8tZ6zkDKXZa+COB1UZC31y4DlsIjNEK2dt/2/21a63j/loqSjEuQ/IvXUqWoc
ffc2HVbiH9y+w9S+8uq5pZByspXVeYbYkoy7854h52reEFXfgw8KRtfU2ooC5ofFk44cbRdV2Xvk
Vz/boD6bVGOnhGSZTU/ALqvyAS2O28moetJSZxlXwc/oh+YgOTLbz6H0eAvDy83RIotnnSk7sUBG
K9ZHx+KShVkvOwHucY7FwuZHKgr4yEsVsHU6mAS5f9/UzLNs5cQxcCzB0FSDMhKCtzOXcb9HxcRu
hyhEQMRVGm2hDdm9P3jnOH9rfvmYV+O7WoDV8fAbzscTNY5+5AjSCIZz0sywVhzm+7rGrjagb7uT
p30g1/aC2P+TrQXr0skeouKt1YQr3PHTmollJsCd4EXN7cvcE++yax6yEkE9WTD1K+ZOFU7QACh0
L9vQ74FS5TQPmPSefR/Ej0VXelqaRb5PPvZH2d2htjpUfp67fQSizc7Oypb+Tto/VHF2NhXxudrb
GxHA0AKlOWZ8OXAki15tH5IGdIQdQJ0JbhJ7+hkNxksq1Y8JLbhIPmrp+B7X6oma6ujr1TTGksxi
qOkOT19DcaKwknWOsSQ9KKuvAA09+U1xoarhnU+ylWHwPEb+dsSy9kRgO5ZYc+2586xrpkOs/n1t
EfL6pjZK1hbmKUud1awNxiW7ZmvmK1OJHmDWnweT+lEk6gd96g2Kbdus965NvX2Amr+IG4y4WsSn
hZpdff8mjxW7fDnKGUEORuV2EHVT3EURnOdNTk3+gtzYZpzMl8gkXPqBvaA+vVQzeku+aV5bvnNu
DP7TiW9wpK7izaiOkBYFljysOwrbCJs0o7tUjt3D/H56y3H9GhHz5sVwugdVjZ/y1LocYnkdwicD
55FH4iWqp4/G9u+UzHjJENlXDFiztnZidx45jrHKZUoiDM6kP6bzHfqW2UQfGiR0S12df5pmuUtq
FlDol3eyzU4Ng49UYQRkVddNTQdSchiIWBlertdT5tId2FQ+aHj0TBYor64KK3iIgpH/OJzYzvM7
Pjh5mderphBMoA3dmSPUL4V7MfVDpXo0r2AsP0/gGAe44XZz5efZqca3fext/3qtg/XmKFEcGcbc
KHPQx6pDD4KphlIXFY4WvpdDjgCbBNZoiG2gltdTkduQcOSFHB02rbWCsr6bFX1TA9tj5nlVMZ6p
ufGMUH3KJB93EuSWkmlbaG2IDI96VivFDkpsgIS+aGjWoiJxYV8UbbXbKx8D0UwZP6LNV3wameaO
grzQBJItoumsDrSzMrPXWd7djOGHr9trp85A0tnnEg42LRd9yN0mH7dq6VwUVXftpIi+KOO2mupr
pS93MQI+rQLVFAJo0l2l3XgmWlhqZfsVRc2uq/mWfnY9ZCiYpN70YCZMSnQHS6MckvYytJGwSQaM
XX/IsyCmPMsNB80XT33ByuYV91e3QrJMGcW4REjbGVadikmOQJFmU8JH2ytcOtzKxgAlCRvPOMfe
GnirX27SAaS0mr4XQLPoLNb4YDUXkz8maKFmnCNWiZNPzgpEXmBriElHFMkPz9nBMEEZtWwjvwe4
2fRo0yEU1Y/YghdtfN+mJInCMRAGSdSEj5hV94ElopWABfRgB1uUhYCM08FeYMLwghX9gI2D2GbY
AkmluENGD44Oq36S2R1S5ytRkI/Z6nBWZxyFJqpxMXzhDu8gJ/50oAfZYb2TnrwwZfXZhfmdX2U4
hzdgKTwwTwaU9vxnLbVnPYG3mMX5UzScoWW4sC3kbhkcPNuII3kFJG9Eip3ADUw+K/auVEytWoQD
RGBuGuVsXhKDVd45o30hrRESKV9yjgOIpG/Bt25FjO6hF1z2YfuS2/6wytpx+324PLp/NNvWCA4C
2MpBwWqVddmMFgFJr71VZRGRg/52LHC8ACVkjNa6nZwLbvFEHDyWpND/oHoFTAFW6eCyZjCioeKP
sMgY/2iqc53FKf387EQkOnocmWSYgoktY0Tn4DoG4CDE653M7UfHbfsWThRK8ClsXbopOXA6RDeD
O6fCmxRbnFI7nSkci/gcqrbFM6YLe1g4OkVapkVvMlGAw5GUIE5b8O+9Yl3yn68BClD0yYXnT/cE
/3UQgnhFEvFSrRBIljQfWwx5mqa6jXUstaR14aU6EywTsWQPI5oe5cxFqmVswdpz/ST7yP3mvg38
c3TFL5yxQ0wBt6nOrGAoZHTzfYxCfAjEad+uxtzaiRYZuJhw2Y7zjDBRlnqFWmkwzkwndXwX2eRm
E4Y7gb3UHPs6DVSA/B96HQPM6SDg4+u1sEV4XxZ3lczBsBuQBtRmep/fZo4yGPyvIV7JyHqilIpT
C9GGEfms6K5CbwnlXjKRN0/pAS7ME7uAuCHQ0VtpfkijpouuJEkqXgURcgp0oerUblZ61Pl0GZBx
1JAQTrxwi+UHLgQA1Juk+IRIhTCpijb30CHLDzCi9w0sDRpjVwx9uRnB/NtF4yPv4MDQ1tChYPZo
d9Z5rUKiTCp/0Q5wbLvoaYoL1DfSGSQO5zP0uMAsK/j9Hjx2XlqCEt0B78ZSnffoL+dlqNZmmsVd
hvohMyb9MbWSi7FXt7GGXc3/16UOS7SuQG84R/LRDWyUFDP0hTN67MgkLvtGOXFbR7Nki7oKXApw
NMq53+9LLfUiL42K+4rdOsBNz8/WwZBv5rw90sZXzcdeDCY7csMnbvNY1kOXhpYUqRZ12EGKbFXA
CrKE8DIw9kUBPU2hvDTNtR04F1rB++XP3z/Y41c06eTPxqZ/dBsQpwbdgo6hW0UVBLBqh6rMu+aN
z3lSfTacIag6rb+/5D50HOZZMz6WXidoZfsQ/DPVBar+OCi40ZAESwOTww6MI2RLB6NRtVpMjfVQ
o82EF1yfPEi5K2NUHKuRHKHq51FfDse8ucPt+KKG7ArPNG3ISMNp64xAG0wlR3UC5xE7NS9iQG80
ujxIcdOZVdjWcqqmre8VzdKW7LceVhpeA/S2Lzp0dFfslYswRF+K4W291LyHKoEY16AJlzrCzVP9
cXDK20zJxoVHJxZA8ypoAtSEHSVe6fgn0JvtYR3P7POyRjQJACAmYfmS6jNbouP/GklUJ0zE8b5/
qkdXLWtWMApiNA0G9fdV2w8eXmmBk7p9WXwm45OD2kjsTWfI113r+MW3qwi+43SqkXlsAaEHRCOT
hq7xR2VQd8oYFDoG4ShUf0YTr8+Z6vcxad7TGYMxVMUduj+772/22OnP5AnEuzr/Y59d/xJ5VKeK
ASSjfBhzhOTI1SwdcFrz0V/l5nkktZskL3dzfvL9dY9FvF+ue1g/R5ORdLmpphCbh61MWGORrK97
XXuu8u76+2s5RzrUuBBbgMQoS4kKB63yppcYemDK5Iosuh+Grl+FwNZ9urF6lTTYuBRfJmZuTJ+m
7agGcNklmhn0DTVetOfV9sKsXeF/JDnqR5Y13ES+uEOrckg9BE5FAshP0T58Cy5WbSCW55mvERjJ
ta4Dyxuw3avRGAwihHPM6bFpkTSZ4gdiI9q9KE9tguyMnBZaNGyTGrY2zm3Pe3KJJSMV2ydod841
lteQuBTqDQ356wWVFw3jnFxfyXbYbNRQQug7e9rW70w87poaNz2MIYFSrTOzf+0mo8cEjrJHa8wt
cK9rD3duhGsRv8TThCO4QWMiXvo6GsKxGO6MJDif8+ayEs+SjHioWRtYKqz9YHg2/AkbrGYX5e01
dg/F2o6ViyE21z3ys6ESfClTNa7NoDnHY7a5NqsAtyjIrzj0njhijm0aZzagZvDAbj0EdSZJUYO7
LOirF1RXuXjukKNoVOPZLMwLBr7PDRZlJyK9fmzxOmAyYEPYjIoP1xP1pY9vIQHCSuxrHcF7YLee
vtLqZYkSbji7Q2nzCK4OHdfyIiwNU+96CKPI9aP0oWoZaxY6Y98U1w49+sq84gW8PeZW3TRLS8QX
aPGil9AiqI5s1jrpoABrJmoQ3++LI0wBA44FOA+dcEOv8mBf+MqYgKlM0Dzy0g34KRjuKh3vodKu
jZS7wn+rWISQ+pQR/fVYCTDbcxyA2WNOh9yHiKg4zbZricJN9oCrHvgtqE5bXAtg4qLfjqVH8tSJ
jWcJxOMLFC8bBQOKRJ2toVV8X8MucL+/qX1/6eBMJNs3tTmZkrR/5hXzS0RzrFGmjS4Sd9CjdUlT
HSk1uWtyrCwqfdhojles8hTp8FTXdgH6CtTwGfReH2+QJou3YUwZgGqlDOSJOHQMiAFom9HRnCXY
fzRm/cGcCq8j2BYyuGzD5F1JyrsghxhtGhCRGzxOKnS8a3PYIf54EwzNlcnoa9F5VJ5NbT/1mzTI
PpuYF4VKPTC39HPErcDu+Yg2kxeY1oD2MZSvE89UPRJBwUYAFQDgxmDncKqpRp5v0TZKwWdXGCnF
8P3akbDhqec4P4MR4ekOUx6e9cG50yM9kEfxdOWoaDf0wYc6lvoNAzSm2wmKQcKb/TnbEtSbNr77
E9tlTH7gD5mt+6y5QR0V3ROcFZ2CHkdmsVvMsFNWEbqq+Hay2UZUx00Z3hOsEKjMcttNYsfAbTej
lpLiPNdxyBEBfeF58oVuSnCOgBoifQkNiq6bdU29T3iK9891KQKwho6yVssC5Kki7qUZPmfAkBai
NbRFX5ArSUVexs5PuycEW1H74ZvqyjPJZrLOBci2Kq03FEs/fc8/H3y0n/zIXPkiv5vPk85+xAbz
bU4Km0Q811W109r2Q2fWx9z8uQt1jek/HyzUZheQ8/d9d+YUDQPy4MLMZLfyw/7rylPFtcNp4BtR
vKVbCCW9KrFMcew77JApH1EEJMR2aH4VjTsls+7oqL5l+fjzxFo4thQApAkV0ApF7eFUbWSYkNSN
SN0hyhNkIcUCed/71K+HLfUczyd07jpDwcRzjl/wbOJUO4EsOZK0QBCU4MzN+UQ/bPBid12W6Zyg
OTmvr0+KJ8tGYrhzSp4NcFLXGcv1BI90EaK1fGoXH4n+tEqY6dDGJUM87L5nzNjbPg0zN24xkSyy
yDVyNMxshO5XooRelUNGupTmg8ke2KRegHho7XpFju9z0MitnkXXXlvqZ2KcLQA7BxFCfLlU86xr
B+8KtcwVhkm7UGIcSm6xJashJ6yqf51i//lz+C//M7/9V0is//nf/PlnXmC86gfNwR//uctT/vff
89/5X7/z+9/45xXObXmdfzXf/tb2M79+Tz/rw1/67ZO5+r+/3eq9ef/tD+sMXM14135W4/1n3SbN
/ltwH/Nv/p/+8D8+95+yG4vPv/96/+AVoEYM7fln89e/f3T28fdf0O4kLZr//PUK//7xfAt//3X1
Xo3Je8ZE6F+f98tf+nyvm7//UmzzH4hnzyBRlc4zzXWWSP/5rx85/yCBhycDYG1Gf9D2yvKqCf7+
Szj/oA3FsURJKiz4bGysOm/3P7L/QQpOh8qCUmCrtir++p/f7rf3+L/f639kbXqbh1lT//2Xdthw
cmYUxMz9YwZCQ+Fwe2RqG1VpEE9uMbXYxHcTh4NRM8tAY2lUUrjUNJBistRlWTomE2OssZLYlgtZ
ops0Wh8OCHtjtvQUmDX88ij//WV/+3KH4YMvZwsbs0Gd2/wTHgCwOoDUjRSfUrfnM0YYiyd0G8ym
v2GMDj4grZ5Gg/5w2m211AZtaIn6VAJ32HzkS0hKO7i1JifaHwlcAwSuK81gcMemxDyLSElPqoci
U/BQbI9GfrJIfXEN0fjzB/bKWMN2JEbKsxrzFRM01GmaP+Q2gmFRY+B7EabLQk3e8H03FLymnJrv
rATyFHZ2DnCkL7+mN3N1SNSB7iN1VtphP7NtRxl2o91gLWAjwNY+d3ZSrAlWbuLh7RYNeLLKNLyw
g0hdQVQzV6jvddb0GqrcZaMktyQL3XL/rKcYtVc1qkAc4KrL9eALQmsQsG07Td0NelCdh46Fvar3
ykMScAuaCzvjMnhK3zUOhhoFzp6Lgbjrqy1yH62Os3UpQzekSbaYXM2uZlfxVl+TWI5YtkdkuQlh
URb3OjCupWdo+PBNs8Ru1K9HG3Vkx09m3e8S4/mlzOKrATVnT017KCEKgqB4O9RSjxB18jgbzezM
aIsH31dulcFHrjDnd5LU4s1kSE7EmBnboe7GFTefeFKSgRRvNjo3zWCWK7tLt+iEw5uazHhlwuK2
kDBfCXN+kvNvV9RbVnSLQDV9v6kNEZz0qWMKhJJrA14RItoXhS3WGrK2CPWiGSaSFz+zQzQVSwS1
PQMxEd3/cvw8Ouvx41q00gww12zf/N54ySVDkHJe4N7shwWjQEXuTXRLhzF9H+Y8u/gCNM3PRDXi
lYhkvBoV3wHWdsNfh3tmmGi/62WPMNtIAhZmS0tQVobRk4GP7Qo7diTJkLoycnFpR3q8qKfitqQ/
hNhdgkpTZG0zB6MYzyHfqt+02alQ3hiGsijLetw2fYEuEZJ7ZoEyYtz46aIu9E/LRuS1URCsgG+H
eAPgpf0uVTr1i3HcopZchO3gS3NWOmdYZvfPtRW9mVlwXWRyBVvorSK5E6Wwl17q7ChBGWEF5pLh
Lf486AGNvuqOfMhirPyLHqGHcOYeDSJ6Hsz4bf+TVOM1dZgkDqbxADOlJqlEXmqiHq/jCUlM1DO6
oGPWbCkIAvX1o6GiSDpGxpPix+vS8hLcxWlJGxloHCz2mpJnZxds63IKvuzCv6Tp/AgNdGEpJjqt
bY4krsTuK6/CTSwdNKF0usQo+vUKg0Ob4FFR/WJGXV57Ggsx60mBNGwsG4OxV5KpTHyQKetzjbBc
yNX+DvwQ7cE8Gx+MHlSl77BSowqhKbUDvDO/96kzvnoLmG7VX4qo3/VTmiwVraSpzavLYzpxNRVn
QViqlDq+74H3eMMKVi2K+T1tfg/1yEygOilFcVszwlvTh1o5WEh3IZ8wSpyyjbhct9juYTNl+9j4
IHBr+5hrxlWerMx+eo26WeFPnTX+gu5mCtHBqwd+36cSmEq0pHFH9ErmW44y3nRT8sTMnxFdL34A
7IZ2PI7xxk/zxwrxJyLHJyolBZZDCsqoff+UjUB1CsXU0FVDaFhFnCTyZgClYPWGDkB9ME6P8PSp
rxP+YpqNWOw0MIBrh1cqy4TnxZPLVcqFmgnJRkVQZdn0+SVovnoRdiwlXrMd+LCY5oOmZDaC3bx+
4ytPIP9+tiaTCKCul1XZ0WPUlnaD2IbTPrUakU1GcKH276ZoWR+5k7yNk0qRLrdYJKHRPtMsWjYJ
rigOTtxcILCo6bRCu1I140eVckTgtYh7L3unHVH6jQa2c3TTAeZYRsilL4yYrb1/I1CIVGp/zAYH
5dMcgvtqIEaM6PVJg289JFG6DF2AvzTufe4uAw+c6YgwDgmfDu9om6L5FmS8o5wGQ17slylTJnDf
cKJyxAPtajXkjxPVmTHODOv4TRMlxr7zhchS2NHDudkKHZn8KtwmavhUy/JGoG2DgBuvnbNBX/u9
fz/peGhlE1ujq7Ekc94jasC89F/2S2TqiWaJ6n/VOSI8SaACn/M3UutQogvvqbzkAvf5Nyep0AvU
4i9d5QAqag6PNoICrulYq3RacmOaDF06dPFqHwGkYX6BwmKKV63i3LnBOZoyj9E5gvcreDL9SknH
VaPpP30Icwvw3TO5r7gVHtJQcCFy7oH7BKDOD5sWaSTjuU5mIYjBO9svTG/k8MbY5QtzHnWlIPQ6
Cjp5+VT/aEKPhhygaoSKHvarSDiEFXpi7yJAF7iSa9vjlFB1Xmc5L/AaGj7d+fRy1HEfb8vZDBaa
qmwnFmzF2q6wulwqVv6mJ1imDn68qTrrde4NOTpBJZ1DdF5NqzSlPagiuJiVKMHvf1akxXnslz8z
5jkAnhCnRkMHxaRyLVNC8cRgb89VVJr5gzrov1n4ZM1XxlQZpb/4JhXZW8GxSpsBg3rM0DsEGRCa
BFaUFwI3PYeQDENVEuR58eBXoURP08L3OXeiMlohYXOjGVmxpMP1wbSaRVyUjzXP1pO42totHjSl
yR8b3Qdl1r5Z+LBUxuyaNNTqMkTbbn9ia3AFVq0TfEZBvWEi1q8SyHxLMxXIl5uPHXe/6mT6ts8D
FNy24adwTPJOFgiwE++z6xG19KVnU/2K4bkpOVSimGnkWMdfcdG+FoZ9m5rK0szh4WDcyQwKQdAo
/sqGHb2EcjmU3psysLhGu5hT58sux7Gbo5Zj0NqmYPgWbUEg06f0LEN0LCBrWc3PTKj+exciHDOn
HgqeO6UyLhOFU2hSSaSBvv5EZCl02uW/twXPNMReySbaLIqah/uvFETDprAr01mWnSZhzbJoMIwd
C8uhwLwpBM5MutgEAdvc78uHrpmeHItGtLFAzOhaxNk6BD23MKCKLu0BgTOKYtewglVdg7fHaYFp
q6esmUkBho+vKnE9lsoHRQn9sISt0npNvE2kflEYzizhNDz7CQYnxRxWIePU5D48nSov3uBdE0Rh
Ey31a6sGjCewyNk/i7pV41WRYrCaQ6PAsKVf+Cn5lTD5CtFwDmSjm83e+Zu9t6BZMtvespcVnw8z
7PHDl0CGLINASsMYayUoctjgKJ+OAaI6bgcsuUv6G96c6i7VyYelqgG38w3lKe+TL1tytJoO6wfP
cLRknS/qjY1ZOMGq4ggeM/0FFQDo/Wj0gveqA2xTyJTH7TTn8YOBf2mT7PaG2AIbXI4N351JKbVO
VFboiSDRiPPPaLhYSpAWBQTQbgxpfsZACiyUDXV8bxZZnf6s2/ZeL+lBlXSFV8LmuUbm8wz+7cQE
sfC1nuMtRJSLUGJZbQzAO9r+ic4CU/Luy0vYOqDFUKJHP4wtyHhcb24aEj38PYIvOV8/7WLmU0Dr
1L5fJ1Z621bJWxRlt4WCbUoIQNCbAW77czS/bfxAdW1o64YVvyWzE12Wcw4pVXOeRoGCnJGqr9PW
uBgxVVCNQd34Gmu1FpgtQJN90+L8bb/8nA41/Rq38hy/oal8TyeUkAd5BayGZTTnc/mQ3u7ToFB/
TXpkHPfBONLkbp+D7IN4VHO4apF65wk0NdtYI++JK9ppQLN5lW1bPzoV9gkZY9eFyOSuSMPbIavf
ooKqRqe9NlwPwaMotJU/kWY4Pqdzqs4iUXX8c5/72hasRk/hDBfKRdqRgxczdpJ4gJxhmHyBxGV3
k3AndfzqUN4stI4U0lK987AN8SCM3wKvIl5aKaYEBgL2aEUa59pY3crJ2+TtyPknqbSjqKbDGcOx
m1PUaQ7/Uwz7qbQytEXnbEMyxrO1V68jwFZV5wa1+RanHKTgbB4SJ77LsGkhBUje7NpAmbFawqGn
dteW6v8g7MyW22ayLf1EiMA83JLgTEqURXnQDcKyLcxIzAng6ftLuE78p6uiqy8sSxRFgiSQuffa
a5D+Y0iDx1RZrJG9e+ln533dHReNxtV0h6dSpueGEpyGIu3DzLkT+/6edlQ1wlt+U6CEnqriizJ6
gH1SDPLaJ5lcg3i8j6puCEpMqmOclHyRff4lerHvOXaebGZeEFIq7pOLK8gHRUBzbTsXdTDFf5w6
P83qz5CySCzCRZaKufOh1vI/67nvuTI9pFEakILCPYoUw0iPQOaBKqYautcSRyGvUvsLuZZJlX5X
9QLS4Ufh03SPKfWw5eaY1/Le+HK5pYi3Ns40foj+PW/YMNePeUle8gGIOMjiBSl+co8N/wi75CoT
1p5mqN7NjmMlw+mQwrc7MJxBhdT9YhahYkxYrLNP1SIxgFEL2qtcWO3W81jtw41tH/WZwyoHyva8
vI/Sv0rjZUbjRnFIiTSbwx9KzXfmLMO+Y+hROsVnb0EqG8d5N7eqz5UJAHWMsxwt3znVpi8SnyJY
T9daL9NbXecXreaDsIkWb9xFO2pa88NKnbde938mQfDkFeJeuFxfwmA2XrjF78rxxgOAbL5/znWW
mGZ8pItbsyjJEWtxTTV/cEPZbAQRa5HcLjI0HbKpF7BH0yPMNohQlwV5uBaVCgMwOtp14UCcsLFW
X5tOEe9dAFfKPApCo06JkIq+e2K+DlZNHpRGaQE56c1lg9wEnjbRf7FJLkxHRSmwT7etrWjM+VCn
xnWoA5z4I8R+jaEFxyS2nqsi+BwjD48gWYRZ7uT74MMUTX+IRq6aIY7206jD5xyqK5v1NfapxLql
OJmKLxi0Cxe74+ItSmAn7wzc+pYPSZ3nnjeemjHDtdLFCp+50CsXozg7QVqfe68mRn4qRBQK8NuN
XpV4xk6LJ8LMx2Q1QPmJ/XHWnuW9KhKh78bSN/YBijw3rcX5ny81hedZrxCfbaRJfncdizRkaeBG
Anns0nOOQHlkLDTjm6Weej2IyKRYOTKSEuf1xiFCviA8I92ZjPrPxZg+Aya7e30exvNIIXb2HNIa
YssbwnyZsZYftKY6r190wySG1U+O/9z09y7wr4Mc+qr/rztqXcIf6mZKBxzhONtM//th1r/+587/
PBjRkRXRG3xZb1t/XL/757ZgfeR/bvznPv/P2/7tUdMSw9gRpOZfL69cX+ToZBjA/fM86+F1Hpbf
fU+09/qL9QtZy+ckmwWoodZ2cFA4WgbOdvm/35TgtwjS6bTGQBk6vCCLLCwsYksbZUYL1W3bjjEf
yCijDmdnq0LdyM+x574Mtd/sI6OscILszIMspkPTV8NZT96Hnmwh3kt5jgZ86qcumggmK9zzgD0n
Q3i/d88ct3Neb1y/kNWdhFaMD7oTWxggAyTRxeXQ7LrJO8dF5p/X71hOvXOqss6n3kA40937OrL3
gtDHs9bW5pmgWvMczeML+ebYsLh0mIxAfuXsv3VEw3GKVbz9NNB9eeXONUr8PQpCUqWeHbhueYE6
rUipSRIicD0QAUYXCXMrt8pzjCtriIWB/VZobvB7mHfZbJ3xjyCwALrGNsZf2TCx2HDc0t0Rtnob
Ba38KXCIl/D1KD80JsygCL2RiZPCXoWg9cmT0+HZlxD7yR5Nit/gW1z0KQVER9c54lmXjy/1CE3b
6KonzS+6bdUGT5GOh3H6FuvxWRZQ1ZgiQrGVfhl2xhId8YPYk490y115TbsUDqXn/uqi/F5btruB
HjJgTb/Q0hTAnSSybgdn8TdLFD9PKDasIb4vGlRMTRCfMJivg5/nF1mkMRudX+1xRvxjzvYvvyLN
TWsI0Bhl+Ztsd7iBTf+rgVI6jdNuagrir536INL+7mTDU1cbVMHldIVZTrvisvA2jsSUxvZPjAlu
VS/DscPCtbLkFMrhd2HM45eu66ydZWPWUJfeDk4BRHVOCL/wjiIyitPkSEjUpLe0hSWep5KwNk4g
D8zMO5bkSW/6Gp1iqcbtLu7WzNBysB1co802+TKVrkvRktsX3Wl9PKrgscf2QIxdBzdL+q+Omi8H
aDfNhOF5hX6KOQEpGJjXbReo31u4lGC+5fw0lppx9LKZYSSWWg3Gblu7hyxDOF/TYERhd+MlCHqx
JWlvPsGJC7saaijoLWkk47tB5i0IzBjK4NVMgaFRil1MORrgtvJa95YPZ8DHYbxqjrUFh790aTLr
qP/NEdCvGFFwyK0aYjUJICPK1yYlTgJIw4e/frD1BFE9quSYtD0OI9uVKeZscQptJTDFU754V3KK
IF9Q4UNvBo/Ttxlm8KPeO6eAnDdrxO536OpftIbHuDbfbbbGQ04lxnxY3w1RXtPGgCFmLU9FXCxw
arKHF3FJdN9/GsGuOYGgqLY6kugm3ZuYlDvuEnpS2Hun6xGCOsa77xQx+fX2sy6jfdVp+Kd3BjEP
lvzq9skdGOHNjfzDYLFYEMB3F25wKw3vEUVAIq2PJstInztNzg+t0z9oXIFU3OwyaOKbkQwQ6rzh
Xnc4j+O1ty3smiCSdPRPVdDgy5MdUdWRvDQjQgVCffJ6knZyiTaubyVT7OlEp/IBNPSRLNltNKyL
ViDuTqsn98lOsgHxCHMSQ6Zsxowqu+iqFdi4uMgrq4lk+jL/aQzo07su5rSNAG2Mp2qCn9u7wFWx
K/ET16H5UZcf28b7Nk9e8WwS+KvQucpdSGYWzZ8yKDF0pjJazPmaV6AIJSkakRJLZsvUhkvk3lur
bo8N4sjZTB59Xd6CjDCqeVDYY2A8y3G8zZkczqgfCLDN2y3ANxdqEW2czD/5XbxboppgVLmku6Em
/mgkeRJs4ZQ4HclzCGWrgjRQU86nbNLSU1/md9nnNWunMewE7j+XF2u0nVctpTvL3HEfJZhjkkdK
BYNPSz+7Xx3bIWmTWAi6F9GNO23A19CUX+c5uFPJhcFIhCbctHlT+Ycl7X5Gy80psweGOQeWukcq
5Rb+yDYVKAwY7m0xHPnWj+C9jXPsXescEHNQmhNmilqwcShIchGj2bea1xqX75pRUDQfIaPuGZ4y
4aBHVG5aiYqyrkfsvNxwMb27HtHi5GxivjO9FF3yyyIXJY3E0wxr1h/mjU4V30wldPkizA0C6Qnn
k1jl6fbwK0smsIlGmNu+DMgdcz5shWVoIIxA60xKtLAnz7KOnpbOvNWifvSu8Y554zOzLZfYqlM0
lh/QeI4kyj40I87219HXkmsvrJ2GRkHGmKqP5bWvBbslTg3FbkK/mdbtMxaGt6TJH7PGshEIccvG
0B7Nj8SkDDab9ljpxlcZmy+e2+zjno8eCQKwltNsbIOyHI7y09Q1lzyLmQMMGExjgM17XrYI/Rbz
uzHVd6OIr2Yqn00X/MDxANoXYZ6F3YdpQYyQXlzbmFqN9FySzuIMmfhiVGQ5JcBUdraEXeF9sei5
NiPXZbEQR5RM+JG3XzXdupTgEZVtf1UfjXoovIePjfJeARkz21vmf7cxqKVjh5fVjj8i3/01Nd4D
R4YAnso0eW8FH8cw1T9mriEJbd83cAZOPhyEPYRFh1HhMPFK4JMV3ile3HOtlefAGEIjL0wwF3kD
g9/YSMV8IPBh6k/a9D7NONRbQKeF3+zwUQsR7f0ET/kyf5ljEuFjnbwqEE87wny/gIifLMEXrWRC
wbLUH4qioVW9LFq1hJI3HjPJr27qvXR++bNa4nMv7j6gTtG1UJCbdy1D3Gsl2s+OlazPQJYwgyTn
woBdwuT+ZmloY279ZF6lRnJVm0HKNJr8y+TMf8DEvlGqhE1d/2rTi59xGlZsV1vwgxOsf6zHy8tU
Ql6B8K4H3WVZmmjvGvlIZ+u/zAAcnnQSOmxJ1CqG3FWeNdvC8O72XBHfRisJKFpeI9zvQEeciwu8
ZgTtWeNilvalz3zEXcUTdXUczm63hJgnv+MG96ee8FTvOxLRjdgNdWPXlJpzIZDxmNUVq0HVqylT
Hfb+9NHlzYfbsetXNiehnjNidQCV6ysWvTsDlNuHPZQg2Z0IY05GCHpw97adQ9xsVNW0UU78Q2qc
a8p4PUooD0gI3UkNzUTpO0uoDz0WtV7SEaXdnDQve7Nm+qOmNA/lZNNeJFVNbC4tVYmfri0t70KU
ak1A0hcQ7hdXs6xtVrDRu4RIFyaR3PYsz0ZmfJkpkhTykofwHwCUaQeRjYh5kMdMIyxhyu0Dq98v
w4i+OrGWHvp6/DHgcLIHX5o27TS8CwaoCQwyI70LsfzQpwruW8WejrUzOaSEHGjs2LZN0pH4Npqc
IzIrvw0BwGkOUXRfpRJWDXAbm+vNnIkkj+TwYybjbtAJ//JEk2wXiA8qivctLmzek6J508b55qbJ
W6n3eEh6RKstMG56OVwy0zlI1yR9w3zOI3ATjxx4RnjpjjFIuoFg9hkE4Cqhw6xrI/zk0TjBXZa+
ytZxrfzDXqivqfVcD1RqLumF8zJ9yXAIlJF9tM36xzg8G/3W8Y2PZmHyyr8ZXgT1+naQJhM4uXcd
ZKtM39Flyz0M3g0zXlAxou03cIeAYe2NTkqw+jOfvdv81+/SydzalPcthmDscgyfiYXiBNF5CpeH
V4+WovNpauMwJj9bWHb/86dmUrMaQRZRdwmYXU3Qj3k64QRH9RBDxZwzirazN+xmHo5KXv1oWlVo
pW8LHog8btzgGa90RNw54jmGBOP/yMhZCTmqyaqQ1wzbNH8Qe9MKgDmws6DK9wYbUp24Yc33Ftyq
9Xv1O/7VyDYDzhzcbDA24z4UqUYz7FqVi6d/yGMrtI1lkfbG/zXjXboK6DiHVuNkJEEr4O/XX+HY
qL5Xl2PA42RVcCO79mgJ+NoYpD2zDm0NELux1z/VgVV4sjGiBOZN5UudmWBz477nL1AxBfw4lgEQ
TsWFc6htBxWqCXdbZaLU50RUoTpWp2sKEhWjdwtmsHryuh126wtgcG3lJKD0z1NTherh1HGpp9XU
y0Fiub52HqNxDjHdlvrrxNefWybZRgliwl1bGW3V26NennoL/+elBhyVOVHNgZs1C80Eiq+UwZqY
7B3r977JONu4rWMCRiJ4qL5X9xHM+3X3Q6dtsQVoBnft8r93xynwoKck8/BweRCRA91vDXAsEIom
8fbqpphfi84/qrugawyXgQ4FVYNtFL/UQ+mkYWFmzLVabue2/ZCiuquHVPcJxFOxPKt7qGOqxJ/k
6X8OSuUnqwOOhXNST8VT3ORIhijNc9YZ69Oph3PlAD/wySLOihblS7Ac8bmmesl2biWuZYvnAUMs
X/kumgCLLY6OvcVUD1uoTTW0TTiaTDpiK/2EBv+wuKoyScrtorn1IYl1je1+vq8D/LrPPtluH9rE
6Vo6DUYJ5SPOcLbTS/04MDE3pck4OCNRqQeL1itORajRZM1H0wE6wmcddMdpYpqNjVK6r/Jo40qn
OTotlOwmuzbxTyKtJZuN+UK38FGOU8nA3XteaRB2w4k6lk9skoBlaihiNw9bEA6N8q9DUjALGvmu
OiHkS8wyOVlx9SpGZAOLD1sHe4qGGge4oTh3YnxR/8qgMXe1ookpKlgHachEHb8f94bXMcFiE8E0
HBPUaBT71PsFC5x0JWf+1kctWY4OELWegnwvVGxogsyd1Xpv1pL9sCrP37pNi3eUogqzQ9Tvs9O/
5jH10OIAsrsm0yZrZs+wR9o4/eRNlXOa1YbVZspDoAE0JqWBtSvWHyvcjaKGe4rUC7WwLcsrBrbM
qtQEBsCu2LY285gUvwvNTo9BK5ItGCunN6DwXM73fsAaOSvELcZ2cOOqkZnew6DoqvyX3aaEGsd0
j6bk+Ks/whcMa63iB/yJna71VEwM90+yNY56yQDJTPV8q0e7pq+/VbVR4VObZ2GkwoEte78YDFp6
fxBbe9BfkW4xJTOL90gMKpWwgsTLkELEER65Fr3OOpykdj5WHthBlQB0m/D6Nn1kHZaoZxJbsA1j
NID2aj5Yrqj2JsF7el3Yp7rVL20AGDFLEgelGmY6priuEH5xKgWHuTKvBFSxjV5L+H/jPp1QuugR
WLahxtDSgPdWiNc4okhdT3TfI5hkqNxdawTODjvyYV/SyczemB6qjqFfVdYdFRZz50Gd8rVG0ski
nWzvNFd3dqzTrPGpDqOPKRB1o+b7x8qZ5Q1CechYxXnWvXMgtK9LNP1K/cXYpUG2X5+6IeR+4+Za
upvMiohJO65OxIvB/1LacRsSyWSJp9+0gqqv9OAxcrFCc1N0sKq6ZUsqwy5G5Z9yXkjd/VogC93W
EuB0KJz9GFC3LOlzJJDepzN/6WXOFk9CrsQheViKmSFZozPkApOGXh4mw6HCuaGsgJoT6WmIIqKz
ZZtFCH+7GPhs029OJHyCl4JXFyXFvjJI5ZTTLypOgTXIjFtHJS493lBIPr/rBsOJRBZX+kBnO08L
cZuyuluJ+MW8O9nAvAl2iV2fh6i5D11yNdzs0y9uQUBp1BStjeAC1FldC9HAua2V0xtcl2Fbu6wB
Bv4L5kgTYej9NSCnNAYnnBLYWyUOzhiWwbJYx6lqoLiypErB8VDk4dmfvrvSuhnU+14BRaSXlEd9
RjXYcSoB2yRBoqMgpjSyXcmoa6TQK9Lz4EPhZ1y0Dg3agrkc5cd7rhj5CP6YIPGTbou7szhfShiE
DHsY3HABk0T/1A/WVyejgau0g87IMR/FdXSbHdvBXs9cZj5yyPeRx0RADMQYi30e3Sd9AMCFMr8s
8OIqi6pMPYlkEl1FxreiFu9d4bzmCTwgxfJi66B6ZFi29BXoEBdwqSyPC78gk1D/o+ZnKzFnGVmH
edKLY8GbACu+xXPEnJYezU5QNhNB5dBgrjP7KQZ/s0b/0mT5u2mUd6vmXKiC5IcmiRbtGGqbQ+bt
C+lxPU9YJAx66ERs+P0SkHXY04Hq07ckJs5UwUDOCJMnTZx2g0qOamjKH8YCRlTxCtupnuhJrHyb
JSScuTHEShwVfkMQsxiqouiLgci0GHEGFbgfuq08yqEgD6opgmup+fvaMa92Pn5BzZgCHXKCuCPN
OoFFynegoowo251oRLfzhfVad0FzZsgWpgIzKteA6SEypzjhCfdsCeI6XfNXPXQfOpZwO2uhBqjI
tkhHPoLApr+It/gQ/B0zwt8/J5HZQqqDNg+nh7DEHFkuppG8kWrMNLR0DzaB2chejyXDuTbuvmKi
fciwvtu2HjNtr/8kjObxlzwlu59V/anJF3zKK3u45GjDduvIr0jd22IaJHpxmneK6YlfHEGoBrhJ
PUKo6VpII3H1riZ2JLfAwGF4s5vn9FMNBV2//tqZ8jU3AsAa+o1x5uwFCEayV7svnDdfqlbb6BrS
lnV2Bot/U4vgeyuX73JiARIZs88mSFiEjTpG95H9fzwcVtHFv7OCDZzOoFZjvAPv/P8WPbUmFxoc
2B6ZARyKeViHokx+fT8jor5yXhfIoceyA0a0tQjQLNiu3IVs4E2qNKbuih6l9yx8Exu74io1KWeD
aMVdU0xGL6YsigLvtP7kRJM63Yt33pPmnMQuhuO9e5stOhy9PmfFQP82Mo4M1ACvGZozDeiXJeZ9
++90cuc/6eR/X7bl4Xru/UdMEjQuUdZZ0x9p044FC8e0GLfAgzyqsTWTEXPL608xT36IlZKzaXyD
KFJDcS5ExgVBJwcrgHJFwL+bFc0ngQmwY7L0SRHys+lUAbYEH34zQjjx94PDu7fuogBsW1KKLmPB
tmYm5evYRlwIUJAjLf1UZVOizlPsDsD9LT6Pv1x7RXCoKqCgqJnvVFk/ZMuKrVa40iUkBWrlydeb
9Jgnl/pPky7PrYYx839/06x/188oDjkv1LRcHy/D/8hzQlKTe6NmdUcttSDA1dFjYUaJoxtrmZrl
Tu1rb6pETMX6WekRTF1OwgaOU1sLDcvVEwE5l472NlbaU9yY+5Ucs2AXulkWFg/PnQVtXHHJ+453
zuUUSvTkBZj0x182m229jSZz3IUWSZEbYpkel7x9QcLEppqcVGxiAiitrsD//vK9/zxnLBxBbFQY
PkzG//AGiIcmN4OUGCZd78x9WoRa5MdbL2GbKLWY+RZJNSuZXjcxge389LKS9DSLjzItFQlcscmj
OXp2MHe3Gm/H4ndcXJa6cjx1NRTLtWCYGmIvYBoItanEdvk++7wzFXZ/VVHyhAQrlXAgWH80TD0k
M6Jg+UsdcrIEyhxtRVHrWBXIbic9gbbMh0mVTTA8iuno6cj+l3nlIWXSbs5OV59cH0MHxPk02Alu
sE5qn4QiYvkx+aFGwRjIAj4izys/BC3sz/xdj+AexfNbDjVh8Trs39XuyriqpiAneH0tlM0sCOFx
A4DZpwYmVvjfPxGCCv5dVIV7p2UiWiG2CjkvhjD/9wLmoLyri5mQmUzgDDlSrB56n0BMEyVZWckn
d3ExMiX/J6ya4ey6jRm2Y/LJnlzjvr4x+/htVidfrXhWxJRdkIfdsF5z8fjjj7S0+tYS4hlUzK/+
LkqdcbIxBOzGJttphvlTl8tvL43f4Z7tZZc+zKD49HMWjlJ7BfhgQ21NZiiwyvLW1bed8G6ZPbwv
JbHCcxPxebg/GsXjxG8r3REfmO6SudiVnvYW9QkeLfUgnwNv2vVLf9GaXt/no4kJZOVcKkM6Fwe6
a56jq2sZkyQ89HUsp3MUjC23VMYpkmaYls1zB1Z3xFU1p/DqsGMQnQ6bHO5sWEvgxkIvdyxtiDfE
u+Lge40L2MmCp5hhK53N6mGgO9ZvteK3BTWSKtLctvgsAlJsfNYmx6YKXJlU6+9NCjmr1V70Mf6s
yoJ8JXRvZvd7LSjjsr67GhPMthrwkVFXhiJutZ7zWKL2qvriuE6/e1l7CkT0xkr5rlpTumiSshU2
lBT9dxk43yO9DnOHVOR2jJCOBO0BGPLaLFRcgUaNsIhR2T/8UMQgKv6tjRx5D4fx0x6nl6YsL6ae
uDSJcOhTiyp8ISi5ir/GbXFcmap98lPEw4dmqsdK6CFQjHoVkginLDHHsrXdmHOmLAkTO30QOy2n
E02b6tq63iPXYPAqVpeqOLuiMxUZpNhCKr/6RXLyYwcp7F9+26D6jmrkotPLgT6ybY4pHFIfEMFL
gDoUgc5OGDvlOHTZFYdrdiVu+7UJ996uH4MBn7/pxq2vWmEq2V0HMXLfDdYL9qXfI7UKeQtPrvfN
17Qxv68XeNLWSehUJFJnIwyAOkYA05j3OsN1En2awVxF0bUd9LHtNz+Wd8fSWGzoezYO8VEOPbmv
YeuI3RjNM8mEOzz0v0yN+FKn4j4r3QQBR5ue9jjo2Pz1qMBFwY4eGuB5GBkEilvkC61td68BnIwG
UMBCeW8o+qPQ+EM8spJUXof4J0i/pq2nbZJcDKNl92BmVFj+pXZh+Ge9lV5a3mR7qSFJVNV3WS67
xkfIlksG10zG34ZcGJcBehomJVsp8/SemfJEKo88CjMA6PEwGpILQSMI0oAs8BET1ch+ogfOwV6S
u0NvedJytwjrSGcA6MurnJcPJ5/N1xy/Xqy3rrhmP+oFEUvvvflYjjGDKXWEASBOKXxPnQD4Fh8h
4K0KQLZP7X2VdOZWmta4o0MnIQZhxTAUB7cnB3rCyz4UwaRQ0p5O1WZw1ytiDyTN6uh1zm4lBvXI
emb8MPgkyMRJojOssrOV180+16rzsqRu2E66hWp4uZmg5odk1CCyVNWp7GfzvATLLansfIcE5q4N
Rs3D1QsJNWSv2osOoet7PTfkZzpNvJdO9zmZ3OpoYAwCp8szlDTr7Hndv75jbGhgQ3/WTP1lMfDB
hb52rHXLDBPXeriBWM5B/1XiPgu+BBWFBFyHjEj1bc8waOjTg0jyCb5io11M/GuhPEzHJlq0S+pl
3rldPtcfOnXL+h2KOoagrQ3NtprxhfctBwKgf1sgrx9t2wsu0bBkB7+yvqVNkF+neMLbZynDwCgd
RlOzfsHs8TbQ/xyFXJ5iz8uORVYYKEcG6OZFQyyGRmCGGFOcO4TjXJLRvEOicw7rUa5HYXk4aFRW
9ykiOCyRqFrIDykjFX82thFt6FZIy8F1ezyY8Zyc3KJgvtPkRIVlwdZJeTpdEESs65jYFQDnBsPD
naVygDsYghe//NoM0OtMJz7lXutealWERAYqYX9CS43Y7MWO+/4oHf/gGUAqOXUng5bpKzrw/ZLO
4WSavy2Z5btsMNuL3fTtZUqMXw3k9H2psoaTeiI/2C/jPT65u3wajZNnVwxzQAkv0rQJL40ZG7IW
v0ax/zVPR9LDIx06S4ToqHS3eEKgg7eyi5xfnH5+qjoulyQw7iZx3qRXLvAHtS47Tq9xtRhnPz0v
HMCwxBXAEF4kkJzGQ2cU53iY+4NeunTJTbN0Z0fzOpAMazMuDFG22WzcKxhOZwj22SkTEdxjlAtg
hEben2kLc0QmZ5+Vmo0n88L1MWKovLi6WdPW9LDNK9LkKYUhjjcYECjNWIpvEMO4zjivDOC8Q4ki
RA8zS6u2bYdQ3/KS4yrhEn0PApyPnzFG64pXd11XrUppM6BX/y4S980ul7e1usByUYTMyQ7SZJwX
9913Elfzvc+4DyZ38e5jOJIvUx/qSs/g4AIOrQT762i3UqOLaUoPCYKq2cEIq80/5ji+rPTsyizc
rUchzbiOzCUT0Zp0tSf4Ufv1KFfCtIKIlqi8T0kIqfFsJMaTYZPnzlBluwwB46/usdZJ7cz2IePy
kGTQrYooaLca/seK7Iynbbd1quVFbZ8rhxzxC6z+lrWfV4GLZvaFuDEot13+LhU1WId2TpnePpam
fFd8WMU+dy0Y6AibGCVOYYckIEUEGQminxVqLuM5ZNenlHZ5pFpCzcEvoIuoLntEiFbOHK5utjnx
Pxm44mYYeJ4e6nPeQDrThobWiltWkcwS1/rmfeX2jwmdu5fusb+Hp57LgzHIx9Kn46kqcaRLreTW
FlLs9W6/arZWgjBOceW21elFR3j2O69BWQaR8tMi/3qDeA49mUV/20yLj2VAeTZ6lK+ZUBrUwDxO
WvPU6sEjdhZmlead7hZtiCsfDszdskg/l6bgWmUENWiPXFm5u24BlDW/Y9zSbHq92Zlzc288+1jN
LkIT57g20J5iGw+d9wxb4lmWnbUfO1hcvdeeihVNU3rAQDuRTHXXlaNDGc9IIsi1H8S5C+pwKazX
QgGatVLXaBl4jI5tqEwGihbr6pjwpuj0xw7lC/+nEqxy9qoIl79pm+lNTj49KJo5na3IyhnIIMmI
oz9jgk3iekYsiQUWSRm5ycz6iSJablawZYroT7yx+Obh/4IR8nekaaeY+Qq64lyGeiZREnHQ3akc
oKvYE9VTFVMX4RkaWsOyINEt3ztN23eF9m19gtiJIPSwPljV1G8yp3so0Y7N+sBq23xTteeKH0T4
GPWNE4eqPu+a9jVndI1Ihtq3BLTJMtr6RBPXtNVIxZDel2K2nhqtv6UeLOiohenckXBBLDekWuW/
gD/7JtBrhDMZ/sguzk8cmj44D+ngqRZP33QstHemxwXSSz4evBNNeAjc0QB9JkSSOC+FurZSicBK
oT4h948/BmI3umlw7ZUUNVVSJDw8ODSbOd3aImo8ROAlN3+Mf2vxTaA5B61+063os9YW0iPhTxKi
1oSTJ6jJ5XKXFcca4SrN9Mjrt/YongmBCFl9kLpMxS7V4g+j4j1UVSobNtkX3vsim/ejmIMfell+
GiZiAXXd9kby4uIrMfb1nzzKT4YCQEqQX3S9+imf298jyKmljnGi/q29AVeKYOk5xADmUEX3US4i
Oi9tfSotE7oYXsw0GkepcekEke2Emobj1Gghbhwa++AksHWtKftcERFcWcOYSPOtBxAY2gzd15vJ
gd1Eo/Hq5/5PfwqewKB2ql5KxmGnj36kuFa8A0o6JOL3ipi53TJgkdotl1yp3/+uZTEftBTZe0DQ
H+l9fzA4bECja5TUQ4VnPlbmk7GfEzp5SOIshx26CTLRJktSVFuHWgw0OEpz1+Ehsh0bb69EK6of
Vy2JM9NeU5PxJHmybeDPzIKAw1Vfn1k/8Q9CMKgUHmt/VCfs2nFSI57pCxwlg8cqnFoVGIY6qZpZ
e6tIa66QU68A3Ipbm6pq9ogLLnqJ+gZDBXilMZJfCr9S8alsWeVbiws1B4g8DpOBzJ4IxnUAsOpz
iFLkRID9ZXgjVFrVdRB4vk073BdPretQ91LZjwZ5Qz6cjuBpWPpDKUwczeCenNLOgIzl+kxx0uKc
zknF1vI22C4fhnPJ7Phk2KaztToPL2L87Lbk3WiIdLWncXG/9HUVbTHPYsbTj6De1q9ZrbI5Pajs
22ijtRDP6dfQk7k1F1F1tKd9nUBp1VPX29lWaPZ8iqsiVk9ndqIq2CGnnQpMtoyKRr+UdHvrIdgZ
K66Mmh92oqNP5+LWJvu5myp2V1akrKRZbGxU+x4Ard5RHOTS3jXRfDdmAwIGqgssbkkVrHVvQwQT
11NrnFeBqIyPtjPQGvUhUk+tel4HnGuTa47o9izvSvAJc3bQ97YUP6xe28dieeokF+qquo085pVO
Mw1762MIpkegdVPY2wjU0qmyT5mODSOJXwIZxL4vvWtNbAwDNYD8etaJ4cMDRiRgD7qJ0jc6rjYd
8/9h78yW20a2dP1E2IExAdxyACmKmiXa1g1C1oB5SMzA058v4TqnXe6KveP0dV+UwiXZIgkkMtf6
1z/02nxj2hfMtfVtMQ4ISxTi40Q2mr/WK89g0yfXR3uA59JXM49fVabB/3Txb8aHYJvn92kCS4jo
FNADHptVs7wqT+JFXrGjPfu2/LGO3OaZs87r5h+Lb5xTfSFMfEk3UOEBxvxMsRTKnfTTH6viDaUo
52rc/3TD5W6Ctz1W7nMnpwsWlVjEiecxHG6ayjl4qn/tgSpgjaHZUr4OxCNW+0KpvNS4WUjEsrz5
tZ/UdPwaRi1KN3GVAfkkFYRzuUFx4P86+dK6uW+JaYRGmgRKjbk+XZk1B7Zsr73ShLqUvdgRH6VK
5ZXfw6ELu02uyjvZsT2vj1yhJjLrUEMNivrhJx6RFQi4Lg+YQOY2vXvH4rLS+8TRP8qe51LT4mAQ
7Jx+gduBQo49F66rjpnseiR7WfRTS8lXVE4Fv0bSRjNuoEQJpYnqF+0cao6yQmVXVvcQqgWz+hTQ
uWGY39TNVe8ym2jdZwZNnCyqRqp0dqbeQy4H//pqmooUjy0s93Ttc7CH7104EpfJvFJmEWm7x0Tw
eNQAGOtq0Jqk3q/PxYohaAxYGPnwC8En8T50H1XNDGkz262Ti3WA1TlvZKM9rVoiH2nzRoPU6Cwp
BnFeNAMkLpd40qA0hHFQUg+DPfJe8YlCCJ87W0aN/PoMCErmOFrocYh6gOcDIBEbAwVnTMs5Uguy
7umdVS3dW/gp0INeaU1572PzCuuwPBs5m29LzZREGowH2N4UQtPRUieeB+UTKXd+r+oxCxfiAusa
pRfEG0JhX6rSMig916ucxva3kbrTmwB8VomX8eIuIuVd6swlW41TLMNFndY37K9nO/pSs74khp+y
yNt6SA/r73LUVHepmaSmjXym8f8qNSTRuHmdPO78dhUWK6c5tesD22EDlRxWDGiCdbLizVNkQDhl
JqGmLvDPxFan2mOCWwcp2kM5dkugRphQzZh5edyWorlH3vy9pbldpP+C9IHBBVgGjHrzJsvj7+sz
JA1jDNypQbDiVvuomvdeh8JEedQoSZyYcGPMveh+FdJ6SoCv1Lyu9pEDUqBi8g9oSygz1JPpDfkr
wJG+0AevO0XPQNuYp31GoTSlproYl3XEsRSYEtTiaY5f+k8Hc+nNZHP2hO4tupzXkpZ64wNd4M/A
eKnMv8jZe02K8T7xZ+SWkbHOv7Hhlxbc41U/SYg94G7NyVm05XlWZgKFm5VBPR1s9ACVTd+gFuuc
UNt3Cp1SZQszsmSHSVywqgpVPZcoKwSrQP6qFIgrbcSxiiC3UyBjyVAb+hRqTe1oESksUAXtyyQE
Nk5ZterBYuxzcoj+xeathvgxj4GN2HmsbWxBq6+VMADFnplp2e1GK+p2r02jGTDKi/tk6SlQIvGK
Fgb36+KVne677s+BamcSpa212+I+dqmO1fBb7Xpp3e9h+5c0R5G1Gaf8Q2GQY08NuSq4OT8uEV46
ODmwrr0MabCO1kfV6TXQb49OdAmdq1EQ87Z+hHjAPNIviWCqiKJ1iH1QOG2p1ubkhc+rr0WGzJoz
EvZvFx0rPAGyWu+3mWO+4v7KUJznKqnA0z2MyieNwZnEvYif49dAG1Kb6FWjVhOQgdG02KjNaSHk
JjLk45wLScdL89dzW/wafWzvbAYNITHLYi1WUELdlyWZVF78pa6oerXYaujIlKKjNfVfmHRhmzum
Z/XGcbJzCYK8OGUerDC/TmNq7Mqm+Ojz5EZVTktGiUZtG+Rpgqq4ZO0wVrnoBjAMbuvwSrB8NZdv
skeA6wJ0CFVIOKZt4N+xXK97Rqt06WkKoSlDP7lBx3IdNlMALL7n7dLoMUz/JYunspl6l9bZA8s1
cFhqBDBpNS3zlmojQ1JBtxsVO+V8AUzEeEcpHIqm+9QZeGjYmGzNgY2k+II6Crgbule94YOn0IHZ
SnDrdMMOLhkOe1h7wcYY3kWaHtRyX/fELE14uT4N1nmI0FH95y4jJUqwtczUYw8qv/PuVUgg+uKc
2ngte14ZnphpbkepiZ3CwFfLAi9xAvqo29WqwFCi+HgG5a0cxFIFNeT6/MSWi4ADmHdT5ORUNUt0
VrWX7TIPraPldhqzcNsmDSw+92WWbQ2N+2UFE1YcQ2tnTNYH82k1x2jyGbZt1sL2RA80ZGyjnh/T
Q1vuKcY32opZOURJHDD5jYL2ebE5uonqBGci9q6vv2YbAyRihKetdJynmAn4ptSW49SxBsqSg133
ByOosmOvbF4Kt7rRehsPEjG/eePnqlIPZQa9xOea92A1Hk2qUyekT7fs5gNHwYKuyx9NuVXEgI6O
CBi+3hIPSjMSAkPG7ENWKDmuEwxRi1Ns9MzRyp2avusu6OOgjrqxvnRsyQpZKSrwGKM+Sjoj14f0
B3n4a22gu6V9sqz+MoyTvTW5PxkG/YfVYylkXKIxtR17azeNU0x7Dvl2pMEgv+Mzq6urOdcpAQXJ
kq6i+iqgHnbZjzkp3syYLYLp3LAdF529DsqW6ULO0BDpJHJv1xC5xlxcJ6E+Q6mzHwrF+MjH4VY2
5sK8Jrm1PThYzQIPrlDkqTqieHd4KgFn9wNHSzQLe4O/cbKRoKQ7HSPblXLRYTS7EU50FhQpW+mz
H4fLp0thCzcH1UvpkgD8a+q6FN8LiRrDaXABalx+34ShJk8oxK5M7FfyUCzg0s0R7WmLNSkWn/n3
ybFWFkNrDG9phyFywlt2m1fLZCDrQMndqpNczcRW551EMACRDr9UwzBVs/X9CqBwqyVVybfVXCXJ
5A3JlU/q3JRw0AHu+2scqpCRqxY+ZTrkGjzmbZS/V/23dQtd97MyfU0ETYFVw6W0v+V+cggT8AEx
TEQZNM2Ny+w1oM1/1YioNIr6IZafg9e/1ZK5updyz3KTki2BVbedXASYVnZusYNcx3irVQjFeE1+
+hb89VV1d2XkH71k3AwQdaxSAPJEB7mczSFW9gAteA385cCu/WtNCw+Fkf1cTTkKjR2uUNA0GoJN
o0gfUeg9+x0VWGhRgXls5wr9cjEFWDkd4xKfRi/5DuMQcG/arDBnzahni57w4A9uclyNoVam1yg3
VsQ5sBIH1PAvE5BovSj7hPJEZRT24caW2edqLITZLeOlyiIf1vrWp/Zn2uYvysBIHZt6lSLSqJoP
r2pvIFF+rOM62H6Hua2/LaS10O12Nd4uyrcBlFNxhoYOtmXLZDdWD1/TVc9INK/WAbDhMrEDoNnY
vn+PF+BdCN1vjyiDrTaC896FT6p9mibKe2wc4acqudngKgcrqsNCUfx6u7gRmW9ul1L7XMFhUyg5
8UTqBlYvTEggsjrcd6OFCV82pI3QHMAgIpxVZz6HqKgPBshv23WRMhgdts4gtgXW3moQT44H7Fl1
9Vnc8HoYQBZdfQYmPCuuEuqF41r7rb1bpd0mRbhfPGaauUiw44dsn1UE57UQsy0MmqDoJofJzg5d
Kr4ZJlsybNOfsaLUxkaz91uTESl1iNV4j0TzRKdkqL91hid3jHe2vuhu4ZpBhFdWYqpLm5QlEno/
m+SOHwrzJVsC6wAN8FPB6wQrkelb/CKydsppbB2j9r354dhlueudj9yZUBQqOwnV2Sh0NOEELFv8
GKzJRZZIy5bzY1fJZxUVxIYakg7e3dzrN3G1QBWw6M9sR55w62QbLd039UCkBdQ0E12NqqJXAhz5
m2pumvyQd2lDQ1GoDxqrCqDr77SjaIpyH04eLiFG+7D6d2ULx3XiBfDmPTpAE+8+xq17ATUco/GY
ZznUgnJGOG0ystrW2GAbpnhW6DgRmB+l1rwpRyvVMzL4eEHTcpS5vFeeIlXinBdAD0BkasbJZnrq
P2Fb+h0VITpMdnK2O/aV+2LRn1fvw1y9fV87T7qm72WGhrhVbnQ4iRSH0IKm214DYr6tKIsxsXPE
7UIj2rxU4PwITxNogIm1U5dwXrKatzw8eorMUxH7xwAFEgytlpWXl1xfp+orhVI1nuuTuyh3PdWD
rdgTGMXJonrJ7eLdUvipuspevdwUtXdya8Z1i3gvRolMBoquXnzNyi3OtT/MZHpQt4fsyCyIGW/S
FjMMEKxD7gb5ByUzG+lSH3JPbfmIhI8DnTGe+jH+0BwEZDFIVVmpy7xWxApOX/vrCXd4hshMPdTf
nnGHgy1Oybx2gB32CiiPs+tZbRTqBEdzlBH3tiGnEZJETXLtrCndJsi2pe2dgn6YruEVXfIPp2Xj
1RpBwY1PDVdiUaW2p+B7vC7vBHFaK8tz6WFcN9J7XE+SAZYPdkc6pTzz/bSmEmGJ/hAYFhZLcbLD
CM82tqj+Jiv7H2qvWc9+8uBvLYhHe3ii9hwoK7Ze5ZKZUfIV4oOBR3tChAnehklZf++qp9lynlcH
KVX0Cmt5zUv/GgWesh+0yLyKom/drd7GP2rN+qgf7CCzK2fX1NxQVVWsh43moQad5wBKpBeqUlUN
FMzbFrOEjT0MV2k5XiGTuoOif2lHLOBR1z+X42NcMElGEvEsTdNikJiydWWva31LjJ5GrtgmaR0C
L+X4C40zDMAAx0HZaEbWLxbkX57Bf3PCff9fR+PfzYkd2/qNcbXDM/kPR+O2fXuP+/aTOebfbY3X
f/mXrbHw/4VdsAfGZuNELJR38f91Nbb+5bB/QrJ0LZV3qUz1/7I1ts1/4QZORy08QcqPbfGjv2yN
beNfpqXid6CkKsNjbJL/P2yN/3Q19mDI6D4kRMPBVfS/Gd/61oxVR63VR70ZbysbB3asZd24JizO
q1hmHjLy3y7SP3gV/9MrmkSlWtDVLKgPf5Bq89Im6maiQB/3LX4Fm8WrX0yBpoNuYAzj/j/QMv+k
wKkPyAuRnUuup217yvn3t+CCCENVpilZfTTyAItCiPTufKmX7E3I5fLvP9k/vBQsYZMAcV5Q59X+
/lJYBhtUUkt9VGhDlmdfirOaWHuFV/77V/rTrpgPxSs5nq3i1/z/dtc6gew5djj6CPjy977HdtHG
4HDZlPyn62ew5v9mjaxeSxgYsru+g/f2mgzx+wWssXGpYj6VlTXI8Sz94klSLj1xjTAAWqTUSSHx
roymQ8Q7y4C5yK0V4RRv/qcQ1D8Jtus7MU084n3LELb3x/V1IYdpnT/WaPy0QCf3T/RKKj1dDG2+
QNp/bG33M8Rc5N9f7PUT/k4DX1/XEgLI2YTX66j7/tsV0AynslyjYglpGbOF7sp0B5jO46Pspkem
01AionNaLheik2g3teStsRsmDdjwJXYDCumJ51Rkz/+Tt2VbuKKvMSP+Hw+SaKrezNEUHzu7BRLK
nSN+/SqXfmQI5HUf1HII7vhGSlOlIPCuyh/mrJBYqg5PnoNxNHXyKKK3f//G/vE2QQVme6I2YHv5
++Va+hTvNvjjR9gGDVbWJirUftjNM2XhaPNEMGR1ze4HWcP/KZzc+JOEvN6q315b/fy3W+WRsjFo
sO+PVPZ3mPFQf4CRb6IJJVEzXSad81tPp+MoxM8keSmb8D8Fw/7TJoDh/P/79H/clTErYlSAvIMl
pmNA83wRU/q2GminbAn//lKb+hpi9/fFSRy857EucQwyzZUC/NsnJqzE8QrE88dKrwMoGNeCac6o
q0m3DjZjY6KD9HXImTLiVbqZY7zAc298dBrr2PnkpJNGeO3xb+Z8vvZD1o6l+adp9IO61S91lKA2
Gm7xIX+0rf6xSrGFrr6psspP0jdhwOBth+my5IGP/rOODr0oChw++D3q7/dCuThSCo/VoZqtp3lG
S1uBILTeGXLTtRQs0Axbs42DYmdj9bfl0sgNeClrxQEBGuDP8UBNw/ho2+JqMJmUGvERP4YCdh5A
q+6XNyv6r9nMleT8NrbTfSLxE4qsU1hNVxW28ShmoH9m5X3nkumi45K0LYreUqDfVSGj4xxaQZsu
l07qR7v9yPr0LXf168zCX3rwA9p32IjjsDf99Eu1iKp7VuvJ9FnCGOlYVI0PltO+e2orVldGz9CY
x2Yb1CMY0mS+ay6edboiV8eJUpneYEcUbkY+lzGJI5yU57zr4V0iK+N6rptHJ6ZrXHZo85ta205z
8WbwmnbDBTLZ8Uafke84z49GQu2t92+jxofzlh6uVgcI2MXMCFgHY+eT82YwGi5cbks14bpbVPDE
2MDU5Q8dav4s25uV9uxgRg63u/jCHZIIZxgNbnRjwuiCIldgYxnr1+FQv5M2sLEnPqo2svXgS3UZ
kuE29T8nr0YJ4o0XMlcunrlgMuCzL9b+ScbGHRSAcRMSHoqF7fIwWaiQOIR9b3j0ERIXBZTBbODf
+62/f8iU+ylmz2++wyUoQ8kY/EMO07Wt52/qJcqFShmOKm1yH6jXS2b52kLj8LX8DUnZtaOuFMXP
7VRjwZPpFzwddwqWyir8c9LibXBhh1jTRUrIZUBjXhU9WJWJs21jPKY4xEKhYE1FTscgtX/Iiopf
brXwcTD9YcAQFrSI56HE8oxEsGtb5KSHUl4svKNtGXeBrBNt28pUCY1hRs7yTkTDp6fCs0yLm9UI
fz7I7Lb6LIy9ce+4WCN1pTjxXJ3Xd+/CzN1MxvCozt1UtqgM3pRYCquFtxES6TjbZ78DiJ0Y4+HV
bG2QUF7UUiYMkkdZF7eQVYksDItjanBvEk77A9anWIcNF6tJ66BtqvYqS+cXIymbM0RPLB7yuOcL
6kMGw2FTB1IPJ9aHZcLvSu/W5QhZ6CtVD+6imhX0NN8tM3pwu5L0AVclEamtRJlhjgJuZc6zUh3Z
bplmjJc1RAibQuQ7IZazGnqLqArB4P34rRuoI+ys4uEkk3men9qFmnDdtgZ11MdqmjmxhOrI3k5T
LuBOzRcEmNUO9or+zmRjwAVFX+hmmfI+bvsM0/mqlnCU2fq6JsLyI3txm+xNk/ZRJt2rA2lp5hkY
WC5GBLtFg3ysQwEWPUeWP1ICTx6iQeB867D+Bb8/YNPMQ+YOFzq7DHoPbwsjMi45KciIGiIES32+
azTrFodvbevNuJIAGEHXcxdM7W2Ey810rTeJtkPWf6MjzCOZUOsPo350/GE/NS74L1GrwUimCPkF
URI4zYT6oq9282ReIMPxdImq5hfJjej6GTiWJ/0XK8/AhqfuDH8P4rarZJjvwpvFiZwznAXmWWDv
e8A3r7LHEzbmcEXi8WRZ8srt2EXbWh2TFYI7DUZXIHTtmWcLhY5QbnB0tWbX3sCwwTg0LottVNtP
IIFQXqfa3+d1+oIVFRrL0i72fs6Fyw19n2o8Vzkm6ojw58tKvFsX5Fq8iD79UseBXuRfqEuOms6l
YYvrOswL507/kKH+lMYl0gDjYQz965mRDAB6hQm/R7bFeovmDr+S4jAVWNmpxU/ANY7AJ0thYFrC
girT8s0gQg6rPkCeFtx2JpFq67Cs42mo9hiqfPZgPyR4CsQp/nw1wps1fKsMEiCjTY5hNCBKyDwl
al5kzxWJ2iTwYFV0vkYMsTR+ir51duGSwX/ysw6MkMmGSNHVQPMk+SXSDlhlMnWZGF86pgazAVFp
Ui84c0wiRtAendyRNw9znB0m7HYDBH5c25dqV1f1zpwX5EmYNyCymnfS8DrYwv5VUpakcsEJYUAf
b3mQTQZl1U1ZC6ZRA2W7N39Kr8MamX1r5swE4voUOuBcIblIQ4bpR27F296b6sByeLGBzVymFsBd
MuxRLDHYVveuynmGhgWFqH1B33k3TSyXrmiwdfPNNzybIefriQYBWcLqZ+IW59x21zXe+Ie3ps2o
vsR8ybYBMteaCHv5dz91aJJ81FCzhtNsBrmtzuHDVE4cMValv4hHCxIg9oS9qmXDPk63/eekozAh
RaNC6ENCXvVYduJSTjwCcdg/LSWEDbWXO+J20Z1k62DAuo1G67tbYqexbkFOj04/NYp9XEN6cE2G
SfV73ToX0OnPfOKxtTz9hYAyfbeUKQEKC5aRxHmC0RHhwZtZ8h3OQmdJe8AMgDjKmntu2RH2MoDd
Xd/jqmo6uy4qseOqExzsiTkVKepfm3Nxt8yiOqoJn2saPOEUBj3PMkKryTn3ZRJvyiez84anUjKL
MQHozcV7n4vxwXC98Wcaeds4E6eI4dAreRG6G7SdNhIfaZ+HwaqPNN/JLh2T71476NeFn45nzSNy
NsnDg1Wl16YcDhIbhZtIThj8Y7267czI3pHsNm+VRB4GATgUkutDSZRbYlx82EIC2HFrTvlLwlGK
IwWECOhNs2w4BPX8oMtF7lnQCa7/Kp6+8CpoN5q+E4mcd7M574nWuGpi6waZ4FM5Cqx/Xtee3GbZ
Q7/bd72rLO8Mci0mPC2sc0neGCi7eQ81pNwZVXWXCQQQjuYdazzvmfiSf5zHxT6ZvYuRzNUVBnI7
mXXLNir6e91g/ua45OiYbXRNBOO1tHsZ9AJuhujmYQ+LAfsZ2X1oo7glzZtsY7MLEtxkDlNdXDvQ
tngoskcf13+nuHjQv6E38HyiFKd61VscJaF0wKMS+yJE0orp2ZfjvncTx4fej0YAxZVMiequsQxM
ruxym2gNGXvpTveot4bJ/m5rzM3miJ2cEBUKrYjGRFodj77g+Z99+zgUGazRKj64Fi/oY4eExtRR
Pj8cAYPZIz8jHmibuqzLee/4hNkts4/KYU5q+H/9LmoyHQuuCsxQICbB4cs5xpBZRneW5xi6Jvan
PSfSFPRzOxw8v7ljvp4x+qnnXdnZO6PL3H3rzg517PCjTXjSlmUc8CZrKKO8fFd6CQpIAmBdr9Z3
rhs3R+Uho6Ztsh1rMohwwRh7jHs1TI2wSIW0F4fzTtQ6igcmWMhH/b2hhT+ZxbCcFE/GVq8uuu7Q
OXhBOgImQ4N3qz/kh/WkK62KJhPVOKacSEimyL4iQZnkJHACtjP/EJbloylt87Agjk+8yDr2Poxh
ToUDhAu8GM34xoeeA3vhJQ9lEcxD+zOXWhjMESxaQk8wz+p8FUGE5TiKdHMI8IGlKOqS6GAjtPU6
8ey5WRLQvYkgTIYbMbcvPjZp25lsiA0R3VgjYGmnm9QGS+8dvSmiQCwp043ewkWNRQATkOLdMAeS
P33MNzH68HzjgpQOG6CZMl2jTHYSFbtQ52/qwPyFLiGBiKptllD/pADCG5512GD2N8SeMGhhGwlV
FGTuMjBr164rTXK+m9RZQqczw7Eehys2wST2ETJRtmaxRWr0rOwyv+UdmoyQbiYdujpo4BRNvmAQ
52J/YEy8U4sbNGrIx8S0Xa/JYnnPVVndsyd9q7zodi11u5Q2EyujadMSoWTiM02sQvdo4KhkfnYz
nxs24JtfH1SljDDoUuaYXpgMwUWpD4dEb8pNov1w2DvYBMPNhKvAfrEQB/MfkSE4LjdMhxqGngNk
V8yXwjstx8DDL/lWPcKlKWQfmJR2TUmhoVITDEYMR1jzXtOcY29v05gGdUJ8jM3wf7B7fj/VBQNR
tg2SHUKU56GLVI+AINgc3MZUNVu9wlp6dRVijwlJn7gvYZv+xG8Im41GQ7qYvZk2139cWjpO+jRs
9NKT5I51KlQkpyMhuZCLW+X37jDdohh/KjxxixXXV63SS9NuP3jytgrVI+YsF4dzelsnEspl3WJJ
IJ/w/S32IwYWZLPLoybzPDA8LPJIj7i2Bhjrrl0EERFC+zCBr2BDx6e/dAmVQYC2oqGRR2tqqSuL
azNmd2tJ1ZUPkGyx+qL5ggOFn2NLAtvCgaraUtH5r2aHEXzCPYXas67QqG+zTeMv12mR77w6xHkO
9vT6tnsP9/TKiEidoVtA4Hk0Lf0OA5RqRz4qBEKltzCF+5TkvsoQgAJbDI9W4Y+bIjaOkTU+WuN8
nTQUx73Lhaeyp0HDcJNBJOG5iLWGx0xS9xR5dIqK6kZURCA4WOUi8rms96BXc1zMqEmdUO9B7atl
pXoL1R/r8fzNhrbSF32Ff1gCtS/0jY1rwaBZu2Qrh/fiare6Q6kldMDqheeQTAMWl3oTZlvtfNXa
lqK4UcUU1wmetGpW63S57p0XN0V/pFXzqTTNs5A8E60zP8B/PrvufJ1n3Z0JDDEby4mRHdZwJX9D
/WqFfzjRgJPXi012Qd3P2LmzRkorvveB9CxTHKvee61VaFxtTGcDhyjGncmbpVr0MaIkC7+t8Nv6
5g115tQ269UsACpSDilszb46Ue7Gin+pZQU4r99fgTyrfhfZcMuCzxJxGyKn2RgTMjvjYTISAQQz
3aDx6beac6cNEI+JolIbRs8QLScYUWe3cSc474nVsEi5PJqk0fHy9kyhQRFMr9d7VFbyaUWTZcRO
1zivmicAz0zay8yer9W5DPmWMJfysxl4plVTP1SU7L3BtALXhLMNEaXD2HfbhXjgycjbU2L4+45O
mBWsaBtWwnT6YOh4u6indlHoGAPHD8zVnO265j1LohdcH7TAm06EKLxmEw2I2mhxnkqGj0YOmOr0
gbqr8dIfReW8TXn8lhrviDdIeRAZPPCSbUa7m2GOkhE075aEj60giKHl6Ymm6dFxn7M+fsfdeSlB
VRphRpzqV6TNaqjNuCZD+DAt03f1MYWmMGU2xboTt44HmOnilb8Cl31r0k1ixVmmLyZPhxQAFSPy
uD1enPFunQ1YHYPfsIMfE4YWFBxjuUgNdWqdP0qSGpaRZLGYxx+bfZp7MtMRJ2vblS5pQCVDLnxK
dUCvofw+i3SBEkTfoQAfJ4JVZYNqiJF3HbfaFaOeg0GR6KqlvX7B+wdwapMoSpbUE4jYc0y6t7id
1Ii6lQyYGFjsxTjduyKf9yuwED/nDjYJRPcR/D2y8KKEBrzzC5LMWOAGFE+TiAFVCfS9YVCZgbNn
oB4FTj4r4mH5OKA2/e2Qm8EAdiIc1VuzKk0M3iBTHuAM0a2v8BmxFb6V4fkX3ozQXOaWXd3n4qQm
H5OPODXjT8DDvWxIgelD2AoGhV9hFN+7wbhZn4eO9JJGNHT2eO3vYUzv8G3/cBZieTI588pZF0QT
oYreN2Ksj163sMTXxw8egBViV7C22iE8GOy4TgYY41DRs80T4lcMjELV3nPeDzL6EhEbt5Mv+36k
LYKtddWM/WM+YnhXmxj5Av5vZsOOkJNMBLKoRhIUdu20IgWV5RM7Q1kjuuoKb+ep85GBy2bFSAuN
UzcBdCsdPGDpVtOY3UBEVG8lqv6hxiG4i7khTs6SlIvJRgpyVzBFj5P6SHuqobQdK5DB+CAhIUK/
wE9NzslTKyQOQ1ejhd6lyXINX1y4o1b1EONfhgUkUuuwvTVTfrdkex3Sly5CnTW0bDG5Qx5HMxi3
a+9ZLgJJmRfv8pZL1LnFS9PN5zGFETWHvbbNu4KMOcd9c42CiuE2suxbeyq+VpRG0/jQDUkpssb9
V2AnjpeHvnVijjaUB78OO0pFUgwly9ahNfYdDMLSlPIURZobwzbwFSRXhDaLJvU+vYyWt4HuhSMl
FqQKEKtrqJ2NxbXLfDhahHqN6J7uq7RwA7WVrO5ptc8MKTbKb/YkvvoJE06PZKgKFAGtJVTl+2Lm
CEkXEKWl+t4u3V2t0XqHVUYTlTtsqBxv2CzjJYWqf+2ZMbsHclZnWyYooztXfEqcgmHsUBwpaMp0
eDBJukFtV92BMmwYVhPE2fa7JvIDfMdS/gqsJbsv3pRbizcHuIP3N+uz3GomPWq93K3V3PpBKb3m
Xe3Y7M00eSCzha9uutXxS23tMERm8hDBVG69+qfPgPGQyxtj1n8QKwLewBAgjHDSSFDtWLEVAjng
LATNaStsqutRXlVlhBkEq37KHmWGKbFGgsiOFXJoy/kHOjeKOze5XfyH0YXmXsdhd23l9KGdMMnU
uGk5S9lKGwhhZXFK+Wgne7rSvZqmoJk/Qsv9phGwFtCeH5wIkzPbn3tIlMX3WiKarmGy41Oq2Euz
IkQXJdQm+U64ogiICsWl8QoNzY8l8lz8Wul1w66FTRjVV2XmYjYr0mGHgRmS8MS8mfShf5r14qXI
BviFDmlbij6p+cHiTI+EaGl7F/hum+gExBFkCHer0poL9pDL5JyqELufarFQUFt5ip+efY2l3K6f
zD7QB3k7ZPm40fKhDjITPyWBuBkOaa+iiPM2yA3KhrSf7lqMic4mjNB4gAVMYgCgUhgOxygdn5ve
EldFgrqIcpv26A2aC/mx3ouDvsspYHm1tfbaVb7CSKP0uNQkddZ69g2eHaJtSE9nAzMVSGPlPQGd
kYHNuf4oZN8Fqwa9aEV3ytQXnOkkbDN0IaYK5VBfQoMv/Q+sJIwTa0H89cWp3FOXzpT/uq8BdKB1
CIa5fsglKSDrF0LDBcEzCJmiqLpqo5pfn5d3eJNF+3nQCCtFyRkb+OE3MXixUKYOhow6EEJ2uxCS
4U5UiJrbPH9vdc089YX+o6wZKEBvN/YFjiabajSK0/olycIffjP7e9OSzmny4t+/rN9LkT7vY5n9
TEgomfNqvuJq2icSNu3T+qc//teKe+sQOQQCV7jr2HY/7YWPsaVWpvrpv77UY5QDKNbpfpAhEI6c
khb2EHL2kBBlbeiP2G1hyh3LURYbl13ASs5ZZD2h58Ow3O+DyZqmvR4n59XNYv3SK0uKplXPFYD/
/r9+kIa8UJ6BaBiaZZzWL8D95q8/9cpOB3YSP3FHhU3qps3Tmsh7X9MZ7tX6Y5sZ+mOFbU+QlUCD
cSiuYuji58xMXizRyLPd4Tw6aklx1EilOnGXHqsu2hYkDz7pojnz4+lWGMQsWFmeXvk5FiNeUiZb
cmIx+i8b68ExNPMhifV6L1JMgXwf6mNnOG1gUxEoeYSP4h49FwtK/S9Au0QkGW3X/5tGx9iD8GuE
ZJAJ0Pe8nWic68fFKupH/J5doHFwivV7JNZSfvTi3tbuJjLqHlArAYpBIoP3aOtVfpfsJlpD5UcV
D6D7i53ZHES4hrS9JoC/1R+dMv4wpgimozIBKZUnyPqnQd2F376nizYYIvs70usYSWXY70bT/aHp
ZOFMfiavcZqIrgtsTyCRnQb1Zf3TNMRPAGfLpq05wd1Wn06RyL9SBu37jLHhaf3W+kXP/L/+t24w
nCToOkc2URD8xJzBBJM8OTFuBMZDNrDKzapDGJLbt/OD34UD0ya+ePP8znFkb4S7hE94blZj8+RA
DQybaj6SF7A31VPsqqezm339gCrgLIs2YvkhAtDKLgBxR/Nr8B0zMqn/HX3fTbdu32TKDxIb6AZr
hYStZhdLVZ82+7kzsBFTjzj6B7xmu5rUuETHcCrBLjDtT0MmCBshqKE75WqjqcLqkGS9f7Aw8zVw
QgxjrGGR6uj0lId8Mm9jL90zSjSPYRfUbuYFcLOxmDRwPBKDjz8Gv0roDrqNwrvr0y7G/9BYtsky
EZu6aNAVRfkucQo+zYf/w955LEeupFn6VcZ6jzK4wyF80ZvQmkGZmdzAmApaazx9f+Ctsa5bt6zK
Zj8bGpPJTAYjAo5fnPMd1Zk8BFV3J+I1O841IDiUhHxqeopAGy+It4wixnXuRxhJZ1OdPj/7/ECi
9d//GNml3GXa487ZHYkdwd+WV/0pdBQ/ZAj//tnn1+zgldSG+cj0mHBQf2Q8HkYzvmAsyCuJuXCL
2F3Bem7eMZqc7cjlFj319zKMvqZh1SAGrjdhWU8HEbSvMnF55cdVOE0m5lkrZfAwBBc/8k4Svtma
kNvyUmqbIZ0THBUtD8kduAZL87vvqX3snpvYPITF+K6r8m222y/JSMUoCDgfqEvpfGV8miQlfDBZ
r3aMZb6L6piTJHwwc2YYgAuYe6h3U9bMCfrmZ0VR3tZpt0c4XG5/WwCGIwEmbRg8+xhO0tkKFxkZ
HhrPcctNkeDx027zNbaz743jfacxgUqIPc7ugu9kkH5Mqkb23zzlgc2xPtvsQ8ZdYITH5Rcw5bAn
xdfjkhhDWMCLzymeKG7xuFMYSTy3oCYZsqzLPthFHMhQsTjbYN4Ly72lIadd7bxHqfWtnvlPasKu
vZHb3NCBtAwZNQo7+xIQY8ZOw3uROviO1+c7BgHmXo9R4iD/DKjgbJv2e4akjVvyMlunuZIs4yT7
Xierd/a8gCamVl6IgPvKKXRNzBDuk2A9hd52L7vuLqsS0/7YTYc5bVdZbagtgXkY6yNucDP2AnZx
/ap+hGA5bKlm68vsMAFnFfUb98D4x5RHGR0ZlvCO+TXCpRFI45feraGcslNWIzJ59nW+biXZlofM
rx+F2WOrpX36nOjFOvi9jIKA7tBQmUxYvIwocOmT6bCgW+zhrdZketrmoiZnDNH6NJDW2qbRkQZ9
i4ph7jVufce1tLWc5CPS5rNFscjskJ6Z1Ll1RCSr1zMXQJJP1YiUoGMslEbph6w8Y3VQlT79e72N
WiRmf1LbaJOuAFmTZitoCfVP+qJmngPVNYyvFjZhPtGrlMIMtwIY+8iOxC2z71R6JKBUKbezjPnE
MmrSLNQ6lO46jOGOUXUzoIBnmy2dwedTGTBmVIvjbzgGS3orJc8yFm5uY+ywZbZpLjuffhsR+NBP
vx2LN0EXUxOa7iEqbBThTHuK2BG7pvoGXeBjJN9tbQzL6CDdASSfKPnjTdYZF7Tx23//pIhF0PWX
JwUNqXCVvegf/1mXF4Bq8hiJHOpMvHXIieqElnV5SBHJpcI9z8Mh0CRjj9ii//3Plv/iZwvTkfxQ
gQCK4Kk/C74a1dsZo/70UC4b78yn/+IHifDNZsxgSPtWyOnJQS0yjeLNc+VRA2VfujDWok++Jqem
RgpOHcFKuYVxo4+jYuTz7x+l8xdRGGxQ07W155naslga/vlR5jUMe5Jhedt4PMqwpUH0mmZYcQzT
TOK0QeAiiEFwMNhheP9YJGPVkPxexBxRxKuYQZNFkeHtCjpitAYf1tLLeSnqT7fIPzA4fgB2+s17
YqckRVkQhwABI4rb+6cEMTCXvn0ZB7aVulVf4wlk8BjQFH7qNGgTcEUXzsZNYWL3NPIySct9zA03
mMczlHx+mBWShtKzihvr9DrGCkoUVvPM7p8IMPoFxebhm3bSp6VhY87z4dTDU1o3ixPji1yGjJFT
He2c+hZk4Mzqsbam53QMD//+uRbWX8SxPNm2kLgdXOiQfxGslmNUGB6jDzz6CcYnU23RqNL9LnqT
ejnJVLOoorLyyIymX4FDw1CAL/UmerUjBrTgdsBE2XMJnDLSsoGtFg2Hpjf26XLnngbmOXOWungR
A+Ynte6flM8CuBTFZW50tuvN+Xc2Gz2HGwRtp5qgGSyvScjEwgrCdRZ+BI2BEE4wr8aZ87EsFPOI
IVk8cPaTF0KCMiniVkbVJRmIWrE8lC7TN8YMBT6ptcMtdBu39yFkMZWQE4ZpO/3qznTE7LQ/Mgna
ARPUupw4eWrfhXfiUhUufx+mfPjct3bGrzQeyh0zB0O0GHLz9gcGn2XLkGWSSgEDDDiF0Mw/Osk6
MrPMPfkKrLyAYeZBT66b5S6rkQjiXW6+Uugxr2LioxjNJbK+GAy50DDwW9u6ffqctZdGcVNucgxL
41chF34RAKNN4dvfRE+556uZxUhCg2WiK2uCZl2z7iXzedgbmSS8Oa7KHeuSGCxTeSw/pBVPpwHZ
1DpJ7Tebv2RDcAqK4bsaQjIw8p2vuiu5tMdyEQkQj8RbQDsHuJvvwRKMuTzU6hgU4S9jGJ+gH/YP
k5MCIVqQdn03vlm+jVgDz00ytPUJQ9Drf3i7/os7igCAJEycALYm7PfPR0PQoTFRRpMcrOVXXu4G
Ll+jhtM/jfacuzFNK24vFDkRvLxlebcszIpFSadChnRVm/4H/e5fFd/aArQjba4jYMZS/tNDIlJt
cMpIRIeUxKMyi++Uz8dl9J0O+Ffr6egvirNi6N8W6RW+6g/frL5Ynv0fnpt/cbhbGr21xCKhkET+
s/S8izrw+XkRHdolumjsuKrw9sYkJqJsadcoxX/UtGr9bP9wavYvAZLzZplvOIt+DD3FuiGvFIKV
92J20YtU4bRlEuZDGB//gxJX/0Umr5XJmYNCXgthqX/W4VJgK9bgQ3gYk9jfQOKBPRptzL6J8f7I
ZZlNWz+nYHhsXjYIhudQ+sPJNVW9lfxDBtSXKYmGbRd52Rb9hLuWyzQqAg3rWSraMGe1gBojzCs6
/YZBF8GDOWQ0jznBNGWvm+OQjK/ZFBdQJVDFygzEn5+ojTZs/abphaT5JOtnI0nr7edMPDAi7j71
fJCJtWHSp7f9wGAt/VLabXJIq5wYnS4Kd1wW6xZl5auTSSKL9c0Jp/mq+3kVTewtDAvWvCqdU1xz
2ViA5nCVCdCd2vhSl00KlKdnuKrNr1OKWNewDsvM8VMqmjNT87TxErLAJWh9Fcrw3jscyHOeP4P7
5tS0sonoHOOoTfsODPe3XZjd3rEOfpzWB7IGGGgXY0yycx2unbm6VLosn9IJhqKTcFplUzse6ij6
1Q5R8Uf18f+tUS9T+eu//+vjJ3mFm6hp6+hH+yeDk0DI8A/n3F+tUdEPTv2P/F/8o7+7ojz5NyWk
doXSju1J06KS/rstSpt/UyaXkU0KC821cjAY/F9blPc34WkyORxtOSajGh7F/9qiHG2blruYYji+
XPv/xRYllh/yj0Ut+n3aDWXhg/ewWpuf2QD/oKuvQO+0DE/F2fDFc1tXxdWfeyaxlg1iRH8fxVif
ABqHlEytuS3kApWvpvCsZzYVy586UXinLNWPEzEijwRCfq2KeTh//smGuIWUIMx2JBf8UKRiQH5+
LAxDXUKGW+tZlERAMhk4ycHZdqyDz0Hi2KTi0igYi3J9sjNxsKq8ehrH/luZJg4cNjJuIXA+SLqH
Vz9mzWSMZnOSrocKfsgeeK7vKMTGp9x1UHU6PisWbdaoDrvMJ2RvPNgo1h+UZNPom3sGM8GjsD+t
Gzm+SKJVWWYMVHZtdci4pHdW2JvcHUX+DGwhZAHjweRbAFyoeth7uZZ6nDl48aM7996XxnMW21Su
jfk4Mig5R7bBg65+OEUwPLuZGvYzGQebmBzlJdf8PTBNNEMdZ5Qb2/1KZU5NdQv0VoYG5JTGIe/F
7J+zoDygb9AXrwNZm4ZJRtYllApePvZcFr25NxFJK/wG5oeIwwvjmIcFXFCTPXYUrdHfCN7YlYTf
/JpEB3xsaPSzNwNqlQDTexzxqyaJzYdC+s7mk/IU9ejlg6jpL07rPDvAl/aSgB4KeJE/5AVGLDjJ
l7GdOKAiEu0btskLcqSzmc4XfPsN3GpvBPWdxTuMVwOXRQzcTxIfsOa3Y0kROHeiMP1zaAeP3mAm
18wlUMSHJQUfcz85sr0h4x63hoUCwRhs+xGp7Z5c7/gatsZ7Os3xtm11dfYnj71f9RZkbXEWPQAO
hqZPQ6WHte0CLJr6xDuPIGoQ9dEf9V7QHDwpiN2VyZrsBnFv9DisEXKhJSNMezVZvLfL4T+01v9c
dUg6ROx5HAnsHWybwuPPhZDXdAid67k+Dw5VJbRyhxt3f4GrXlCORdfG7MKjbUXPLVnAR4Cs3xSB
qpsQUB0bCaQd/3Bg3f9oX/9P3mV3QuLb5r//Swq5/MR/6Gt5RMoUS1OLNdLRnAR/fkQGo5zS6Irg
rINwOKZJRuISK5t1Wg6Uipk6mowyuCabZO11znsmTOPRL+1zTfpJpa36C1g0Z+1XYtummXcnHYbR
YeYH74MaLg4tPG7o4ZvL6wbKLw5e9A/Ga9NGgQQ790QYrAUOwBUZ1M6eQBZ/Gzf2qmNXuu5b/kVR
hFd26ZuqgHrUdvzDwCn7TbDE08FqHCDv2d1KuTSOrd3ND+5E0nCXHcppco9Vj0wxLx9Eqhw4zWgj
TNGC3qiD8abMY2v52XeDumpj+oa7d0gAr9UcvwRde5lE6J5dn8gxz+wZLifCOirhXBNDBFfq3ITQ
W0S6hP2216xGwToZsFCC6cmryS3D6ZzIWF0KADCONNR9rv196IuQJMWBfGLdb9q4lC/mGiodjgac
3kcRDE9jKeMD3Q5ZZTFJXCocj8JwIW0OvzPfavfMYF9F7XBxR7AMSfrqN40Ob8SLchm7ZnFmZ3UB
7YOOL/uWZW2wjYactK1UtxtWxh+afpy40NnZJ133xSVaaoNvHLvfUG3KTKdHiIvByi3ZIIRtSA5U
MxPQmJ1JgGMYFaBBrBOrf8zJbaQCPfKQigMcpnrLgpj9cUPWaDWMl5EU9C0cUYQ6XdUdYlespOh/
ghUkTS5GeUGmwVqIQG1l5k5r03AJPImLM6XlwXObBoOMt2l6G7Tosqllb/GNitTcE8sCxCRwnL1i
A7xp29lY2wYA05I1IqI2rpHaNg6zieqn8acv5CjgeJlikhYV/kVatwJVrM5YZEiyAlmdpBotf8vi
njZDqTN7gRd+p4fZ9Z8Vs/FtrNA5QrMkURALRwoq8/YJ81v4Ca72TGr2lkmjVgR0f4afybe+mhDp
cHWAd/XdnVtDCmEDsZaFbgn3Ng+FZ+mL7bvIAuJkFw8IM7w0c2HeaOxidvRQC22sWu+1YiFxTPUU
Uxr7H7YGwBHoALKfCPd0ww6Aqmejo8VOiWm9qgVDkOnkCbBs6CCUzHWh93rsSwwWNXm8ndcD8Ki2
RQlboxXjkwdyyjW4A/gNUMiJyX2uxvxoKBbXY2k/W6NQD5gnSzFbx8bC3VXJknwj5K1J5L/QHrxB
iMhWhpXvGb9G2youisuEbRbCOdSS8Z4q5C1Tkt9KdIIbX5p66+fRGzQGHGcOQdncipNNHAOEc0PG
Fc2EMarEilMspo6wybqV0Uf5frH8TKDm1q0HkyvLYacCg95UY20/E9JQH1D74DxKH6lJmm0uTNqB
qGI5Oo166zXFa9BP31XZ1QdlBfeYmeyqRaqzX6Q7Ixu3fUVcF1N5MhCXk6ea6/fQBPZMbvgyqq7f
+ly/NsCuVqKcMV/kgE+H5XkoavtsIpIE8UWiSjqTy+a/uN1XxiWkpop7axqaEmhEjNAFLcoX5DKw
ULakXR0Qt0SXIsScFabEEgOE+wEuVd2sH9ksC2qGbNOBPlC2+D1EGe9F9Bt2E/6M0Its9XIx5r5/
D536QEZ0RG7YQoWMwvXnGVcmMNVqkMJMl61LOfbteWrpdUfk/pkAeaKG+r0YhvhgLJmIOBZqs30v
s6La1J5CDLdkChIHsU8mZqx6AswVL1euVBPrDWfelgMeNH/I2Zo/2YgMSMhtgK6M9q0dcheSGN+c
WRH0r7C4uW59KhsKqppZ96FHtQTpu3wk9mgdqLm+lBO0qQqAPsrywEGL2P6CFdbcsq4jNrIzDj4I
ab8W3h2xnr573oRCMBjA3w3Abnqru0zdpuKxwYVaesWKDQW50zAIreTJmYyzKqfmnAaUsEUUHltd
TmsX9dhC80OE6egXP7WcQ44YAgWke2EAgTZGwiA34k0e5PIKOZkd0xyylwkNFmRefMw83Hd5Mti7
qXN/DwPXXwiweaO8yDz3ufULiFN8IAUGOJaAxeXowN3ZA99BVeLDzLDzUxoQh2l1wc9EJ/ljlTAv
J0bwm+mr+FRb3SP5M4xHOExudWrLcwT1E3lKKy50D8cUNvaxNdG4NgzIoGcy5UJDWOQ33CnxsWHx
YGUEc6bS3w5qIi9QYchi5/VhzB18UwfjSze7wd0N9HVCk3E0U6e5LMscBswtN6OHPBxJiyZhYzOZ
GIGqThEfjLp0nWcTViJR3gYzrK5QHhScwuGja6HsIRlvtv2SVgpWFjmr1xIRI/TO64cYv1QCKbmH
gtigJNlkXsgNQkEMwV7C72ZwMSqjso9uXUP4jJkL5pBLLkY8PH7mdH7+aUiMZg2iLNpzq2Ejzi32
OZXhwSbx5VDZS6RkToxIFowr3mNEdPWc5SIYj6Qd+I8M3GzT3Fue538hWYcsmR5BfDuaD6aJCG8m
fXU72x7mWHbGPXaBLchuoIMNVgsCwV+n+r1kJ7QtlgM2Wo7aLgDf6sy2udZcSkfRTV+tbA4v0vN7
LDOCUCCJ8DBukg1aEW7xNd6TMHxqW+8X4YfFOZGGeGnQhXSaqimlpKVuqX+KGA6554pbaYkXHk58
yJPo1wgmkfmBfbSSkFdwdLI9KTWvTSkQ/al2mUX77X6okEf3y8seoc25oYF8S4au3HAUmQxg0Ifr
W1sZx8Wvqazkd2RipgnDaW/yXmX6yeYsDFFzJtwMZvGDPTt6fa/aMyDfGlxkXIQbHuiIAoUnd4qx
qrm58cStC4WxQLtp3k2O3YOamY1kBI4gTiE3nhSkb0RB1mewUI9zWOVPZQ17n0We2hYZoTdpST69
rcenyJTNVjBtuVkpG4PEcDALBPWOnaL1iploq8FTRbpo7zhokDA5BGyGi8Dk80OXmz+LOObbjZAG
rA6mc9gSFthn57jT8Nz4H9ZyZpvXkl8D9dlfdA29Poz4kvbk1TAMcmzCjT4byDpy5yfUUVFk43oC
1XMso5lQ6xkfckQ1uGG32zBkstQioh8P4exjN/BkcOj99iGtUQSWQ0s8OIyOlSwhamaT0x4YsP/y
fUevoecPfCuqKScI1RF4AAsIYhN01JXfPt+VGWaDez+El8S0H3RZlfewWuSlo13upD1+D+mQCL8h
+gzqsEQNQ+Vdqqlk4199kXR3C6mZXW9jl2RtFGLd54764JHx8FpIWQE1PcEESbaP+wndaDqFu9li
dLcc/ZAQMRx0ywJHJnjNB4c2tNyE4+Bz37KKc5Fb88bNy3bvh8XyTp8P2si++6ZubugdO3DIt9o7
TmZSba2E0pwVy5NlRDEyifQcGPrH2EnzRGjuL8SZ32lxFUvVyj2A/BEYOLxtXLIpHeuYdCaMGDsN
Tex9mAFSkxK1DuAScpPjUubrzr5ucXQ4fifQAaLvqWxmfoE8Wn0vLn0nv4uJKidQem1N0Ly6Etcj
i52Z7QSeGTfChN2HCheDSW1le+AjC5DLADwlEhJQmL4C/aQGXJhN0/sX+31hPN6GXDwx3T4ZMM+A
EebBzgQYktpF8WYX0bj2c7Kp59q1sBPiKki31mMB2PAwEXOwL5BpoARhK27A31A18tasYsxP+cG9
wjr9AOll3tI+AHivK2eTO5ztspuPEXRIvAzBtyrzyDNo5XPrTUh9qoWmOLgXiydrS4MvscsHcIkX
ORV5jGzjlfrNqxKdqjIRm2yBkgX1Uc1i2BGKaq1k0xRHO8weuyp+86PCWcseCXnsLFeBdpARCg4A
nVXffdJRLnaHhaBR7llgsr61hx7E6TUdQJyCH7bg7hgNCcLyWnQ+HK3B/fDH2X20fZnhBlx2mtI2
ryY19y6pqK0DdW8LQNBRU4dbu+LytrJIvVHlPqcTID1ZH8e8vVEDJBfPHjCXNg+TsEIki8l0Nxnk
CBdIM14Xax3myGJ4b9L/p1c7q8vzYJPkkOnxbFfKvooEHMFnNZdLH1VZHFxT3zV3tkPngIOtXbXU
7tvMtCAwT42+mFjXhtgT588PM0hL1OgPfoj/t44lquW2WHtuYR6cnKY2lsPPRHIl4byGiUBtRTCT
8TTkXXEe2BzuSfkqrqSBMvgCvEWtwPBG1wzGKXiOOCn6c10ob+17ScE55YTnaIyj8+dnlcg2fg9j
X6uWxHe0yWi8i+pCheYdLCEeosiMn5hP5g9szOjQOAjWQYx3QPI1PAvdh+XHyZ1rJSEBN6w3Vkfz
WMpk56JGeaiQZl18Yr7lqhcjtSi5aWdK/eSco3sEKh1D1Ddn/1QDBSK6qm08SvT4BzxsBWAyz54Y
gIqDmDqxla0RsE5ZRxUKYZX73/yuxVIcLldW7uiN6mIPnixtRO9W41rV0ngZkvwLlW6HwGlClZ6h
luUtuU5Jg9tCHZgeRDbXixMqQqhENFPC7CEALPhkkMWMqTKx1ibUaITJ4uyFMnsYlqGXMVq3fgRE
Rhx1sI+6IHoJUImccNaiL43M8IVTer5MRfATYFPkPpuV6z6HFXs+Q+So/Ca7JkS2lXtu4/FjMSXr
iNSus1mkdCo1Z+MUbxYF3jti1pCbmQ0UzemLPVJAee88/7mnY0fAp8mWwqKHBr4wjhBpj5+/NMTg
XRGgAJxqecW6Ja6f75VWiCPdMMZwWd5LrMOrzyFkCTXyPDPK2Chf/vSdnrxw4aWkZPUPs7+dzHwg
yY1hyZw0JxGP9Soihop62Y03DAMpgxtoiNXr7NbzpWYacK0N58kHyQANV6xUYZiQ3bS6VNe2/RXP
IfEoA8cSbDls24bkxltn8b6m9NrYUeSeC9uvQUccO1sHV4AOcKGz5OLKGPOcB9Z37EaiBDwkNWXA
ryQisgt1wSvVeM0LpmX2GGPSHpp6viEYxOac+sOVlZi/VrKKbkaDySxFBX61zLjcmHAHNjAyMrWK
kPWS2fZEyqZ3SZSqDykHOndbGAfhLH7lmS7PzZCSQhXRJqW9MPY+JNw81oR6ja3P2HUKVwNb5PPn
B1XIdj8Pw7PdS/fcL/EZxCp2h88ChMS70xzU2aZpRtSXAmjsPIsj696A/Hcz3SwO+D1VipXFgii+
4Vep86fRrc5DblhwfouPwGKbFzEb30ruUDvdehgTg0PD0ANwnuUdDZvZDyAfl3d3H+2UZVcshG4Y
0BpgE9VrXQI/EoN+zbOrRPWLDiwOblkuxNU2MGqOhnvgliGR9XOCVknj3cHcx9S73mPnYs3WkFMu
egaX60XWuarLhzq0i/NYNV+tErCkp4fr5zr503FKtONJ2cWLn8HFXhrJosnoGztcIh4DnaahuTWy
AmVkm6ND5NdvyKFZFU7xETXzrwL34E43XwyQhzMYqqNlRVc/MKvdhFsEEvQ4r+PYmfdzAQp8SjsC
torTp1n2Ey5hjf2xNEzrUhj9Y5uH0dUO8q9hZAxUnvrDXlq8LF3DvhUvY95jd4pIdmSqUTv+Bir+
fMrPjT0wU4jp1VUlmTf5vGmzBUyuGGd3rGp2HDRoyTnGoVq1GKkj1vcuaUh7+ji589DFbwBRbzsq
5dcYYR8yynDlFJZJxBMS2qbMWeeXBaDN5fWndJuwKBGg5Kjyi9G3+R5eDK1Q2sc7BOvUzdYbwpL2
YcrSW88U9KJdj+4+kJc5Zb0AbVJty7SxrlPu7cirUntCdBRNBYPMOrGZmeDSRYSADY175QO73yEB
ycTzSAJIbY73JudCN+oSN4DTbqCJ/h6kU10bTqam8wjaZdKJiwHlXmgO9ikDnKO8LD4wSyICYuAg
rDuXo9Ii3KzO641h53hBPEizvc+gsoysF2egnRlLN9/EBmTwoHOrNUgAXDfhnjZhwBqPmM1O4voQ
TTy4qUBPrftT4+c8CwFTTCqd6LS1BFHBQ2999RJzvtXKeSKXq2aeF7zZIWzdFDAu4Camey1CahhG
/s8E+wH9MPcsM6sPhCFi37SrceXnjLlWDNvhX8cu912H8ZLHZPi3m4vqYqSB8Ux6+M4h3eiPYUrn
V19ZezyVY9Jv5z7tDyjXSFJcPEpOHp+yN5yO6ggVfVhZNaWVcoqfVh2dpgmvdGfRXeQG8Q121UJq
D+G3IX5dpqDIRQMfWVoh7hNB3vimyESlmkGb28wr12Fs4yjmO8zfO0gVZOl25ZBvDec9GRBRNwXn
Duro/BG69C4o7ROVl9oRFdhvzT4b8JszCoqFyrfo05HCfYRtP7zr1n4pODnmnEVU7F8t+AHwYoIN
rglMtkSb0WaK8psnB8yFOh+2ObipTd+TGhDJl7YU+hioNjqPHYoNf5idE+/TryPjrIgp6Ofk3uJ9
7aqqullt9NQ4NNp6ZhXR0ubqQobrMPL1G2lGtzqZ6R18OAJ9PRjnrgAw+zmR6CzOcDem2vJiZIIy
JcV3YP8FdzSOGufgmjHCAKxWF2+GKoMnOzr0yiLXsqfw4/hixuWEz8hriGioLIzuPukCjtWFz80E
VXoYiNKyRUl+0/IBcfAVKX6LQZKiJZTjo1s0xk6nqM0lbx14xTjIPb/FSyyamMftVecYpMUyE8Dy
pZ3kaPNHQ8vsopcPuWO8OUXhrlqsF2sBo+VWVHrXhRzVbYu6XBCs1Fi/YfpZh9zt34GqeEwzFN1T
5c7boSW5O20C98yY9O4PKj+NxHVeGnRA5lQGpzl23k0jqPZFUcZMD0b/sRmiL9z/vxdVq58BsiIx
xv+4UVSUh2Qmno+pTfqCSoAApZgg1Thfxkda7kv2pgQP8UBrt7e+hHP7I2lovqmKxEnGTrBReJn3
Y9INRGflq8zrCPZqRcN93Mm2qp6qTTwW2ctsZqdKetmxNfDztWPH/tdnxQpC3n6lBDr0+Gi2Q9+D
lE5N/xp3NfMZGZ34n611p735pVkSuWLN2gCP2AF1k3dv4+y9Lodd6JnypVI/G89Eqxe45n2Oq4se
onRXyShDqGEVazUwBbPm9tWxc39n1SXDDjFYZyGLV9Pj7aytmY1mB7E3GOevKRDirWV/teBycEsd
Sta1GfT0YcRMPVGg6D7bZywDTybCm5i5piWheRQt60i2tJdZq3vg8FSTrjd+QXL6209m2kGmbhev
H3cmR+nXvJRPQczsJslL0sUGbiy8RMY+KqPmDrqeEsW+cHWIaxwhPPb9FpJxTlU7RyB504XcAij+
aQw0xOzeDHbIswlzGRG2xnH41WgnHLQoDzciTdFRNpZx6lO3ZhjHKalbKkwnBzo9+lX5rURHCelu
JtF6+VvumexFzTVjzPziGAXwZpaP63Kmn1BL0Kc1PXQZTVrcFfvKnu7gZ/ojqnF57VFLxs403LkO
oz2XOugrHAhASLtXP/yojAmRkvAVgkKGJvREyO2ZsF6VPTGn1tTyHcm2KxdmwBe7+DmFQcyurWAI
Th4fZ0QVnoMurLj3Z+N5BIkNvcF7pH1jCMsKcK4nzLPZrK6504JD8mPE6rHB1eia7masiT1BlsTK
BuFQNMcUJFXdPAxZZl1M8Zukvz/W2klMha+T7sVvo/rZG76gt707uOXJonJnQmC8H33aMv2OyHFE
u9Q+j9g5zwxz7sY0/xy6vH0KrC0DfL2xVYUAfIZG3Iv4Ny4lUnUr6yOX5osTOBpFpE52m1EheJy0
QehDMAXrdrQeIAPtWuSu+ygOHmK7e1YSPjLNxxa/N7J+3uaOY/z0g0ZtQkMkrIRpJSqbntxori29
Lc9lsxPGAaGdexobLp/QFGf6G+K4DOwiBT42L8+aPfyh2u8f3SRukQDAOJj67KcwRcDuYb2sUhwx
DzuRe+NGZOZ7a1Cas3z31mM8cdFHPesDI82YiXfIAlHkpuW7UUZkO7Mj36lkHZe2XjlDdTEzIKVh
6Ojr52dBYFwSOM9HCAodkcGp1R/Qd3wdAg8jB1MC21rg+VUYsNrnw+dnnx+MuTFPvTQO+VgHtyDP
kJm14c/KsvDRNmkV3kp/ODZFPyFQWb7WLV8bGjD+reI+wbYVHaHjCBwoLqGfS8jA7fMDmrZg16HH
+eNr/jyJXd2yIXHVGN/MwItvlP7zMQiyO2b4+Pa/X//8TJhAb+a+Jl7B3UF+YpzSlV58sp3iQn4j
HVpR/eJGzhFbudNSQybrlpjgTdyP5o7/310HfYcwmoHwpoIHzIwlMU/YRd/lBGcIXle1NtGW90ay
pBbnxUbOVb0VCyOQDLt5C6cYLxdauueE0eSF9OGNMPWT48wB0RRRfJCcCH7LvI9Z/D3jmV0bHIKN
l96inAmZ5TvvA53XqiyiVyCav/MherMQ8tH5n5gntywlJprnilFOO1nIliPG77U6i5HVSma1WMXa
k1tkrKeHn3n+zXH6D8HyrwtqcRiqvRS4L1P3Syps1mphs6sD56InhsX0dlRtTkfmfB48NexRE5sA
lEBX8XpmcrYi6aNxNYo/XACToXEM2+G6SMwPMFfNKnzvxHeXfRGdlMKhOJLLWxFpJ/oA8FqcADwn
/Ef1IJbyLoWAGtsZOhMpVmN/UKoYH1SNb0Q532aRnibXw9YnMiQVnvuYOikr3rK+2XO/o21FiQml
hdma8jPW0eSn+n4ZLua/Zhva3aPPSJxAPx+LbPo/lJ1Xj9tI161/EQGmYriVSOWW1MHxhrDHNnMq
hiL567+HGuBgpv1ijAMDjW6Pp5XIql17r/Ws4aodJpTdnyzRuOhWqA8yikb8YvTx+uJCRpdcNQxf
Klwn+lx1LLstwdq4b9JFQLDhd+rFeirsDrlGDFlVfy9GAeRLwAsZF9KgtMiBdBTyPERgGfm0cWfY
NN/ziYxy1LxrIU1Olm84xlb5OW2bHVMr6uESJL85kOLOPI9DjvVjURHsBHsNbRevfoP9ekl/EPvo
uOt9IfVkCxqHRPnG/WuBKoqdIi/2iYe0vQHbWEbPzI5bVM/EGOn51O4cGZ1NC3TfEPthZ3vzFvnN
jJ9cvHmMiXy3p8WDIZXsBfHTz0GNukxNO4Ll0s7CzjIgGgU/dyhjaw6sqNoT5NhvZ9XVoT70J/71
qxqxbsHWPZsZwbVd1UnOXfZrgs14DZnUwyYbaYGCVJqE/GTW+X4SKt2yd/wUrn6gbN+ZOZmOqs+P
rPA045Mdolk+AXKpw3JpEYmKdlcuYuchWt1bmvvsu4qJQozLagT9GY9xE3LOxNBo3QdJ99GOqsCC
eBnqokd4lf50VyhMB3WKYSWYzykLBr+Lgz7SMbG7cm+K6oY7cms5k8OUvvR2fa5/ZSj5hfc1bW7W
pHGBI33e1hDQQr1nQD9oIVNr9piaNkrTEYgT45WpNT6fCElEOEREGZh5d0z67sCZkxj7WDCEaWja
56MJKY8Uew1DjJqzewdalP1PGNuG2JyADhobjrlya61OvjomZXM37ioypsMxrZkb2l1QdbAXlxJh
EqBPqWLJgJ54jGZiq4jd9gLeCnQA5Dpc2ESRYI5oHSNAUxemyJvCzGu2IKSfay+ztxEUh+2i4d9I
GevMg2azEBLm6VT0t3zDujIOxcpnLDhpUGNvlK9/7wuimMnQJlRbFgyE8aJpzQ8Ev9a2bGjaL/Di
CQf4UPvmoSjppUhAlAED91d8SNUGXE5t/1XGBdOV+RvKpm85K9rGJbJ+kyCoAang7FSkf21nWj50
MDaEVX6EX5Zs3LdyMLA9IKiH33Rw3f6pLhnVRg6NONCwmJXqQKz1pq1Ef0ydEScpRbzuqXw/Nl8l
kpet6iEttUv3OquUEJ8KJWUNrFGkfKiO7uzsLj9ysPuUZfl3IwEkIViMKzmHfqqSve75b/N0JsXu
i8lKFMA0mcC02C867frEo7lse5x80/wz7pIEhpX5V1PHH1dKY+ZjucryiUK9Xr6WfvnTHbuGRFpg
tt4xbuSX0iE1HuQTo4blUktgNTSHaEbIKRjKXuxGbbwbHVCVTItSsC769zLK+qAg34jDRw2tz/mB
OuBrXI/q6PTer3Hxf8I5MMK20HZKevofLEUP7fu/xWmua/HnYXuycBb9W5zW1qVFxkRD0FiOCXP2
PjVOgw2CvNttogiBMGFt0JYwCZYZojAvsOHl2lPOQT/AJpyGNpAIxJJOso+pjv5bO2e8Y/ybRB24
QqDrdRD5urb/DoJtR0viJswSTnjUrKNc21+On5IcmNghLXr6+YX/5FtEBdPRgvFA8PJuSbelw2BW
M6jL1BJxRCmNCwkj+t6cX/7wBFef3vt3z3F5ergLWAr1d9K+EVTf0PlxdLI55sWYaqgmKoTuSwqg
kycO0EZNgMaYOD5QpYVDlpBVX//7afymMeZtcnUdeyhiY9Dk7z5DAyuhFiM9PKGmYUix5MAlCYwr
xdfaoegs1g+zgYEZ1UXxB3nj+qv//QZgRfP4ZDxLNxBLv1NbtrHvNqiDIS2sI+mOcWGWpl4oFB6e
ZU1Fj0lUQSEDO+2/X7O5fvbvHtkQrJ9cubpji/deOMOrs5oMF8EIKm1vyL5OvdICP+qMQx+n+1kB
TzG66a1avF+wciXhy3fM/FR7JfbB1bpXTgUpZdgPLrKawOsvw7nI5PgkRP2tdCji0Tr8SZ763lXG
Jc075emea1o2l8x7eepc0vLxqYzhyUr6K9pyUquCoGboEOSWPd4tY8ukQB4Q6NmQOraRuRRwYRmh
R+0471AlZsqsL9Adz64GgVQO3XzAJvXc9E1/HgAZDBL9nmtpe+bGiMiXH6Xy4AF3GQMHRhObEsHF
BQM7WjnX2dKKzlBPkBTKaJo8NdN4++9P6ver0xMOBzJPd12TIeM702Jd2a3OO+2cBvrGm44beKNb
bdiOw+fOohJMJQ1gw80+SSfXd//92L9Lb3ls1xA+ZxJhIgn+9+pWRKZC/d45JwP2UrVM3Q6RJm4U
NwrctW3634/2+3LlCdc3PCEc7Ea/ebCc3jJb1JLOKTW1n6puPkgcV4/ufm6UsLKin//9eOa6vLy7
B6CGWjqeKC4regL/fnl5W7Z0PmpxyqPIDVMtA1kr90ZnV4Sirc2OdUSQEnO5jbWXppEVMi+L3bb2
aAKu49EWgvTRipuXh2i0bPxsW1mcqhTWo1oQRsSCtfSxuMVde6KG9v+wfJi/L6CeI1i+eMNsi+/e
fUDA0KKZTEP7lGSaCzGe9n3WybsxePFpcv3pYBjaZ4tBmOPzdBFUDaQ5T/TYVjmi8lCINGB8oiHd
FPbsM85wnsBufzTTJn5bqg+RaJf9f7/p/+Ny9k2CQwzedvb79++5b8KKWBphnmg10OAXTDuERwoW
CsCjEdWknK4ZFbTC41I///dDG/9jzeNKdh2LBrRrO+/3Q5fmLY9dmqcHsrStlnljeCh3RmgXhsU0
P5Lj/GT0HnGeWc+sa9XUykmfNmj8xj9c7e/92utShkHG9sgOEpgOrfXZ/sPaMuop6EDfMU4kyLJe
reqhZdX83Ln+kv3SfOBUzg1Hfai5Wv2HO/thhPv3te/j0hEI6lwGNr8vKyspU68S/dTo+hd6gg3K
EWv+LLx9aRUvS8oI2hIkXJXROsLRM5DDxer4T5yvbgqpo9CM79JwD8tQi9tonejcwwmRTSCXFfIB
dWmXMri8TbZxBx1PwGdkn2J/MM7wTMaTEHjpzVHf96JyNhgLFw7+vXGN0zi06LNsMIyIXQnvDc2t
Az+9Lvwgs8uX0eoPQ+tXZ4YSq49UzASgR6xgZN2jmoWWh/8sARtXdJTpvjTYy4zqa6bHL2Cbux1E
BPuojOgQw0LgQglSN54ucWY6e7UaTONGg+40zl8nZR00ML5KK/MXuWJGKWov3agW5mI+w86OE1U2
6ESReqNHLH3x2sf5fegSg9NZZfzhcvkfGzYeaY6s5O6YHCAei9k/LpcKDlo6a5E4xcr2zksu9igN
vmdJ5z2PvX72YmQY+YxmAJ47XnbRr6D1t2EiK1lfJMNlmqxxi67YHIo9lFv6BGgZGZasOeyt+ADS
Ak7HsJh/eOLi9zuekCxWWeysvmd57y2ZcTEiW6EGPD1kogKNyaLNv4Y4Ft/LUn71tPlEkrr7lC9L
hPWpYCZdDffeJ8GW04PxhoQGUCaDPJQPlwj4M91nC/WgnOCTa9YxjzFeOtnHmGlVODLl22N2xnLU
MGvoGGsZ/mcrg3K0MbTShkzGJN9Bpn4ypub+qKx6zv0XEo4rm4XRn8ywMFN6yMyWwVRbz5PGLKSQ
f0n8o+dgKsiSAPY6HFo6eFLNINu+elaDKaUkgxAdFq+P6t7iHb6V0QThGTfYoe7ReQlTffnDkvbO
78oiAmxB4I5jQeUmfnh3/3FV6G2XLKPHFlZ4B59mz7Vz+zZEzoa/yF/d7j2+TWNVjea1XUPrIqt3
ShBF5D4pMTL/w+pu/LalkvG1rq9YiFjb7PfPp007BpdyXsChC3V0OyQVrhtOtS6vqU0noX/O+6re
ug26RzBTu2RBqV65DN6gM3eXITWSP1S6v6/6PCVcTRbObp/d8n0B5S0mmmyahyczSS1kprAM6VdE
xBZAVDBoz5jI61xHn5/o989Hp8Bjr4/mGdCG9acMq9/q/fW5oDU2dGstXsW7Nb/EnQPAV59PIjZW
Fo+ojl3f7lPGgABq+NAi00T6ytwz6B3NCNyB56ap5hbnBSSztrwz14/4fwY7aDntcphMs/MyLV//
cF39vjs5FBTroQRzEweE90czyLnp5DSuOmkSMiXeSf1YxvoFdSycSsaOBxqwABXR/N+iyD9o/r6t
ubX9tEwuWvpiLcA1lCs+JLGURzCGA+nuXnkpZvWU7CaEvi9NO5WrefwK+Ld5ZYUoz0wsMRypJjQH
luE675pgtnMZLrX/JapIE1+QfxJgFO00vS/RWTWVHyQVgnCR2TQXV2F10kawHzyBstDp9hZKfbtz
xVG0FiDkuXTD3mw7ojfi+iwSWtso03bAb9390MFeHQ23IsmUZWWgSt0tdZUGBAzMN+5pTLqLOtEb
jZA3Er9RA9k7TxZj4ceXpp/73TjX9v5xAKkZ6KF+tfrLglsSd0jl3BYAhcEYloNrfjBmyvksjz+A
ifhSdBxx47QINbs3jjg4f0kdPchoLcTGV/IpTmDKOsPg3x6LaEbT8Kx74+vcDl/0esEboYUKpdUl
NbSXzgTLH09oKVw7foqbTwz8MzwHpH87UKYeJ+k0kr+mCgV75pPt1LATbKslNq5GkbLHldGhs8X0
h5rj94tfGJz08Rv7woLDsp42/rFWpRUOGdRc3SnNLU5roOfWGrpRoYcHeAcRnbnI/P9/9wuD2952
SXbkhn1fb/axbvbjlMiTlwMMIfb7qRhG/5xpVQH90EmDxbP2fQ9kZFVllZh5/tYriMHxLv99U5nv
DjjQCCi1THZCzGBC/+2eqrB+GK0UNqNp7a11verCTcQWLGjYIvvdY9+wj04SPWn2MAerX2PBpn+E
v+h/zHJtl0jFqMxTT2lafacQoXFsEnqA0HHSSmonn1H+kjxbjP+CGmU2AWCgqvIurKfJ/NNKT4Dj
v49PNq/FsRzH4rWAXKCC/ffnaRdMKm1E26dkatPA0xLjtJRCP5UQyMrN42csi8bp8V1eFduumdOj
cqPllJF/QOt7/daLkDxtCq8sdrOlfQROvZweX1KqeCTuE4WnFFCL+HtBJhbTp5rKoO2Xk0lCc9v2
PRgopOiD3lpBnmOguA0zoIyFYUrmWKdUZABbkmb6f9/qKFM0EGCkQtTWKUu8ORRO96v0Zw0C5DKx
v3fDluytSABDrBNCCUZkS4VVHmyRHzISqU9jZkenArl25DW87AmEf79+O2MWYiBxqtYvj+980Oyg
Myudr7iTKVYt/bkSPWYZmb2CLcYtHZF+xlm0OEyOvTc9HZnNlLy2A5sWqxiKufat7EuExqT4MrJa
9m7yISljsXdb7GzMEtCLa066MWXy9nBm/m2/Qi+I5Y6QAzHhBxpmxjJNYbd3UOYGHJXIKmEo2qD4
YA9MOwubFmiLOgYkBhZ1QktiMtx4yYzReKuSIejQsoRTlDMqKBiwGrMtzz6eIAKk+XEuPe/ilkTE
KAHF3wbFs66js2rudganrYkh+xV2nxx6jGKPZ8kM/Kli9n4EQZdudbcSrz10ysDPuRo4vjCZRyIU
OKTWXDSrHi4Z4icOFw2SexNIjezpNfXVeI+iVn/LYt3fx2iHpe1Hr3j+t3nLPaRrrcW+1DVakIDf
Qe1nP8UwbW9thmC2hoO8hbTiHB92HbYtbRMrRleaHBFTEAOGSQ+7PG6tA9dgDGAsQbxqadU+mSTn
hY7jtC/ietd1f+GdPcB+Nt6UDSE8b2MNDygt+bkWJdGUxqp2EheRozyD3pfsQUVme5xbRG70nJ/8
FpZYHjlvCMbMMENds69L/JA5MPzeSzXmP/FHekQ3rFa0oQz74BWJcTRL+xBz2EejvpghoOrTnKot
o4+8ao3PVSk+2lX52etihKVDgq8UV/zRHOROI3ntYMUGVj6wrY6Oxb9JcPXJ0fyEcJbauSrsUEmb
0PskVDxoNsjpztPc9A72+L87lHqO7NCTkEZRqWMke3kYU+dVlju1/puJvoshDL1MQel3qabhVhtA
kSqNjAhPIa8iFfETSth2P3pcRg93cYTC9m7D395qqZP+JZNverw4e78zir1K0PfNegFxHTQ2tlaO
67gMuF4X83lBGfOm0IgDyi8SxEn8WLTDE0Yeg9VWd9CN0F1wB8DGC9j8eyqp+q0RYhe5ENmha/WL
L7TqYI34nuFRodnD8BfahAHgwo6sF/QCPPwi4W0WbqADzMzIa9jajldsMnberZcz8qyP9uw0r5AZ
4m0j24HhiV1srYUJa1Ws+iOst6SukIaG5RQBQXGw49pHNBSvW+8cI7bVkUDK5EKzJIHzyCrU6dwQ
5NNrO2nlXdADQwhGBlhPjgkvGG7g2Yf4+8SlMPIELBR6OAvOaj/nPwlEis9o+5qLnqarMgXDSYGw
8uITmGio/kKrtwhpQPrb1s2sHYlk7rbQ6vjojR1VphO3b9S129qr7GcqJiwrfvdU9YNx9S0twxPx
gnGn3GCGYo3pOqjIY+/TULEndeb1J+BxgGzp3nTPRDXfUVAlXAFwoZXb7oSdeHct7oxbw83Ucpzd
xogxTyk++LWBq05jq10ymINRzJBs0D/XzURPrlJvuelH7JTzHPRNfENA7L3m+V9sDExYO8sD+cup
h5NkG5vYNhHz2vsek8UYjQih7v5kdGTGCGOntzPc8KQqTlMRn8vpBATIxVrSf4NhI/dpacXbuMlh
dCNLOte19wLbFQKw/y0Z4qOPT+aU+4jgZsTvu5Sx9sYpDJCIclxZ0x+GztpOuK3OKWrywzg2J6aM
2VkTbHHSFxEekAZdo2tTVjYsKS9aHu8aqOEE3vq3uidUapK63Ed59mxXtPr6hhu/bio70HQ8aQMK
8yPce/0Yz+UHtnwWKjSqvNtrLJLfDRiS0LdtqYl9LEjTGBQMg/fxQJIanK7HNDVrUBHZXndukE6n
G4CtWkuaL92rq59Zv/LYCWaLOBd0AbikxSTCFNVUFTPvRjhbn+eScrmNAqeyv0btbG6gIZi73hPU
zUV+Q3XPx5CRSNRBemACrHB+afu4wCiAW2y5MpKk0QYzKSBV1N8l2JZDXDHlPlpavBI+7FSpP5mD
bl05tqBVg09zU9LCyY+sFW0S5H1yL+v91MuAQAbvgoBuCGtRJzukWzopcbz1fUFyQZtPR2G1eM7X
X81QON0aK60F6Q6oNHd6fRDdXJZQjzXotTXjDGTcMCGeuNvCEq8tS2VJEM19metqr8ZebRfpYDgZ
cyw+0eARqagbIe8kZFtX4KUk0gDLSHoBYocqb4EsqPsfnfxK2I/7xYG30QGrxK9V25tsUuMrKrXt
Q/tb5yljlkR8K10HVWFWJEdf68M20uynsrLnUI7yzpHyh5m2Bw/I5dHQA5tSioPR9AM5B+7DsnuG
60XwQ22Igz2ASc3jq0mP+2Z2M2E0TRQUcXExO90/mLLUt4uF1BZWJQFvsTL2lGjhkC7OocM8sXFp
XdKL49SREPjkzLQZ+m4EqKc7xzJvAcm19utjLDP0Vn50NEluWlZ9tXQUHP3oXIgTPNur2HqKLWA2
+aXObHk084FxchRjtB57G2Gemg4Wj2KUjTpD19qncWJcxOicF6/40faZf42QBVk0ePb9Iu/tZOW8
jGgmr3YZTqkRBclyrma/uaIvQ1JsN9qRyTOQF13C6+PtSIE00AqCIDBnLzXhoU8C+4QxG96llU7g
kWwEt099ezjL+xSNUVsmoVy6CzF+HgmpEGT8nhzldRjSN5a2GcY8aFvDCCakreEElpeCwzdD5vlo
WnVFxGeTBF5pPDd0R7LhL13sWsQItozID0RTskkimINCx3BvV1jvnQbru1otjDhE8QlLi0Fd8h1p
8XRoeuuOorUK5kw2iACG6MQhD5081uit0XoSbPDQ7FNTfEsjy3oSS7calbKjqRefo0nZO+ahxiYp
sUq4eH1SverP0nVe/aLZ5namnaI1VdSpOYHmjXqtrE4/D3YcMESdt/1sVzSLu4OB7dekNH+ht/dW
zqZ+Lhb0KirKj1BgBePtcQwhlCVX5CQ7tWBvBlDiXoyhx3iixvRE/9Egi4/Vl7ZgyYFZ3B0t/cgy
Lk+K5tGN0GBuQKc+Wl7CAtLn12ER/o3WiZMioEyZCCKwZOzXduNXun/Ns/P8AJzEuTvdH3Uoould
4VvJhXrfYhlH0q21vQw17nxAcQvIajdGUzhwcS6k79n9cETk0QWx5Y3Pmq+O+hTrT/2gdSjhBZQh
4ZDIl7i3TLflXitJhIoWhHcwCxCqdOl3d8yX46QGHKt++SKNnA2t1F51IG37zOp8lntgkotQmMHT
6OhPbfNSkdhnGeQvsnPGh6jhsaYx/zRa3WtbEmJtqOiFbhF6qCY3byMma9pDAGbmrEPMl3vlocs5
teBtwpo3Lue005ebOQAeIDdM+zpbxQ0n0uBo7q8ogY6Mtuob52EtkGZ/SSXT0XahC9rnxlHmFfWN
zbVRrKYqHGBdg/NodDp1sfCHHpzW+w4dwMQ5dm57pmRLNJenvG6b0Ba+hXEDutPfIuAOOAHiUcap
mIs2sDjVCY7Ph1aYYeI3ZFzBSz+miTcxChiePat0vyluMH/BFjQUXXWKEUe+NGsAIavJMY097MfT
kGFQj9Y9g6PWVCanzP7stBr1YNUhSW66xgh6JGunrmnTY1LO97hd6p1tL9FnJ0FtMzkbVWfjPR7J
ERFZZ13dhV1ZIv2e08S8R5Z98wVYO0NZxYWcdqgdhf8Gg/WcIu97Glqb/sUsn0XXdM/jiCJybBZ4
6JwfHtetQhO+VRKGSzeg/B1ca3qZlDSu2WD5H9l9/FDM6OEx+uzmBiDBiD42kO4gA1/Nx0XjnMcJ
+6PtK/uslToGS92s9nwynwhhFMzoVmxnBvDfRx1ayTJ+XpEyDaTbzZxPNoAma3ote6AFKh8J/cHY
TdvQey28L9EiAKAY/qsCv/I3V4TbWm67hYigx7hgMLE9cbVhXqwjxogV4JbOXhGludzQOENzVU3H
Uu/ZJ6UNomYEW71m2tYD9UDRklnlFfmy91dALmmv9oWtZoYPYSJAaqpftDL8kKkKQFtZEl5lTgQ1
GLgioklYuwyR3hP5LTvEPPm5ZNh07N3+Yk5Je5oYsnhC3vl1iH+zGQlznjf73keqMem9tpfz3O/r
SH+tmAGcZxrSj/bW0iV/VSMzXB/n66YcouyCxZql2XTeGMG/qWq+Sg1Xl00FN1ddhuMRrrPWJSjU
JV5PY09UQkfiDUyELhNggfHgtF3RhdHqasKq392aduz2VezjszI80iT6cY+/2tuZNL+CdOi+mf1g
gSQbF6YJKHc2Y7yuYdWsfdCRL8eCk4Ez60HhmVeGZdOXQmBBmXdlUTiUtmRTRAp5e9yQFGZX3VX1
fX6Cu3wq+6I+e8RexH0LJjeecHTYTMFqi3nYA5HUo58NkW0Ri5aTckIL6goTZ1eJTj5bGYVklMnv
c+LPlNroskidhXBZ4v00mbs46USUMgOG8xj31qlMBQ2zWkDar730IkpSu5b4aWoTtcME4G8koxIk
4GBOHIasIuE9rIBHb+lbYDeb1HFwpXNIo+kaI7g8TKb5y5WzeCp17zJ7+CI6G09KO2fqkCDLDHTN
+mqjOA4dThQcmsZlO/L+HVz5UXksDabFtj4o9fIAQVEb6dz4/saAzPbATCA1N67RnG7GNpFPmhje
CNkC1NNLSJ+eQ3xVSwzWGBsFiVK7SNXTRYnp5HGGODUgwAaUdSGK3xyqliPPbmbeDOV1L5zPuTxX
g2yZXkevPHm5b9/w5Z7roZgQ3drxnf79Gubbhm4c60HvIquctaS9yLYhklS2N4NAuU/DDk35ptFj
eesQogNK3brj0pHHIM7xmPDJg4fYRaL+qiT/8GE9FAq26jRUtxyrUGDEqC9bXBWb3Os/toP1NmJD
xmY0Azuxt24WgQmDQbRl5f9eagketMJsnxSPCZNbfNRq/yu1yqa1vWKPrZYyl6bGvpAVBpoie2o7
+OnrKVNW89+N0qJxrGMFeLkzGL0ugr1LX7uWRINeWzOh4B2K18j6aQDjwh5O+qy3iAOJdOYnL/oG
RfF7POGZsV0VhYlJ1lZhcOyfTMsLsVkaQdT18Q5n2yHGHZMvVhfaI+yYxE+ecA7+gDCNdYPGwMYx
WkHGGo4gBNO41cy33KIlZhiD82Mhw/KrtljxU51UnHY8480ns7yLnS/WKMabmRZHqbvFOWvLl1hy
8LItG+5LND2T7a6hwNJIxCXYYtuljXdMe/PcDfEcdsoS30YjFaE2i6OTV9aNs+iFS752uumIGsUM
NOJ+No8KrmZ1NVKmFymqY16SHxQOEEZ3rNCU9PF+0d1fiUE/ClcmRu8BWYCauVdJbtomLufXWrHs
+J31ueNa3yTx3B+tZZxwVmlV6OtzyDKR7tJenc2ZEehotNe/QZCrgAz40xRkkW5hcKArMWV2EbiC
zntEkuE4DuiMqxo7C0k0epm9+kRkQtZBOIjad++1pAyjf2u2lhYRy55GDoaZ7AnXGGF60VKB3sEi
tCzTT9cBzrfomU9HcEpWr+C6oHc/miyVB1giWM/H5bu2h8uD48e/KnNQJ0eZajtZyRg88F1QBWAn
Tcj2Y7NvTsqkWfsQTTIozk8OzctNLgC6iHja266kC8uxzquabm8rym6/4DjFFuSM6HkrjOWbfsxD
M66r09jn34beSZ8o5duNdCz2LuqmY1L3z6r3raPVuWwps/5omtLJW/9Ol/PFKI04sEQ17mI1flG2
7HeqLyrCxkgbhOMuQ99THPSm1aLSK4Q2SacfHjv+0EOSqOtxJzlttRa+MK5JbKhA7aaiVJ+dzjym
Nq5nV79iotXFRHgVkXwsEeDFsGoAN53uSDzdjSuZlOoynAaTpEIWWSI9u/Oi68+LlxtXJQGEkF+I
Y1sp7h0Oot562Cn66LtUUBM8OXA1t0A2PNHVG91X2ckG/bVdPGdfrMNEHW8exyiFnL5u98xPrGOD
PWizQMw4RAvGKiNqv/LfML+YQ9inqXHpVHs11eQctRkDOL30u3+qb1uILQ7dIhJSFU6XY5brXdAZ
DYmXTvfaFGb3UsjMPpZ2TytRK+/y6ihhP4s8vkiv/kv3Ci9sRrvde4gTaFR4w46Or/HWslUdK6Ye
tazvhYDlplLcfBEbAgbzI5Lm+SUtwFuQCrfqN9Kn7KVoCWxyhsIIWD7urjODC1BtvDUzluglmZ0L
leg43+ghB5aE4ZFBO31Gs8qQrnVmgg5Vx92YzzcLlxvGYdL78EFaz5rHYmubnXeIgMyQC4qjkbOy
YBSxXrktVBisvsMe+CmALlHFDMI7e1uz5eLDViQ+TaZLlPHAvqaZtKv91Pmi5h9egjtLIxjsmhHz
fdUB1Ed+9XUQNE3m4q0rTfODOS64TdE/gvVozqYYf3DmTwJMUyUziyW5sVsFNjFslw5Qyc7Ctb2h
rQ1TIbZfpBDhwsL5WrMYzYl3EhRNBALZ3xvCAj+iN/jsGQ3hLr78Keh3xvkHr/KsyzDoyZPNgmyg
KbuYA+MDj3bLQVTLT+DOCdYGIuxQcdsfo+gLJ6K3ko7RSx1Dt06T/NYPhc4kI513S5JgMFUpGQEx
eNaKdrqWRfOrbHRun34WeLzbgchMRYTaQk8qceLuGY/XR5MS6MlqLpqZ6nuDBBBSeZJ8YBrUfszF
0BE7Ltsv3mpFiFQz3dq21p+VUX3GT9fc57r7VQ3QyEyVFftcae6nZTZXQt2iXesZ70euFntncvQ6
dIOfUUBp3TWe7gMUpHrvFlFgudmaUpPjalcRaxUJTDnGpDa/SNTTpyhdaACSN7VgkcHPg0yWHD2b
RpdPqHJiVq8qmz5FtTbtEhC6FwIbz9baGnHmcaTa5jBX1nK+oqObryZLWaBNE13dYf6QD7F9H2d+
8cbmqbWtototeobQQzu+Jlg2D86oc3OsP85NNLzq/tF2Cv1WkFpeu7XxIU5U6Jp6+UUyXdkXYCp2
sjb6D25bHin8g9HB7b4JI7zKXI8QakBFat+MZv6igJ58THxs4J7vhSTNiqLPL+WCjMwvxdHtoU9x
ivec/kymL/BhHhsHCLEPjKQz/A7g6wYn3L/w5+fP+7ghhW+b84f9OkRruYdbdSYQ6O69FZ+cH3SD
zWZDQoci4KyC5MLYKOipINIg3QJjF6HPKgwdYD6AN5YX5d1S9YqOvYFVLANUs3s7CMNreP1yxVm2
+UakwJYUq3AKzZ04tcf0nt7Hj95n6xfYG6rexgEsSDtni0eUH7OXtg8HwegjzMud931iXHXQj8V5
vqu7+dZ9Ae3OMDLHE0WOh9zSuI7Ie69JAN0Nak8vH/cqShAcJPo1mcuZrMHkLRmaXQcQDbcUg8qh
8ZoDIMRxH2WDjRVf+iQ6zNrRU9UV21199Ybki6rLiRvVCZlbW99zCoEN5awGGjR3D3FVX4p8VN/q
BhjAMGn104zk7j4o/eMSV7tOjcUnvslQJtUxNWZafKKTvBUSCUIukhZvuW1/skaHjllGuZlVZwvD
R8WTeP0EpX6Dx2be3XsV4Mg83XPAVdHr3X3GV9k2yglEN7enx5fWbtpTC+7z7x/dJKOP2OD6ycxM
nlyobaeo7eTp8ePju7zj0hjK8mIwTjsx+bpoyaWkc7trzak++Y1TMy/nu3c/SqYjh0WMQUa44Kku
XUgeyf+xdybLjSNZFv2Vtt4jDYBjXPQGBEeRkkJzaANTTI7JMc9f3weMrIrI7LIu632bZTBFEgIh
EnS4v3fvubLm1qBftpty7+H6zBI59iaxGyrEhipOUSrOLg3C3fXJqByKUz3IksRBdR5HU/vt8apw
KcLhwSlGogevNzKNFF9ubn49dv0JrM067HPNznEtG+trtgXX62iJ6mVzPXQ7qVhX0tPdSKPChtNX
p6iV5X7uyGe50Suz35fg3Rbb/nPvbZsUP1/nb4+lNQAno8mbDX3S56Wo413jmhiZ2jjpQi5oEKG0
ujix8ikIv8vhzKTLHh2jydBjxjiEaFSbuf77zfUx6TY5Jb3yRlvf9esN/Vhqp4mfcTs5E7gbDYmE
0Bn1CbqGstV05SlbX2ikvf9TO/j/ZP9/S/ZHUvGbuORfkP358PmPENu/wv2vv/cPuL/3ByBZw0DG
SmgHNH6Umf+A+xt/OBadCsO0/0n1F/YfrCsEYnKbvSDSRu/xJ9Vf6H9wmXcN9Fd4VRzX9v4vVH8T
l97fpCPI+30COjwkZoLEjr/r4BI3qe2swmiWD+SK+GP33lvOra86WqDFFJ08wyQvY1j2JNd7hzQp
jnKCYmV3sX5oTJPwoCqFDTzfZxjhkY0td37U0cLWqo98KpEIGP33SUVI1STFnEwBCB/l+GMo16nQ
XN3lbooIUWbLjjUkRmyQQ3Lez27Tb2NA9CJ90+dyl8GlC3E9EPDVuGvj2VpJ9j8avmq7yYa9MyqY
k/csBLHYVe27qikgc911dzP1PUrbQdx/lbEgDt2zHp1iGjZNQn2P9KEsjBYckHq0HBT28Kmvsj1t
CfLw6PMfnLXrl2ZU0xatKHYpSDFfi/LbTLOz+8lGnGIt1JgS+guEmSAnNJT8qjWGT92qE09dJ5ID
ceufY5Emt345xLduJJOwM2jcuFM0n1N3GWkcDTpGenVE5QrVrGgrEz6cpm1bHz0mWgMdOOwaS5y4
HBxK060t4oOHIZvAkby7mBheZh+ulJ0Nl7ldc0CowakoGe/zeHkkDXA1O2fZo6d/mYjpRRU9fG/o
KS1txAKqp+LuI7bRjIjZMcXhsB7DmoLabiwh9VIxU2HmmC8FsYChacxPRlXMSAAadlTWkHFnl07P
EIWkEtx44zjdLy4faCVAhJZTVh7X3p69aPnZN2o0i+xYeJpASt58iLjEJsTWcxff2uXi30zJg4ry
Gy+yagY+zQt0dpiq2mYBBYxvxAaD2SktA0Fa8GFuslNE8PIeWwkxUcI4zTmXeteThDB1ydcBXPhN
t97o8fjnDYMzor1/3r0+e93u+ti/unt9IrJSHeuwdb7e03ASbNRA8GWT9qss5K+vcd1fdX3m+uOi
uNLV0nn49brXw7BSr4Oh3L/WolX43v5yoNd9EtYIrLhDUvW/H971d6+/geSFuAIdV8f1N349cb0r
U0lV5Prjb8f3c0ttebEd9K1SZiTk/drwtx+vG15fZgHcggwezrepyg00Qf18vWkNEyfo4qGTHGf9
PEJSpSBNjWWYM+KIfTtj/YOfTZ0pomW/3WiIl8C/0YbE/15uZG6tcz8eo0FGrn2Exmr8fP2d66O9
h22E/D205tI62RhlGz0vt7VpMkkSad0e5uEca/UlmcqCNSWnkqEr7RzhrztffxL4rLdkSDRo8afu
hk78afTH5cgibtyC/Q6KrFSBbhyAiogzemJx1tYb307MM/UMaYoq5LL+io8cZdP6lNmZsIgIwohc
bb4pNJu32jHlbqhG6yylY52vP1GviPBTzA+rQqQVfMAkk54XiARnWWjDJkIsibfvH4+58J5Ez5Rt
WreYm+hr48cUkjJxoCvg3FSqILZgZCVsxBl9lfV9X0jtLMO0ovkYg0b20x0lZUivrU1/KPf083Wr
642OROLnXbp66b4aszcEhyWDZ/4xRrXaC2jxQeTPxWlxodp5vn3TmvwD9XxQkIU7Q1K9soqv+Lcw
jNep2hW6UcE6yF5AvcJZrUdFFqNPM6RUJtZ9ympioa7rOu50nukE7n1VPqlins7lejOlJmpYg4oJ
vrjpbDb347CIG0JR1Gm049v4PhktB+4B3Bd9KO0jKXfgFgu6iuvNMKXwsIC/ow0xtjk9eK+FYV24
7HBImgw3W1ZeRPGO8jo/L9FeH1EfNdSqiG7TlrNGVPpZJ37j3KYqOy74igED/vk4uJ460C0P5ue6
Wbqe+defvtTYIX0Psn1+HDUwAomsGafW/m/hj31HnQJQtkUwaNUpZ6NDuTMS+vUDcQbnyOdI5KKl
BybpqBIfiYQJMsaN8zyBC5zVeLDAwFYhSFKxLeh2AThDeFgJ++V6YjWCRawTA1KlbZZfaqtUl6VF
VIyMqdld7xKs1u5mXBnBoM/qgoGzDEeXoD2NhqPTRjIAN/MJe9F90+dgq10gJGU2EAoo4StC4MqP
fUabDBjBSuGQxp1rowNHNfWasB46gAi9Ay9oHMx1Hjqh92QpYGflaSJ37GStD84R9k3ZjMNuoda9
rTuBIjFdtxlbJrDXn34++Ov+9RdTvYz/3PJvm1/vmnw8OyzUd9eXds3OBTiXQMVYd/3rF37b9c8f
CybubWTGBAn880iur3d9+UWBB8BcElUb6SSQh34dxG/bN0VrbEykjBupExsSaOvC6nrjreusX3eZ
wjeocP/y2PXZfrDivWVRgvD2uEsJPYwAABTSvRV9TUk7n7Z0F/nCOV8ASX1BnFGHOkRdZ3HfWa4N
lz7Ffp8BeGVx/2Zjw5/4a475hGPLtrDtrMbvkErzHnX2AO8nc8NqcvgNk05mZ+XbaUlYDOf5fFSV
8ar5zdExaWxgQIf061FmMyT5ONXD4BSHuJgfOgNDON4N/mYCizXKUz3RahmBNNBlDTAuA0UzTNNb
Rypjg1SYVA1jgYWfo7tMou5AGFHrRmVoGCc/bVE+jV59pPBJp5vlb9ux+5KmuuPSxSZs/W0sCHLT
4tTdYR1QaGMurknWcN21T3hHMPq/xkM/BVyXuwOURWTbVj1BUfFuU8TXGZmdm1hp76pSAwpzGl9y
8g51nJnIoAwVAppDOo094tyjnMWpytVTh3NmlMbAx36kF90HxdD6lI+GdgMJKtnYZXTMgDgwRbGT
bVRPR4wtVDKTGKpK7UQoJVKTiaQ4xvYwB5auT1ujbjWylmtgdW03BTVigzBpR2g4zMCitYaaCfeT
xufQJG16uGajqEzqfEdaetlED5NulH9UQ3vMZnvfS6RfmfiWrOIqpT86BmgRdA2XWSOe0lTtG5U6
pGCRNWwT9JbZjPkgylVzBKZOEp2mrUjx7KkykTROCwWobnHe5TJIXNVNuxs5PZmLOfczWOAz7eb3
4sXtidlZyEMdtbJFbIT/+Ur0m9wvo0tJ3ATbmiFk3lfOFAgfdCEVlDE0R41JxQSYDLY3f331bupp
HPoX1xvvK7eKtlFPsIwBU3wZswO95mqTp/TKvO4VR9r3uPcPdNbq0I2A9Sa9c/QXQSYjtaCmkFOg
3xjAGC8dp2NHODLyD59FQ07pqiRjOodmbpV68wxwKPaVDLryh2s1SAOjnrDbmM2LjxKTddjq5aEB
xEuZqDv7qXPWqz6+AGrd+w3vIISWDWJkLI0AdAY6nTciGWjl0fesDfE+LfP8yREtDPusuSQj5xId
zQN2a/gdHSeoV+l3jTY8qv6Ers1AsuwwfV5scFcREkrHWsdk/9mPtX5bk9sA7SwCNCjyfUI1Vwg2
1G2vDOJUaWvihAwzOZ2z0RWw1/x9bPN/HwCoKZ+N2n2x0oavVCQPQ6MLkkTMQ9w7CXwmzHOFe5Fz
UYe+fkJ1km9LoyQWiWO0KbcWtsSUSwyEkml/6MV4MEDKiIhZNmEtodAPAyXiF9/unundfEwOvjrs
8RJwqCn2QI9qYZHN2zGs2PhMgoI6Oq48qKjIuN0tcSfPUyuwU7TQgasc7npTZ3s6Pk7Ke7sUQKJI
ILcLgZqHCIm1UGfdpNmdQ/5TUMexh4qVeImKvKEJgTKLIxDTvnyLqGofx3Z6GwmHQ9fc3ca0188Q
rT57HXRroAbkT5FZhNrWPDiTr31McZPvClRlEfTGUM0cd4pcZmPXKtkqgsEU7LSdLTNSlMniMmMy
w80qJuPE5/3p53k7i1RDXdGA0tXjKkw8aW7h/F/WKQ4tnI1j5/keZ2oXwLzEV0/TqZRylUjMC405
7UKbIokY9jNt2BldiVx9lA/06Dxa1wNYV5fzUaPrOcw2sEHDJQRWItVlJl9MbraZPjy55nxqnn+w
GUO01CQxpoC6SuTAHBQmBb2o8Y+e/gNyeXRIXEUhUUqMEFnN396ndwaKTBbhvLWmsS/aXO1mF2GD
xqeR2qPciKT6Ju1z2n3xBHRDC1dCWCTTOytWcFPg7ejvYWP1YlqXTO2iw1L51IajkjNYDJeG5FYz
RXdBaBB7bXVxMXoVEKw4kLKy0JjNxod4cT8jwaFMaHnwHdYRr11rgl2dvhlF023ziJo286dF1tma
sBGvPi3FwJ5vyERa87TArtFr/Cb7k7dE0SO1Pxjx94p4MZLfpBfM0vpBVMm1EN4f6F+hEXJOjFRj
HPifxeqRy0mzcDWAa1qTnmb0cPRZGJrrz03BRcnquh9VgpVD8UajDhvMMF6Xo7GJoU6jb7rkyRPM
b1YWSt2LNckk0dXXyOAK6NOANhqY87UNN3cEglgSWLD2tyQEMUFfxsIaT4eqxzYEqA9UfrFRLfoe
o9BvOQvOwiO3MPEeijG7SP1Bjv1Fp3cJzUhDRyUbMmByhhPd+izN/AX/x2FxjDTwJ4SiOXDcZSA8
jczz/UCcBivP2iZ+orCrMoQ8CWcBJzVqMQyDUbqdC+fdUn23WauhqdGundSvJslNYW+NHSaJ5CZy
62Kjtz442HJTZ4JiqnNP1sGm16AGN6nnBtZsVLv7yisRBdfOY+Hpn7JijQyL4xH8ZfstL+QBdRZ6
8Mn+6iyx/mBp3z01HHrswA9TbZMTy2rIIWwDpfChsoe3JmVi4VH7NyUzf0XyJv6NjZbVQ6BiyRR5
AZO1xmcgrCyRzsxoacOlSr6PtfXZ6aibMIhMSPeiDGArm0fRTb7S2XNp8iECw/Y92jpcGIvQGRh2
q9XeorxpAycHdFgaf3YTvCioBQMxUdgyRfEUFxRt5HOllm/xUmXbzJr7Hea1twWbzKGM12yi5a4s
+VxJ7AN7XJKpbE/vHZ0eAKozngfKxTFxJnW3MWTx1SmWsEnp+FfsVTsAaH9HTpSFdrdiwQeI12mD
zCVNEGEgYVKZRTSYNS+3Q9TAJsnKd1hotGezh3lEdGGjDk06jJzD3Oy7ubGpxMlnL6UZcp1ymYgW
A6vhAm2krE7zde272D7hEr53cmu5xwZGBd6+CIij+7wGheDbw652nHrny2TnZ0CyiK7YwGhPtk27
vJIfVwWDwxJoQqpFeIh/N3szsCNb3AwuzUZU8Dgt/CioG3/ZT2CisTZF9/in7+bxhy26ZjcprYCU
lVk7b0HDTRTTa0/jDf6s9Vj0+sscN4IYbpbwaX9B2iZupDihqxiP71m20PhyiFXDW0LWpXdjTiNG
URN/xGzVbwRyUmS33e9aV36XRKOs+C4/qOLEQF5XpttYmSX45NuSqB2w25Q6ND9CDG6x+oy95Gh5
R6vyvIMnUflHcIkxE43dufmUtoseJgk499wrl/t+sQjQIYTKrUnCKEGp3tRV/HwQevleOVu55IQG
jynR9BJ0I3ETG4W6oPDpehBmaCGPW2XAbRcxv44OpmvJu1FgsauGTasa5zHprR8mVulgSqRNhw/4
AEPxANtQb8/M68rM+BIzaepx88CMaexdiukxyFmU7oCXT8ulx/NQ8+0/0RKn7sCfPqfTfuzd1yzy
mV2bagh7bAHbTJwNaEMKdsypXJppW6gxOeIbvYAefi7KGlHL4jVB4+dEwTrqs2bPj93QJlxpa7rN
fvOZYrhzxJKbYvfNzK89lZnQNpfk2AnzZZzrm4YubWg0wiN86S43IOcBjuCq29/4ac9FUZOXTlYE
Dg2osvC4B6Dmra2oalKU6FSnUUmGgR/OkyNRlc5wTdB6B0N9P5jxg+5bKvToem2KqXvS5ZmI0gEG
Ckaodlq2yjR4903NRocNk1QqCHLWtHKWsHVRKn1tI6KGOrgymc0KB4nFrdtSCcQjeuconVyzHKu9
tO9ty7+xVXcxYg6HSdWF9wl8dnRnxhiknc57nacWN2XZvlT++JBV1kstema8HZGPhZY95AY41bia
7W2+NRKM8vE7cdoDWsF8CLMUzLPjR5Q29vM0gr2JvEOlxRfdq92bpU+dMKjwOJ5aD9eRiYWvLVD5
mWTUAloJnMY+1sZAQEBf3OYtSsZ1tKgq4LNSROLQUuWPd+NgvmGlSTfRiNi+EubtVIBgGeJMMJWW
3tbXzG8VCuYbFkGAMCn+V7St/MUu4e8dm4nduXF1oxFYgZORli56w5eB2vWrEyPJmIS30KoL0EwV
30T+2NcZjEcpvX3nZQ+JCT57bmDc0yW1wkp+J4FrPNdrGnzRb/q0mkLdhczsVR6LLzSOW3QFBZ9i
oXa4xQ+T4qJI1BOzorWE1ZHimqktqx5nkzEnthQJZbVDOlc/lYeopbjgMHQAp8o2Q2ySjRXdSde6
ZKk37DiT7SNC/ScTkXLjtd4mmqEU5UR1u75swfWVLKbbY4lUxCeU3Zq645iqA3qWG68EETnACeXS
urL6HRcZq9WTK9XQvR1Nm2k+JVKU1O6eZeWRMIEfkT7khwTZNyM5cogCexA+biYfi3+q+wVFItKC
/cC1cOv32bSpfQTCfdk9pW1rntqYRQ+IauNGDQ0uFAzIlk4+nUQOiBloh5LzyXAEBuu6I2gC0osc
VrpZ71CLw+URrMZ9JKlhG3F5793T0LfFzk1mJsErozTnhDLIAIMPUkNntZG7JZbaYjDlElilaIAx
UmGAoQXO1ZLYYT3Ah/3d1c0Elbb8nKQHD9krFzsr3cW9/Y5clvEDJqqRRQidXfdjllW+8Ug/7kb4
xD0KDJ9680aiX9/MZcoVC1cp7xhLG+EE8zIehsl5aiKYT0QWowjpiLayGfor1BUSYeNNVHgvMmp6
3uOCas1KWxY9i2e9MIGNVwjc2vgTAZYooBBuT7peb5b6XVCyNtqXJsd+AZ6uvCyJNvMRvWVzzGq2
0b40FCkMfRLn1qjxFC4gNeTOU7X7oOUQe6i+n7piqigDzhFlCOu7v8iXuQX9r2I8tHyHcAuLVTLQ
qtVr9bLUt2CAEHbGRXmPYaveLczNt0XzUsDj53pCIcfV8l1nYdjL4YFBhUY9oFIvrBc92g+jehIy
6rdTx7TU1ItXGvTneIGnsmQLyGg626a+LWgaVXP+KeYTo8adcp2/FyNT6E6nBjERHd37zierTn8g
X78b1PCEGtPdEgVLy7sDos63MmXBNWzFRwteBZOag6MgYUG6CKfZWHPylLMyO4IieIBmcyrcaZ94
5qXRo3RP/490MSSQaYJOSKgdzckXqqJYIq3uoVu/pNQjw5n1IjoW6zTCwrsZ3SD7Alx5PdUsBKXj
TJtORP4uQa2a9qRG97G1J0Du4BF5ResdwrLfcWb6tFT3ujvuxtR6GR1JqJvdsiqLlx/LiJC10yy+
+Cjq6q+RHPYiHh9X3HAvp2/20k/7GD9649VYdYj4Q0QGD1GsuPDI/wFCgqzs2n5fRG4QcZsiMcnb
eUPz5I7TotuqGbkRygi8sQpdbrteHb1Zu9dpzAZ+/QWkPyK76klg5tolEda7Hld102afdN16GvNp
TW1sFTV797U2M5qQVjEHyti60KI3yfLFsOA1TOTkxY2PatRmqSgbywzAoW6JM07PSFCwL06sdMby
jgiziO+1j6t0xPhcifytEaLaxpUhUPxabWCYVG2psZBuWvj+QfVYp3Q89NKdj6JxmVrrYSqtb7bm
PjV5f5dr0ETLbPoogIUHxkyKpSMQOHfthfJkiJ00P2jqcWi/pCjSAZaKd3wQWPLovRpJj6lfb/Wj
M31jjpk+ug7dRkLW8ZaVx34gkom3m0X5SMRqus1sm0Vb0jN9pgoW4Clp167o92VY8zEsBEsuM/K6
bam8FPdYUv0gxjEcAmzg0BixKxBROGVL42Cn/Pm5Lr5lsi92iDi+dVDmDnHdw9RDORnOfUTjiull
4DJ4BpMGeSxnQAu1TqMuKQsIWyUZA0jtdWduyFBhfogOfV95cs8XKDDSsT/5eZIc8f/uvAT3dpaj
AU/r+XnusN7Tr4e1QNpdl9SoP4eUlDSLHlTp1fu454hLeyFNsjCSs6VdWkheTK/VnZW257mgeNi4
GSI4SscnMVB9acVriUJvS0IV/QcH0A/TVxsXLaRgC8r4CG7AcA98Y6gadNknHycMqr+mQavfARVQ
2q5OjVVx7WPZMPz7Ltc/O7Y+bAzs3cNQ+mfhPOcJeqy8XZdHKTahQu9Dxqe90osPVlaXRT+ai+bd
jbV/O6F6C/1Je+8qamEDlYL97CmxEXl70fD9bCasSNvZJsutBE5P4uftUHxL0P0F9ng0W66brSA4
BCQHlxPra+L0KozLR5Hfj/2MWSRCDF5FsttWGnAjrbAioqhmKMBUGTTtwROHsYXq0BgtzKeMlNyp
om6u33tUS/cF8TicUCOT+lxcEst5Qju8t72ux7SSk008LC6gSeSroH5YQZ/XfMcN8uwyFJXxqfDm
GztFn1qhGz8m+XQxweeRlEXp0U5KpOMV1WhEhO2UbEVSfFoy84PelBm4cJXnaacapG5GllCFHvEX
JvqXJvblA2Mz/N6IIopPo38NYtvlLJS2RLwlnpvfJwoLGF4VjOSY+HtJNo6mjsYCVcwUwz2d/5Yu
Drz1NDWYNaB63M05heqhzvguFrD3p+GVRMhuu3QZb3DWox/soE7XXQy4mhqEyUmN3nYT13lyJJPz
0hFZHoHAi1preHNnZ6/pw3iftBjpLafTdrNOhto0SFhdOKb2JRlPp5HYxA3tgX7PVZzyZzt9uJwJ
NCQOnR4PnB8tegcrlxvHPNugGgI5l8/92ie6Sqb6VXNlK2jlPyVU1/vXZ5pVUfVrm+uveFLzsuC6
zfX+r61/PZbQxcYWkeh8FdhDAZN62aglzXeaZz7+tpufr/ovd+nlQMn1uTXDnxtd987VcM3yWw/4
t72s2j3gKimzNHxgcRQdhsyTTHjXP/HX8f3cT4HaDoqyD7ts/YuvTzdNT74W2dN/3/P1/s8Nr39J
69kfMaLr7XXXMaUn9vDPV/n1Utc37no3VkVM0CEO3evdX++obhvFPhHGTdJozxEQcbqN1CqTtHoH
loCTWXfI2pBjQ/FuiIMh11i5DFwxJ1JrUdRw0TXx3KqBRTFz5k+3cGv00JvIIE4FYR46nD/ZUQnD
wvecM8KlnRlahvzKkh8bYJnWqMv7keSJmWFe5WC+ad/DlNGiPg2nmdx4pyie/b4+zAI9i42efPgy
5GjQ7UV1G7vPbnWdMqSaIYzMmgtCXp7RJd8Mdfp1bWE0M4DltK8ulVg+SEggEqe2z6Np7X20JJBw
4H/vCGS4FQqdb74A+xapHEOyI9I1xyoYVXSvCwbU1EUhIEiyY32EyX+pXGR/TAD9O6h21FyHFfsD
mSD1T3AX1DYRVrdJnH1PLz4o8vgyJcuwcRxFo1uZN2OnvmBdL8OSFpeo3K3U8Q76on3uCjBxMqNd
43LSBiKfjlzYDlrl7SmkYRt25g9BLW8etTd0Ohohp9MZac6G2DTWvR7gdTtp9hVZG9s4Fjv0oZ+R
5bBy6HYRNBIEXuR0TG20TcaGlrlVvajc+VaOYgqHev42ugouUmYxcItyCFLJNRDLsNoOy1sszacy
Z3pbMZJhXqmIi3ntdaqgE2Fx8L5NU082qJjtw5gB3i4MiCBeQwM9TZYK3ZG3r3V03jAFoigxQvKT
QXgIGEV9x2g65Cw3etcwjt1o+cGi9W/1SLaAa2VPY8S8wqnSDc2ezwvIMAppLu0ofHOh7PMvMxc1
yBsrSh+rq5E4I3pTM0wsqAGUOGuiQ3AC0pVXS3HLMIbBF/GC3WnaJlU2B1/7wDSjT3DibHpkiImn
1nkZSRSCMeQAzcjrXTfveJY2E5x0ROHlXbf4L+1SnUCsfKgpAUtA19KKgYNNyK1tI7fQ8rjQvVfN
k1O57b+BPP6dTkkf1zHxClkeiEoHxcnf2F5xZM150lOcgt0qAjVo/snN6CwkRn6f66g7Eit6svFL
EM1ckPfXxdEOZKWzVz1Rv5o4to1J2GEOkkHK/sZQmv/JmuZgil11l3EilG77yFAg/82B/51zdz1w
R+d0AAIsHOr+f4VYLUnRODM12iON4OyoOTZyDcp5wQR5A5YmWUkt4BFy7+M7O40JUxPkaPwm3bz/
CV39j6InWCwpuva//vPvhML1GKh/8G+VQnrM8v56DEmdpM4UK9hYfTffYYw5ZmSsHpn5GRsfBNih
BJ+DIfHRA2V0SXr9BEoOYsi/gUn+Ha59PQ5AaT6eU90zHOdvNOGsnGeryVyJJj3CCYKn97i6JFqd
QXBs07dhQa5c5s6T4Uky1TNjIi5PboYK1X7UapfB7+ozE/rgCimTCGa4XuVc0YkR2FqSYRpFqHGJ
CDOLLBtj5dheKq0laNOlHw5jlaRM5NPbMjE+HG8YDhMOpMwv3fP1hiht99zly9v//vb/i3MXrg3M
ShAYK1ncRXn7O5eu1zuPRLpYHh3DBFqIFZ3ML9JCDOnuKgwNsbXgMKtH1pb4bWyzOpJBSH8/X5i2
T+dCSaL49NE6GLYajvC8cJjKGP9rFQ17vPPmoTfHxz7Cynw98v+XR/8bebRwOD9/+5D/hzz69Xvb
/ccLeKCkSD5+F0j/+Zt/CqRd9w+XUcvwYKiC1IVz+U+BtGf+4dicEz7fBgdl2fpUUTZd/F//ael/
rGBM3fWQVAtUrJwv/9BJu3+ssEFdh/SnW/Bn/P+TTtr+H4g9BlJOSsvm1KReQYX6r6emnK0R7b6M
0XVhd/TM8rtaY2eAaN/hw25uqMfn25w0z6Du+4+uJ/FuJt1qNPrbYTfHlsOQAh2zWFOECRcoiiwK
bQvEWTvKXeW4H1Rw7/qJJXvpTEgDpbxC06J9nlJnAkZ1SZD5zQvoH/1kCqKgGlqGm95ssi2Ri6/j
B6vfarugeaZQf8DGPRKIVx1GAKqbpqSIpCMFGjrE0HV9bLwJLpalKTSZWheYxfjhylidLW/ckdtN
PGE04S3Pl/OIxpJrlR/KuL5T2LLo2NbUCUg+y9YEXNM4Yq9kMRUVMPeNOrRgOW4N5tMMo6HI+mFH
c4koRbHcT06pUQ5xrG29etHbjrBhY8b+DvHfR7C0xpobsdojFqrRbGj6Nk8Yqipzesx620NGABCN
uhSSBfrv/QerNAsWNCN16qOnzk1XhtSyEDCgOpqrSzNOFD4SVwudOnNZ/kMwlGtym6xpFNZ9shuT
ngJkTFwivlYQuPNEGcZ7UB7A0DIvj5NNmc6024tn0Ko+qMqECDeMKIC1J8M0tqziX5x4/GST5DSQ
NU+8DbV15n4N3MfkdaG0x2p5W+vazUjzyymXy9D7z7pbfZBrHQwVzYlMNGT9AA/UOu+4PityCcIw
dgNZtO9j6pcINSSpcAqtqG7QSUpgcetO1+4qKANimgwu7gU2ZXR3WeecRokEbRbDSZY2Omp9uJiD
/paUbXbGXIfnczLKXUzVlHCsFd6kwRwqqy7wM8vYp8NShVyhyRw0nG6fWi3UByAaqjWhSXCCB52t
2o1eu/ZNn+T120KqTsdKh7UzJ5xkdeBBuaeOSkgDg3g5m3KfK5aG3vS1U/JJN1W1M6ymDxEGX8Ak
wmHUxUNFaRxeyiczh7KVURqox3dL5i7L3vSNZllz11BFZsY8HjQBkYCcqICgHG/bq6bdIkfcJQ3L
3UnL4nNr0wbOExoYhbHPdAJ6ZVGfWoAgAc3GvcDshS3RIRNHaCMKqggObP+K410dZUTbr4+bkJGA
rxn0Hl1jjlY1hJs32qfBtJEf1c1dLMZL1K4RBcMYlpagAKbKba7oVhhJ/Ji1pOzOiz9sOvzwdeXe
UoWsL24y7IauG5/jJ8skq6B58Gg17Uv4QgGU2W9pR8uiKM1vgPhvI678foE/nJqc2vc5iFh3qLAi
L824Lb0ufhvt+yhH7UZzXyMGrBUgB90DLSK+Nm8pljk7R0IwwvVzTUoQhn3rNmuZlypkM78WxvR9
Bjy4jwf7tnamY2+QhOUaNY5YD0toBi4xnob7eUbNBlu+2AweCzFsyyF1rYOR+zB/IvmJoXrn62SN
DneRCfgbZTJ7yG/doiSLLKMUaFZ4B12LqN8B0gk0K4GLwoZEESf6QW8/iJOzN0b7MU2Ud1yiGmep
f+jkTW6lXOKNYVo7F2eCS1cGsX0rD9oaH2nL5mtvEp+tlEVCbrMca7w053xEaaeLCOGAHz0jDDnV
+SMa5RKDdPExUyAOS3JNTy0ZkUFTxt8rVKiksQoMi2Se5sK9o3g+ADYZX1xfqFOMe9ZhXepM+PhH
kANZDOhdTAELX0XVY1Ebz19jpWRZbZGOYFKsujMN0u9O+iPRnJd8Acui8GfAXTS/j33BEhL58+zM
EFhs/clVqt2O7VeZiBHUP6aZEhhhMKiSZFG4C777hfWGJHzUQy0nGLA6VmJgyUKvYmSqoQ5P5cAy
CbzFJ2dPQkKDCI4Mqiqp+HSbBHCbPYdO17QBywEtIMfknLl00TJxM1UQLWKEOk1sPatKR2EWUyOD
tzLTBzlFq6IHdgJRADTspKEFKjH0XWyCbBVuf6mVfK71A6nbd+Mw7qeq8tAe/Td7Z7IcOZJl2V9p
6T1KAMWgQEt3L2yeaUYaB+cGQtLdMQOKefj6PmBGVWZElmT+QG8s3EkPDjBA9el7957LCKBjl/QB
td8yD2euRWO4VFl/qG0inA17bdv2qiYbF3rosMbGPzMpB5IPkkzn0Ajwa8yfsNXNtDkyQKfEe4fo
S3H320ubt3imU8q0vGEgGvbGbphwF5Mq95DqFyt1HFY4lpdGtStGrcT0NXAiseqnC3AeW9NRGVqh
MmR+AYnR9vVrCoMxtk3uneiFvQD2SqInW6lBYe5Cc99VbGt9Vl7NORa94OiIJGEB6Dh/G4QVHgFw
luyRESV6PvPpG3LvHXWud7npaA9M8xZx6HQERbbskJ1+tHTvKao181CQ4XjVWp2XtM/2WuzsQlXT
mJZMmNunSZbPTJHvic+NEiSvYZG7i8HtYd9wW4L03PSgSvaFJDe1BMSfBdq06k1vD78WN3q9Z10l
MV2rIWWXDy6z41viMn8j4rGU1QWsEdrUyVUkVfLvKrLGx867TaY23nyIFweUJD9bWCMYgEp3w6P2
rqr+kYMR/KmA+98rO8a83JjUHD30GNEsp9EkK3kB0I6UuKx4sHt7VdCRXNHzCFdFT7KbpX4RyMIM
cih+YcFkzFOO7gwaxA9vVZvI7o1N0buI93EbdHX4IxvMe9W6yaazrEf08QtkkCh4PbzPoT/Oh253
qWf63h+bU13BIjfZjmhfjatOTwD/ON1Zdm+RiGAmMMjPynHhZMHOHjKUVJW7DiMRvJeS9ibI7mSn
w6ThsoTPkJYYE2XiPfRhNk0eGzzjLvqYr06VAEYvs7uRyFe7HTZ84aVD4KTu7+gMh4jac5SFHpPW
KeANLQyj2wzRh61N/VulB19FSJetcpOtKcyjgzCEB4grBlaHrq/wnru8XcnIdU7CQSvgBQAkHOmx
jdmCzgx1FzLKj7jRQfY1GaKSAIlDWThLTeses7F5Aaw9wf5Db1mgGZFTuR8DrzkFA5rrSXbPpWeC
kcAFvqx7LTkXsclXkZM6FwPzn3bhCvWp+6V5MeckCkkY/BAN8WGCcpJF4S0ylH1MlI0IOSJ5tJpu
kcZ0y6aVOwVvIwb0pVu+O5V2J1LWWpn0PhdWIIqFj29gN0p4McSMLcJ0uqURyDQoEvbNd43fiHuC
ebJNM2ly9xXl07LqZbxX9NVSNx4gbL0m841aiXgjeZ/3VCvpyUWyYeesdagkqk1WlwFubNj1boAQ
IUoImyrHgfsLersvU1ovnzEQvcXQzxJm0MKJ+NQ0LIGdUAwDhP5ZB+LdEoWzr7UIxG8a0QbxrFU2
R5NrD7nOEp33E+6nMX/0y/LBkBA8bCBoMfDMIrz5KO7XoE0oKVMLBprngrWcKpjPJGJLmoVFbd3G
nGaU3hLdWOrmpqr1x2Lo8ktD7SNDSnTPZR/riduwxby4x9A3pvnU0D7aek92RFHdpGmfXDQmBEyT
xNlBTEw1gqiw7MQLC6sHu+xkAuzutB0rUrue6oloP6t8peSltqvpUJodXR9wLdc2H7FmGsjBrSLc
K8ss70kD+Q2m/6yrwgNCiLTL0831lhI2Ev9P4A1QX7r2mR4NIru8IgTLHfzN1GQ0XDUc55YJfRkr
wr6Zhn7lx6I9pNpv1pg5oLzN3u1uL0sD/nX7Uun1hpgXilRLXLrANUFVgjLr4VYsDKJRxs6ESQNt
cYFLB0U06yo+2RmZP7mbenRRNmgyeYCrA8xWteU7zFR7kZuq3U3oemezTEg6dGnRxe1fgEKRDpCf
R4l9tWhgv/gq/kJMt/AJRnxAUPerNZEAxxYegDKzrzqHjRPtZYyjNKIzlKQE5Rr7YP4U91/hW/Xe
6aPP2uyOuss9mvAArMJUfIbpSctsvpVWRJuwL19He/wlyuQROruaK1aI94M41WcL1GRe5ufcQPBZ
1CQ72zEt6RrjmtTDT9o2sCzi8j1D1efSIB+maxVH+MrVB6eom9ONL71WbXQN3aAQR0I53xn6Ndsg
x3YZTd5j1gVb28foxGANpYG1msiEWU6PjvIe7SH4cN2AK1ytKzTmqdDRVAcfvtbuCe9Z2ljwAo43
0urxm9Jt9Q0gfIgQi9Q96KkEeku7RdBIBCK8cmpn5/jhp2c8D9O0nji9EQjzQxG7bDjesyWHaDET
Fb27P3pfVJ8/ZMcaYgHn1NQPYZy9mb7n4Pdha6GBzdkAxGvD8if96xSIYx6ql0hDGQ0hijShq4UQ
gXGwfLTjaYXpFV3HDFEPY6wGoPZmk2UddCgO0lOcZjdlIToHSW9kSI4yX2QLoQ0PthOeVF9d40m8
5VWxi/t+aXfNASX3joHnOrWLow43BmQMwupBlAvWhYGrye2ICHIIxK3QjRcTXBQ4NHTHif2ZdCu/
QDaiEXkZlcmd+LBzrKqHUWpX4afr2vnR0ufSEqLwXH8pAY6oylpPSkWnt4rkpg0BXmhLmULGrMrG
3i8EbIzYehgq670s1F2vxRncwqUFrKRhdJtHB0PyjtGSeq+0P9vMO1H/CqjKAxZIq/0aSoeZXbJN
/HCpjHSVzAEgNYUAfg0Qu9xk+UWCFMqA9EFdvKU+ZB8feb0u5NV2Heaf3T2KxBIIa/b91uSgCEgk
Yaa58/ADkoW60ET5FMOaQWePnGAgtlm4/VJp2WEoxAGY0y401dK1oY9Nbb+MWdt7dqT5mmu9e6+I
7/CC8O6rc9erD0kSeg5E3+8ch7G4XKERvNLNewk6BdoSGZSPxo/RL20QpojOC90LdHMNp2ct9K8J
I+YA9zpGVNr/j8oJK8yZJOgNTaIWbZYQ5q1Fe7OnnqLjctYSXT9Fdr0l06PeNx2LhsKn1xMUamJg
xL2irZDe7IPOw3VBdmpszXoit9uy97eHwGzOUaA/AIeaqVb0HWqVnZ1ee4oKsdFC+Fuab11pUlcr
ToCKGOUGbeXoHzGynKYEcWbuoVUjK7xw+AH8sVuaPEPTINOHupSvXkZTtuAUETo9AM4W5fAUe2C/
tOmS4hdJNHSireL4qocfFWXdnNLup4Q2QGw+EZS3pXNFGReYFzuM2428OO65KikL4lBwmEdIaJaf
sjM/NXLUK8q4uGe3cBqC9bh7LuNIgN3AEQ3LR7SbVPGpos7dZxaSVBp8/dLIemw29VUF5Is3WvHq
OPFxkMpd+DWDbq0f73r0ULpYDj2fHCK/se9W4J7Z+q4dZoqFo8utHLW702kPmE9eRE0LpqjpVumK
pKdIYD1M2RcJsIXNUi5MM7Q2DfJavyARKiPCuULBpTIPDWienCGeu5cIwj6zkHDjqhkeHIUHLUk3
cL3Usih72k3cdzY6922oxLtZFBTR6svqGn85ACGOi9Tem7pcx8LU0dQWH4WP47afzc5zY1wU5MNH
zT2Pkr3vIaENUeOndDxXth4eggmPKVaxqMMoJGuUXA5emdRUx9zwve0QWJzbjf5nFiNzw2VCUMZU
7WrFsmHQ6lxnCbDXvkPpIwWAKY4cxfAUYzeg3PKXWd68Gy7QqobCpke80KN62duGwkZtN9ibaLAR
HfsWYG0pmcYteyIqc6+GkVOZxs6o+gu9/jkBheZkNBWKE8XvrOMBbWERQdjt3hwAJHDvnlIAYQiM
qnYRFYgra49TSZ9K88gIzNkIpd3aVOQr/nUCRpCDHwrrLek7yU4In9MdzEH2VEnQiKAh0NWcEijO
sABiHpBNukfis0O6e6jCtFqUeP0sy9foo9DeyIyxexzan4XZD8xBCjh8kHBM1zyXLVpsI9D7lWeR
siLaeaY6nBpFozJV9aWPq6sciq1BK3bRD92wLjVQX+WXjd6TJzj+OQ3YsBIOdOSNGV/St39l0sg3
fYrhqXVlfOyU/lR59U7XFCivNrg2enAzI+3iIynCHC0xWY4lJV6vqAVRWzHjANgfxFeVIl2pwe25
cXeKiuA8GSgBRTU/oiYhDxKJbaEwZAWJts/FHYjfeuokXxgt8TCml1SnfZnHzY152L3VCpoDKDJy
TZirTJIX2+H98soZZKdrZ9+kMtFg3+tOCSmUuk03ky0DEX0pt5XfvBR1QD82cNakZBLikqB0FSbo
24zOKJZ2tAnrsK+8nwBun52JjpQTBwluFyAgNFR3fpfhSuTcoUWIXySA20MAOEgFiA2lQUpGLil+
B4B3YUcEt9iX/ikFed5U5VelWUDiuZXnI9PNm7lccn4JIF6QnJnaG8eor+bQGDvE8xg6YmqLwpGH
Pqz/+FMVVDOqLJ/XDU0DZEQPPeKss0K44xy+X7IwdQ4jjryDGKHbEmvJZxoP5ZUwedRr1kzw1lEL
UkDU6BJECdXYuNCQIYG7zOqDynX8KbBZkDPOqKD5BV0yCuFmdiONoN2gmAcEwNKF4bARGzvUjuOW
dnJ5UFO367Ns3Jo5Ekfga7zMf+obihp33IPpZLl3wn1b3DKDieO6TqqjD3ggXXx/99DwqoOyZn5/
4aUrevKk78zf9/uH+f4TLXFMUX/+GFUoBl8ldjVu2UOX4TzvPfJh+4roKoHIfkEbGhWmI/54CcmR
ReXuvJozjmmYaUdhht9g+f1H6QIbWZSzqMWdMUtRw/6TC/tUEvFBUWrZR4gxMbRJfsEmAgUcqg4E
NF6EpZFzEb9fWp6aNQP7j79/SNjugSpXbUvR0lL7+yfUaP7xf31/LB4zYzU2LO1//0SP6XplAl1C
FMjyFlT1lqNkcfj7i1fNLu7vv0cRcP4Kf3OMU5Md22PSL1ptK1vtkNdBs2oCkaxQ6j7BkcvOBaaS
qSMJY+hpYJeZf8wkMQ4uQtNU7yb8zQhb9A5zcNVUy7TN3FWY7AvMVW3W1kugcmgaPE1j4UlgagbR
LcvZ+Pux1R9THzGeokaK2UvnnDvBftpHJxkHE/IDmryOSKCuds6vSWjNTuXdnjOBfWrHaFs1Llhc
ulLa8CQCvEEZ1S1dSOT0lnvveQxXhkZXcYyy5xEn9dYaiavgpjzGlvkVCTYWIAjdBt783fBTddIQ
aShDhnBUxWEkrZFNIEByJ3qBy7y9Iq0GgzWFawNO6kbBvZnc0me/MeNdQ2toqWRwmIgfhHDWgm9B
nkcbBtVwRthHro9wiP3uR6llz/pQE59DPwiIVdtnEFYRmYa2kvvUbzkuVRKoi2MyD9pqcctLQREn
gk/OvulVaUa0cfzUY2gDK9vqV1WufpaieIDhFliC7B+OKua4TSV9T8J1EqOBVFCZvzLNeao4VKel
OuJoT/fmWND6RB1oQc4FA/ecEEO4sO1FBnDUsdqK4UlkL4JuuNejPMTJvRM5/Razf/Bb69Gr1L73
4osejStVFi804znvg6ngKJk/jxYr7lTAQG67d1iy1/nbKhfVQoO0Bwirvgqj+GeO6qmjg88gbnwj
JWmd+VjkND17si35apGhwqd7GP36W96ysuKu+dlX5lvDb4jgAcNyy6LTivpHONLDLsRT1ZyKNsJj
Gxizza5+nX87sE2ee04cB9r31HzILrh6OKjsAl8wrd0DvDou0yUOXE5uWIt0+66gG0DeoZuk0nzr
K/0ZiPy2ExOnxKj9WfcN5RXnXDrg7JVir3RLO9YNXojBX9t6hqk1dfeiBBsoAKKGDGqcMqsWfZT9
SpD4MTHBn4toOY4ACsPVY7fEyzCC1wCxP96V8L7QZE/HWtGDMhC+LoFMNA/a6PQwjkvqvsbmdB9W
dBy2NrZAMs2kTYaK2+Hgj5wryuNZKwurhVlGWuT5Oqsako0mfgXyXDbzpWNQZH7gMFl3pvZ+yTBx
rQSG84Vs7TfN6ZGlOU9GG2+ZUlpnYA6LuGs0Qm/oefsGDV+/PH9Dauf3o0JgsqnQW5McWZ+RPL/i
rv5grTRXeWH+IKoE9jFsg7ys0JB141dSjSA103UgqmDb9CkiW7+6O1ZCA2F0KGzMhyBXatP3JZY3
+sJIOO2TQbNu58hCP6RN/DnmLrOQ+haRkIZ6SIPxi8QtQ5EV2FqPCmpKMbYEK513cWUip8tD831S
Lm+PRwyK5Z0mr3z0W/Nnjy0E8To91wLDryLuYQGUHCM8HIFIloskqX8KwqIK13pxIh5SP+p4HIuX
ShoP3tj1ZNl1YKss2OblC4csb8m8311C7Jn9fFWMPi1Y1glHSviBdybqFjcpzV+vl5zcTI1uY7k2
4wRrLKicxIuiVflDh8KPTAU/ahzxlrjV0ZbFq67ZRLNk6Yo2QhxOr3VX7gV2PJAz8JUJ0TGJZl0m
UYuDzjZ2nRPe49AuN65TzWUqwztXs7ZBMFIbwzLgus61O6ctT2zH2qExIsBjktladm9aaAYo4tjM
j4kkpapy3ktKMFixJnsppDDlPpae8+lKJjfcNkRA/RLFdFPlVYpiPVq0AQefe3H+BMwRBsGlj0QO
Oxx81TbycCsHe9OaYezQKsPWuiWAOLQx/sDmvPOcYsOPhiHcoRfn9fp19OnEUCwgNx2H57BQmOIT
7TFL0pPqPjXsLAu3g9lr6/uxxBnjVPj4LGDTvu2uTehkE/SotVBuuiilt0LTv0ucEbhvdCOd+2qm
zS0HQ5znDkhp8+H7+0JBxA8CL4PTXrqpZPEIPhkfCaoEgxjDhTWnk0UOOnsKJCqiZNy0Vvosw8Fj
6hrUqAnGX9qsIHdFyM4znxFtmmy2KNfY92rJs9Tpsli6VX72cv8RQ//KHLE9Z9aHRx93ARbvS7Fu
4QU81FX5HJfxtq7Coz2rMr3uEIWsioN3dekmmQ2NoqAJWcEsfCjpeNBG+d647m83/dQLBH3Mzu45
2oc6jlc6eHTyd5m6V/qOxZWUkYoO66Dvpr56p43LYRGsT+M225yFVsvLjzjIHhFTPBAORcqpNe0a
ENerLpPTmhrkFOrBAUvh3datV1VwzTJ+AWrLfTTKFHqVfB8D1AwjnXeFlEIxhlmQJcH0LFkzfYVM
46wZB37oLS1jbJ7PcTccuuhRt5svPaDGEckSddY25Tlho92mTfegsxkYISMbQnJVQZvYmOhLusrI
lqXBtH0W58UjMzEViy1B67SYC3F2I+x0uvWGR2ieXpGd5TerHHVCK8eUUyKzFB3XY6l+xG33Wicg
VElffjDxB+GtjW59k/90XTpIidW+uWm5rpv6sxyt96zMX/KUsqCNnkun+2HJBNtTPtyoNfIN50fJ
BhAN+E2Sj7AxNx7TCXzzDBry6tPm/fTRB/MwyMWAkcVNjWTnjk9BrDW3GLISNj+hl3jK1GA+pL6R
Ltlp8hXnNiDTPEoFMGPJO6pabIx5H3En2FXJnFK90dBfIUzSGXg1zCWN5KMpUQT4bBSMxUxcmOVZ
z2YyCxcGOUGMohn/BK7yH7XmbHS8qDn0PnLF2SmRkBzpvF5tTQ8XMtzHg/XRdwkpUePdHdHJxYhW
DZz1moemwczyr/n59ougXNYN6vohQ+5Kjge0Cudu6RJ4HiFDkcMUrjfHky2ZtLkVjGJHSMikiOYD
KL4PdZtwABXaV1HyVWztJWfV1GtozE5G3WJX1ivSgJ2Vk42nO8a4D2kZf5f7svkpHPpTTaBVC490
Hbbmh7zzKVRKlkxU6EbSfGkWP0VNhnxdoY7X4PDMcBQSAQmOd5aisj1kHcY+4f/baYfSiJ4TUsE3
QZHYHKyuehJHx5ZJiUkMQjFNTGQKBqSFf/ci500PmQsE/nAeE/+l0bujU7vJGgTO0Z+td3Gufo1l
zpIhpttMRpURfMg6S44FxyG6CoxCGhc8rxmjapIfZg3NOZGEcAwkNfp1TAzDsMvxQllM+JdGEThI
HF2Bl9Lst4Vmv5ZT1O9xGtClg0q3lNFriQe/pYjc+i46Yk8kN0ogNAqjfEN4s6smqL+UWxUItm93
GTPuFgWinpdrmCYjzdWuLQeWDOd9oF1BIjLrCm+utcm18LEsg3Jt+IW/6OONUwQPRVi/iSkmUJdo
Ysg9a6f2TDqhEpc9VgKuPhahoGkOTG+Wkokrw6CjqjlVFLV9MfxObk13eOZWqNhMrsLu+z2yn5sm
4+deB9WHfCdYRjkbWek3axLLihXysHJFsYaEN+c3Z4na52iHcKxGy7pOeVR4VsiwTijyJM6m0fHa
TR/n5U4F+2nqo0XAgVAvTcbzPeNSo7FQjSbO1cO9vyns6JzSt9oyc8aCaiSPtjI/VZDEJ93ee8mF
TER1a43pOIQByHrocPrEW9JkVDZsWFncobLG7Yp3HjCn0u3FpGK0UnTzVJtRR4bEuXvDc0NbqBf5
IyaKU9kJB95L9dLURbYCiO6pL6eR0ERqEAz4Sh+zaHokPsfhkKAtxjroH/3k5hbBcaInIjXaYuTP
HeHO95t00n5X08RIKSKDXE2DtyxEt8da9lt4mbNK/XEL6/HZ0t4BV//SyTftcwGJOUc5Y3bRaTKC
iegpbG+aDsYSPLSY0hfL5rbOPUxgNNti8qoyN803+JycTatAXNTNpTOGORJO0Bxs0N6HRrSmHw1d
KyknQO06a+KYr8LZLMi7Rm1DvgaYYpqi4XJMffwE3tYZLHdX5HLrkkI10XCvHU1u3Kb7zAVjmUz5
T/0g3wwxvNCOeG5zMF5oYeZgLAcDd0svevxpVHRk05aSpmJqE6ROtCSDp2SZgHWnt9vExWVt9IG9
Yg/lNk3ra+zgpArJ3lnJpENSj4Pco1cfuPEHLKiFaLO3npgAGKLvZIJs8qZiLq/8koKqPzMQP48D
kwMdBuaN2aw0819OTkJD4jP1aFuoVT3Hz2AiN2uSD26EhyWbkF2PbNk7AkUf7MCi0KLVSSJRSBRb
1wtSUgfjs8cLt0zIEwBUtGPvC/CuPbfY/AkTothL0izfmFpIAlJG5iVWrtzsbl4unjr5E7rfyvPc
cObUfKqmfXNwu6sqO6dYu9j2mJcjWQLBCr7H96eTqbczHqAml0lYB8bduyRy1vBr6KUTMsGpT6Pv
R0JxfIaN4BTZcxS15LqZRCtalQlpaRpWDTSZNv9dQpfEgxEQoBQ5n9aIiQITrwOf0HgMLb3ZA6tg
aR6dt/bTLUS4S0qmSbQYW2noC5uskCFuOHLliqBDjrRJ/+za5TkUTrR1XaKEp3xc2eUzntISuuL0
hDWE5DOeXwq+NF43Qlk44uBh4eIkrtYEPdfAjwnznWGSo8h862kKfMHD+gBXZ1wZfoQaXET7TnQP
tWYznR9aAiyHLF4SUj+uiIvbenmH89keMbbop1gzsZzQXkFOiZG8qNplNFizF2HHMMdfF2Pf7Wxt
J1TX3qAmMECMOxR6HTPcQK1Nffj5rT7+/0LtfyPUFqbhGN+X6mv4X8Gv4p+E2pdf/f/4UVTJP2q0
//if/lOjbfyHaxvsTC4Cfc/BHfFfGm3p/YfEuqU7s2OB//wDy9qCZW3Yrg0rj97OnzTayLctzzMJ
wDN1lxg6vuD//d9/+/H+8GrUf/n7n7wb/Dqk9lA95/uf/+d/2paLd8OSWF9snNMud9efFdpG55Sd
rhOfPOpESnd62jz6aE5iDMZ9m02YVKl8Rs/C1+L/thm+7L5Tk//hov13DhLrv/kpXM/AvUD0omG4
f3FudLWuTaVr5PscfSSmBf+p88BwdqNxQYuBFTOraCPImTCBhdjQ1oxnfvPoh4DbEClYgpy9f/0j
/VPYPRfGQgMvUE6ihDfdv1yYSjMFczc934tR0R8jwhvZyWQs01T+zJoY/Rtd/bKom61pBp8IXwtS
C1HRzYVUbmuPPvj8dZv37da0CR1lPQX47U1oYHTBgUFHQ6sAMy1l0QTAOHwkX5L5JqqmXhj+QQuG
53/9G32L7f/yVtso+y2Iuo50DesvF7nU9Hoo6irf64DDjqYcODawM61VBHJRedZOgM3Y1kxzdoay
tknWIl6B29Ookzvk96iQYFiF++oL3Vv/m5+Np+Cvt6HNjQ7bjgboP3tYmlnVPkdA75u5BCGSoYcw
uy9o+m1JtCHpysOYN5rlD9trmwP54UgPiMBmIDAsTYQ8D5lG9M34b3+uf7oxHYOHkJ/KwhHBG/UX
A0Osa4MSdeXt6Dkxo5YkB7Qh5wnSzZSRnxq7Ic++8dYTsomtCPoX5Jp4EXNq3cmejHOG3fNfXypY
9X+5VNLWTTYMQAe8l7Rp/vzEjjV5kRwOOihsBi2l2NeONG3WunC1M7b56in1z4kwg1vJfnrPDQLg
7YFkM8uJEBp0EB99NVxyq5CIn7R21Q2AIkbERnkx6a8VOisJCesMmGFi2khWs51Yd2ccjBPwlIPV
UrIbMU7W4SF2bThiWjGXogKyxaCtR3cw150/fhYtYmMX/M+mLoqTVctuUama1OLiB0WcWAAxREPG
CGiOpjH7StsUc2AMdZI7jr+juAR3HDotzA7VraSVk6w5n1QdDwbN5FEB93nfrRDm3//15RXWPz8n
0jZQRxs895iHhfWXC0zx7wZx1kBs7jkuQum+IG0+zlSHo4jNah8DXCBrz+2uA9l/Q25NR0LH8msc
5uhScVrgigTyZ2jB0euqX1UGT2PkAAUa4WcfossaxtJnoj75x9CXX6okWTOKRo/rS8fKoWPvUHn/
IAlnCa/RW6aDqMmCFMzzhHVNXHH3xrDbh7XUL1rFy/efiO8ODo3TXjuPCSYQeWfN+TSk4uAlDT1O
RaAh+sLw161THAl/fuRtbC9IKAYQarZx7yBk3EL/AS5hi8gig/2RTMZ9oiGW0Eh68GJOJTCytTU3
z7TCAeuIApNskwG/1m2y4QwF7RbW6Cac9x+Vx7hlpgRgssKzYH+OLRNujBfBWdCv30xTm+7Z4Fa6
g5+EhztCKVMl0EBq6+T0wSo+oaZvTo7LT9/gqj8bwPYyEQS3LH6lFQHTwqJTGRoTzPCqMy7IroU2
0qmTM6ygRN6vKlSyIvdOfVhWe4hX8pDqA66WQpE/XiXE8dDKWPRzCBWIJ0SuYVSf6DnC2ZroioXW
cKpTtUmz1twltf+Rd92zS/vo8P0eOSlH3jI0jZXkoLIxTf2HHXrGIYDew0TMnsGPhP5m2iWgX7yG
PyMB5U57r5TRjUP6MWsy8xRiAr75WhfdSJ2jH6CXFxMRy1bTSuOpzQFPCt9FozPA5RNOcLLJ6LuU
bj5eeo27RVAEI2MfT0LG0mK8Vd48J4r3hVnp21Y179HMPKgHg6Blj5lbK62ll9hkxIOQXZoju3ys
Bdna7SzBN0njkzW/gCk3d34fXpJJ+hvPoP4OC4Nl1h0e4z7PD6S/Rw8DbbVNzLh2ObXkY9NPSWnR
YFuCJaVffQeFawRqrxzbj6Eqx2ubacO1a7IXL0kgbhGQORmD+WjppYaVgFni/DfT0u+MWbnIc5DE
ONJ5U7V3sNNp3waefPh+YY4Z7T03hbgzf2xCUfG3TyQ2vwd+I1CS88fCOMKePqlhC5duOn3/Y3N2
PtluTkx3Frkb5ADdnFuPLWN+STN0tDwkIDDmv44IfG6VGQ5nq4LJPn/I0nMEp71xoIHTL0leDbdC
JMFTQp7yNkiwsbDAaI/fL3psH8IUvqA+/4vQ1dGbumjfTHVG0OJcv18awQUdrfHr+29Z5U4Xfr3V
QOF4GPHgLDroyE/fL/D+foBwyjeoiQLoUw0tZi2GAyJJHa/SLDtMQ6muXto3C3vwmqcglyh7GzDs
Kj/Ec3CvwTB6kfV1/4QzHVZz8KIwge9CW4671o4ZfTg10XjtjDjyau3SgrtYACPCw+3T6XSRsEfO
T4LPoudm5CbWO9znqf1i2DV4KbKMoBdxQG5LS65KMXylRetdGe6kUry7GbgNCDF+O7605GxZDh4V
RD87h2NjngfdbmyM71nXKgZsfEz9eD/wXOBWotnY9uneTm3aqH1jr6OMWS/J47CvqmqbWKmxDiQW
qtFl0uiVPUPODMN40M/8tTgx9njmfwuWto2neouVqyUNoGedqITrLI3tVEA5oI+wyqrBv8GEf2+A
XW0sFt9dBqIor1r3UmD+hqAP+Evvsq2uGCBoo3iOG2dcsHSVVyfMb5He39Ft06UOmCINdugfQBnn
qzT1wrVP/mjKjPBvVzO1JtoHOaY+m0xElVg90xYE8m1z1Rv0U3As/7Y+ET9g3kfu5ap+c9HT3Nip
LpyR+6MXeaSLucOTZEaxxZoycA7ZTikfpXR3GPcOjDD74d2qrWljRfWlFbBp255FAjc8rHJmUbXq
0eLEmIJdt+Qsi3CPL/ADO+OTA0T49J3WmudmQXwzOtGB7GOy/mhulnQPCQP0QiNDiNdd3SDqj00g
r5Im0SLRfbkux0RbuqHc2SmzEM1wly2l8Gx/RFsIJ5tCw8Q8lbkkSkZgpyH/DOAPjE9UuRX1arsm
Lwdvc94WxxihG/+qCU8DxA044v3JCvBp5dPFAICUF7EG+Ho3AgVa9SIcdy40MLAY6jK1bo6vUk+3
8FejjaWFh6nHKJ50r1GBVhAR9p0JA4Ii3X5KiKu3Wppq3I7aS9AGCBeQQtGGx2llB9PVLW+VHaPC
rlGsSzUovj2mOdzYbKxEl7tDlZCtgFhj6I30Qc9cB6zRdI5IkAn8sN8nCKQPys2owAN21lFBCgrn
OgCi0NDY1cEJcJmTRSCXegDG/Ut3i2SFuD3egTw8l6lAOuf9CntMi75vvlHU2PvErn5FMaqoEoXA
Xmu8B6M15cHG/7bOGfevgzSGDCcJ8nasyTjmYDFB8DCrnsT/Y+9MtttWsqz9LjVH/YEuAAxqwr4R
qV6yPMGSbV0g0DeB9unrA29muvJmrawX+CdcJCXDFEkE4pyz97dTby/02Dw0XZgzipDOZ9n61Yfy
4rc+HdyT3dKcGhy4E12WG2tp2vYRSVdz6sJTI5tq78MoXRG6nB4Fase633ogfwkzLxn8tfmhoBlq
JnlJr39TVSSm1wGRW9oj3BU9ebLyvbA53l68oaP2seoC5CWVQU8Vmp87AX7VnRKXIE/3M3h8lJIv
fU9mucp7RKgacTS75fjAROKjhj120dglHP6yyWg0+Cda5y0zURqsGFpgYobwDvt13fX2IbDr+6zp
m8PY7trWqI5lX/Ww8b4atygvkKVo8IfNH9WMXn6IuIAnUE1zHCIA4AxAECXS5dK2T1zUii0UQ3cd
mAt0BQcljl+mt8jS6cWH47vVV2g5Jv6EVOUEBBnk0lsJ36blGDoMC0zOZg1Ltj/aHQbJYE6YTVpw
h2w6itGQAqqKNNeeKAiQ2cm7nBZ7GFbGXdZrxr0N8JmuBRQ+VNZGQ05J5FfmqPkh1lsLRODR0sBD
iC1dZc7kn7oKFUqsfAAX9CpWvaTPSfLxSzdsOqP2t1HV1OcBU3QZ2/iJTLgw9KLRr7yT0Qz1XgUv
DIIbdPJYLECHI6mEZcq60TBK9hM0xeKPxo0kbXQveWpwKnbtZH/2KIbWs7l4WqHIrsmsGmDa9OhO
mFK+ZC6nLrhhLk06ucrWY29qQ342IP+hkedh1/XjHVcW3uLeP8eaaxTUnfG5y/NjauDYrgd58Qu4
aZV00RJMMrywTbU2HjDLb8BFHwDH9l+21x7pPVz8phrXRIdhU1giYfDTu8QUd90WG/iJGBFOEJ5R
S2aMbyEyqWfmkEmmKmLkl5/cgmQQDp/RDOOtzr14nRVquGs6qMo41apFJjicpUfyqoopk5zG4qER
/gpMixitoRJYuPLvDQUZBnIF2m65d7vx4h7KvvDI841KRlL1IiNBgojkvHdOt19pVXoaa1Ljxzn4
w9MWRBkxXXHc2ydpSOvPG2aNeGr7Otyo3kNLS/k1oV4A4yzK7N6f1YeoCWk3xNWkpINg+DBiCnww
4NkPKHafRGa5h5oODnSuqXq6Pde5hEZGTe/v28oGvi4MczuDFiZSPMY8oOuH26MQ0/cJIAapqssP
cZEVkUb3r4tNLWHFSx8PPl8Z+xEOj/04pXDAUqjwa6zlzJzpthxre2IqLs3xKkAFdyKqnyP+Dy4b
TwAIolM51fnBcXg5TWPWd36Qvprh4N2Z2keLNngbRyBoEVFsQkk0xVMsAdS2vMBQB84ODxoVmBVt
aU0N9OSX08eHnVt5B8qN8s5n/UWoTyqRaxj3Zgv5f5qFOOGyYSh6e+xVzsLXwQTql3KVUCCdjclH
Qphn07qliXZyjOjJ7vxmP9sjhsJ4HE49G7tuGGdUXtwgBwLt/vtxjIeY8w28rsX7zCVzkl/KbKet
pLXv1XG1qt3HrOp65Jy6PLMv70m/jhGPVMGGf5GcPUQU+7El3Jhk+5216EPEzOngCaQu83AcC5ls
C+Vn2y7KicIFaljKHyFmu7NBHJoIEsnRFHngQvHBRo9iSCCKqmsDYF1q64UdHojz7joqXupkOhwb
UQ6T2eyOxOqj7w4Gg94RPUicrmsreTeYGJuzwCGUqBdZUHo1RFazR+tD6TDxJSKgyYOf7ux8erN3
GPz+1SjiDgv0Ry7kjLhToU95iSv0Lj2gzn2BOW4Vk1u2GsBHmu1wSBz9yObkPV6uMJkz7JcUBGHV
aNAOFvHKBLzgn39ICxnudcgO10K/YBYgaMOhLFgrojsDicDAmKyt+xOUxc+ye2KfT9JGPbUrEE1A
CtH0oIGFEOT24wGPZbrPesM8ZJJzinHvWQlEW8LvvhzD63bSTT/HdK5WwvPf0fXpI7OqMWSH7jNF
OtJqIz07I3bKLE7eslzebnJ3I5tYHoA/fbUzf+ci9qtteTR9LRB4u49SIR/RTUrWtYlSqsBH7DsC
BLGfQ0jA1oKW4ZBI48mwGViUde9txzL7MQYdm/ilvZMjcUr9NwHYdRtKXyFdHYMNRKGAGXmEPEyl
aFcSWGY95VCZm3+EvNXVEJJCb3DdNiAdrXVaf6Yf5BzlD5XI63XEYHe3dJCLata/WDjuWYbwvmHS
vPcJX1oVg1cf7Lz8Y3CZa4SJa+3MMXDfImlfg9o9lkoHdECleQL45VBfxfarDKpvDeyEk8I8e+cE
IfkFpH/fWYzFW1gBj6m37L6K5rsCNfrOR3IxsvCtqXtoEk39KTudrDJZz/t2YAYDnz5cE+fMSIg1
hKI9PZNCSc5IZtMw8+z4amTBRiPNu4JV9XatNt6YQ9JioGpPpp5k74rLl8/Ya2OZNoPvJowPOjOC
/SyegvnaVarct15VPSpFxxAiZ96lEp+m51GUS4sZMMKWMszv+qzC79K9EoIk7sRAOBpfYUZlRc2b
aDVnp4aUgrspI624YV4PRvBIfsj3gsYRwpv2VFpgp1n3WL9AfwNU9R5iGtSFIR/85EjAtvisBIHo
M2Dmc5IF0yEBig/JQ+zT3n+EGXCZQ1yjqWu6e9+EjZb1gbtLB/i52ctAU/lAsnqPRyqs78taPcMR
2xhz6JN5C6wBMU55DkXgbUEqbf2EUbPXzfLspJz9R2+EomL2nt7crhuRYb0Gk2sf2SjclSmIuLTl
1QPFffTlEL6WSbFDIbRABIZFVw+zYyLLCVQ9klkAjYsv6hG/JevWiLjbnFfYNea1soaMKX3IUJTv
NCrz+p4UagInkY/ECT/HJZSvlAhDyqKaqXJtrUOSGRHNHQedgpwsZ8SMiGVOZldy3cy9chd6M7NB
smaX1vWM6Yq7ralwr7TYBQgF+O53GXHM4qUsMNekg8PovfXNU5VnCPMrasrKczZZ/cOfsx8JzYjT
zB4QIdei5r49Xsh0Y6zi402lfhOoN4tK/fbwduOYs8L1sojp/7cfwwf/n789gIzcTUP87FvF3sSY
W/fyw0trMO1OZsmtNEimmQpyguo8ODTLL9CZOs0lFs7anVAQNBmTVvKPbzd9Mpm76VdMDY55Z2Sz
dhdmnSJwKmfrdd9VTGs61T8WYYUeEdtBkdsZgq/8c8qRUhp2Sx5Jh3KcSTRyko5K0yC5I20A4kCA
2UVRMuMFxi3hIS/aMTp/xG3RhvmzwnDdCN/eA8FHVbHI7McoWI1NY52Jj9vYe/jv3nPXMFYJev9d
jAThBeFUvsweSkKCjfBuHY1SpqfB9ifSqxUySc9oN2mJ1CxA5lH32SkUsThEGi/Z0HZ0MqbiOGOc
oaOtczBvI747oMgrmqvO8+KLrar0FJTzLz5sjyXbcI/OgJMHD5HeqGr6Zg06uA7xbO+zgNC5iRQX
LKQbt8GwI4jI2fSlT1s3o7PSZREmngQWRVkW57or9gHf5I0hioDfukVkxASXt1vLn9NvMs+xOxQ0
G0jyBDHOvOwuzYqrbZbGWxVAIPLYIxwzHTGlN3C9M37QP8c03nuz3vezdp7xH5d7ToHiEMZx8UZq
07koEuOzC+neOb7ZX0c8IFcu0RRKwRKfo+LPqKLHs4R3eKPzARbsUYaAg/N42PTo+S3WGNRldn9X
RMA+GjEdaqeVP/LCRsqrXT5XQSM96+KnYGSggwhIrSmovU0ZkZ5rGQQ9eTnywA4MPkZtlo7JzqAt
GRqfK43JsgIFKupxT4ujhT7SokeNO3mN6iijH1iaG0N2BoRCI9pMLW5ziv0/IBkfKCiJS8Ajv4q8
4j41e/OFZtspoqHAHiUAQksFN9lljB4c6PfyyKsZx3W59q6aGe9qzGfj0DgQBpyJmBJqBACYVMFR
k6t14vflHrXBWoZTsunYmT+O0WVKXO+SNCXXIUP+bPwWJeJ3AhP0FV6/OY54blxhnSsbew3RVg6w
+9HYNVXvXYYmv/hJociJCEDWiBHghVMeWTMvvZl0j1YuP1OHLbGTkbpGx/chES1RSjEXKRN5YS27
p67lYtxGWOdGf/7V1oTBOCGmaIPm6oq5VbGTggFu08S7pImQ442qvdh+OmCr6KgS5iVOaGoOXTd9
xDFSm3FozOutLRW4NhL3UT6Z4rO2nWpXIKXf99r/JitAFXEV26dMgV2ekGN3lsV3bMRunkbzm0Kr
drAmLHAlOjtZYC1UaT/jiulIdvBxXQReZ+0Ja5t3Jl8wlohsLRNMUCnd4bbk92O7eQ80fHqcAKt6
Et25zzRRnSBIR/PD6/L7wm2bx3gmIwjmi74YWAhy5wZCaMe9O31MwXANikDcRaneury9p0kV34hb
Hc5YY88EW8hrMQ3vUWGUDx3eKy9G32wPMiULk5FNOsn7oIKqnmIjhl3d3hNPw1eLiY0zgMSa8VKd
teqeZoki1Xd/1TayStdCnxMZbLYTZ9q2drFU6iCjasNnf4xydbC9vZQu/vEB4Spg9vOMQGTT9mQr
4FRtcIjl5dhdYpRcpOzQSTPmy1D7ZPpM6GJEhSPz1jlocxRYxN1CXI6KQ+MNQB5SrKfKJ/tnSnk7
HMe5qtz3PprXaQmJCvX9ZPXNaerT52i01DWZKotICqAZ9RKEOAXuKo2r8oKNEOykdQosSx4MBzP+
ROEZ09Abuk7sCUMmRaarqndWe3bhItnNdkLmzoxQTJ068NVXaTBrZpPUQlYmovFeReyEiPUaHzCo
pWu70cZd0hgc1EK/7NIMGJv54juhSZpRl+5MipBtxFQCVAbvHxtbcltLvzt3ZfA6jCCVanyBRMoX
9qvnTBsWHv5Rpd1NjFehZ6KSWOcxTL56O5PwvxKsTN0THKzuWz+Jb53mCuuRw7WPTT5iBxf6vmrm
+Bh18bSOmc9PRKw+mgm4mBIvynoQor/KkRkw0vIw0c4dxBLvGIzlmwP58s5tMWlOhRXAtiNAZspb
CAKTgbKOQxBzNs5kFyTEp8b7bgZAOXoHRf1/bjUucDeY5Llkz7gQTzdpb+k9FW59QUHbwVeia+qW
5kXF8k3kTndgrXpjVAHInBiZdjcuWwuzYeBr+S39JYtvn+UD7wmmwVmNelBbrg74gbsopXESmogZ
l+JUWTPuubTfO2q6M9luAC3nRlmsyE3ULU47d1eRk7LqGEsRxcawuVLmCxHieh8mBFAa9ZlOak6Q
EEEREFL+yIB8MJ8IgfQ7fn9Pnsne9T+EO7kvrdHIl5mmvx7SDyV6ffEyswEUQeTfgEyLyMvwxDsy
06dTL3qqYG3VM/M8AjA2ODByMA1Ofo6jzF8XDcjs2qyJKDIsCsR8vBgJW75YOPYmc2WHEjpSYKVI
bOtiF/2ZwHcT6Lc8KpkcmAnZRF7aoiDmwk671eJuk0XzSaVVtQ1pWaxky4LBCxxxwDEVIHvYxG4S
0fTzkslZW0bUHxemeTPUYXOoOtIWoUCPC94fHZji+jJbYWRxRayGa+z65i7JGMT3hX61bDUciiFM
wBUWjJiywh4u2MrmgCU5bb37pm7ae73c3JadjDMYHUp68MZ7hpbs1WvtL9wBxtTOaLYXd7wn3is+
+GAXkQoj6pkmM72Pl3ueMr7Ip+rh2A/yMCD+My1yc8jR5TlQhLLs2zsnyfY+29hzQ3bYtprT7Eho
IpVCHDNl9ahAA/u1aDIuk44QeDPIpZiLSF4GPZLOlotLOupT0Bb5ORjS+FgLEkpY9+atHcCam1ib
91k5f8YeoZ/Cz4PnzlQXhI/iI7RndJyDLLZiNh+6lsI/J0gBDQphLa2qiz0xj8apEtn3wbTiTToE
56pwi2Vq7r0FGHLY7588YUcvjYbGPYzTOXI7ouYSjxg22/+JkZmguLAcQBxb55i50ccoos0stYR3
L+OrWQGNdMYkYjvcbx0aKKeerR7RgeaPdCBUBC6Yhz/yjHmKTmhnNMw2LTo7+95G2ZrXbfCSFME+
iDUc91bdjRn9hD63TqbZ1Pe1KO9p0W/T1Ko+x158uVH30y0LonSCFk8X7WlaCy+qstVh0DSXbt+H
2zcjFNXeYcuxrch92Vh5Hh6zCPcyX26+8W366jS1wBiIWKAtnOaxoDKdYkhewp40cTKgYUb3ex9r
c21y3UAdXzR3UWK+MAAXm6xgntNTu+3obFH2Me7EmdA+9WnuHOuSTkUyYpzqm3J8KwL3y2gxiSVk
1OzZZ1qvM6iqTTFb8/62CNsE9LHOsadzR/1zQJZyATgoiOiryw3EG5CUCQi/Dj8aYcveW1wSwlPg
CLnEtvWW1o+S+f+zTF31AkWFDnWhzH2ckMY9BaI5OQP4OdoC3L09tpE1/XkPvkVzuj3E7ofMSins
Na7mkqCSAA8RSUHrtMtqsmu4KYrh3STaCEmo2juBqk6dVzG5F5n4+92UsfZxmC40m8vT7cZdSrFg
Kbtu90SnuHqUmgY4p3yCt9nG+wuBLKVd4i1Omtv9QkkUw42dkDRmZMdwMQcXg/m3G1BHuINlfTZ1
LXAFdL9SjSc8mScOMPyD7n+7Z6alZA2X74nnYqjuaZqd/rw7LncVyKhTjT98FbcuGM7FRG1y0Trh
iqtOt4e/b1wvVuDjmNWqJfD5doDbAf881D+ea5xgM3tRecgpwOZ1lmZYGMfh7fZr6e252wHSW9Dz
7SX85YBphTgLMeNbTY/0VMqBD8JI8D//+Xh5MoqxEQ+IMjZFj7MeGTixVItbm9kdZuXl3u+HYWyw
UcWO/Jfnb2//X577/fD3v7cZ85BK+48jZ5GLXdYnIut2hPj3p3h7bBiEHmK7i058+QWDS0X0DWF6
J8LFYDVqN0eQEaT7YfADWofPt18wnB+B1VbH0Rur9hwsfvHbcb254NtxuxuWfcFkmJ/c7pmx325F
on/+fur2vL/82u1eG/jtfvLK4+/D3Z7/85jlSOPPqdDP5RaLMB08fUpa+bd7t4e3H3SQ3iB4YTpX
1XPA8POoKyTeUy8z4sk4rbLF0M++CFuxnR1vH3N8+7r9/lgz2HLLSXU7k8bFw3+76Zd7jpxwwYMK
2RrRMJ7ACYwni/Y8TT0e/r65PZfHM5WhQdc81SGuqQwm6O0PiRJOktvN5AEMiNJmRC7iF69B0iN1
Qi+QuQyQ0blg90PXFI8rO21IHcMzOSnafYGYtn6OFyRwUWz5L4aP94dx8z7BZM4lWu7yuv4FnO2V
CLQnO6UFO4zbiVE+VqUIqyjBgkY77dmgWWffpcQ3U7T1VHgrRoevGTiV3Er8nTWlv6BZEjZntq+y
5D/M9TJZ5Jw2ivLdn+xjX7TOugjjaN/a9oUAD0qlGqFeBEiDLuibVbv32kqiu8hZkLpLs1lBT01l
fPJ4gSu86VP7g14cs3IGoysEYGkV8slwQDQZq7bVEyBTuv8TrC5J5y6GzIqoJZXHUNqX0HEafNCX
cZkNd3AoWpncCy8444DGISHPva6ZkcJ4ddsOS3TzQMds34WvpkBqH0/+z8p91zKXRIQGyPbTn6zW
G4aA/D2R2icGECwSen7OM9N7J+fjZjDrT4G/iir31Rq8T0PsRYvmffT0T18zZ5kCz1iRe2HjSUrJ
FJmY4MQWxQKXceVkq9jtirXq8IoZodh29IAg0anvtaozSo/MJHJpPJaILRImN31ObRmGDwpm1Zp4
5n1MrM3KIyB7HWzsjOA4pjk0ZHzf2kF3PjraGBc9ykzpZmqkDj6IFrkybd65lkrsFOJtMSJ8H8wV
4l0FVmVbBOZHKfcWGMyVnbPFB3C7a/vwUelrUU72tszTtRMQQAinPd/AG0WRv8taP9mw/WIQKBkO
2uY+RGyDuaTumFjRlbQsdQHA8DxpKyBLEwc22ognWlQX/naILJNCUayoqzzFu7ekVSUu1qBKFm+c
nX+YIBlm+qRJy4CbDf7RifhymaYFuZFYytaO93OvSJfqxA8KiJZT1jIbIGZmsmF/SIQtDS5ojLp6
nzTmqqpUP1Q1TCs00RsUkiEcMtzNdm4+TZ77K5QguIdTlWKPbzTvcdcI6CRWjuOpyMN9MzoHCN3j
WqDcgapWpzsd6/HVwi2xGw1j2rJLtvb4JcSmqcv+kEQ4iZxYOy8EH6FKEsV5XryA/mKCnguzfWSq
vpuXsuH2VJSCpu8G80kUk8FVyMWkWs8fVmi5l3zW3tFLUoBYDu0CkGfeMXJH78XoYqzTYSh2zBUR
dLrhy4i6+BhQJK7KuuAEtRW0GOmayH0ci+RKdpwAWB8d8mSfIf9tyiaBijWF7HiAI8OXrDN0LeiV
bMZodCba/mUcp+TaV8krFwpQX8uNHk/j2AqYXncq5EhJbf+qfTugxgqHF6LU6fYDsjCS+YvIq+5k
qUE9KJiB4G53dhVarFUZCe7evJwmhnqKYg+4rn1XMpj1e7c/14Sgnx2NITn3nmxte08jBIgpm/sH
0VnPddH8jElH5UcTverJLu6lgy1uEOZAAmm64I8bxDYlIBQzb6ptHjSwlVv7alLZ9WWhzwi/P9nv
pLuENiJ9P1KRM8AScDje8irx2f0PzZYINr4FwwtCD9Do/YARCiz9EY5yMWfiUkvfubjW5FywsGAE
RNewk6AKOJMTF/OQzGj7e2soy+adYzqPdQ/d1pDRuKVd1a5K490ee3mxtX83ors6zHOtYBjHI1E7
ZrVplF7U6gRuog//mjLrGWVF/Kxpz8ehzl/lcJ7mNnh24X/EbvoOE2m4C4OpuiQGvqFFdVM3dCUV
1IAIglQv+e//vbLYXBwD/6S/91FdAZeUnmVKYf3VajH3FkgVjwDI1PTTw9Az9NY5nCQ0g68+osXn
MQdsRozrzl3EHaPU6v94Cda/uD1832dBFaZrCgaBf405CcJYdwmC/kNuIHcKO3BgC3zcGGK14UL2
kVnszxEEVLsAfvkVPOA6sHKQQlVJIlcNdimncXhexKaiN/P73o9eNMPlI+WquC4q0Fs36t+/cdYi
uP7LG+d7QuCeQIfvoHr/Z8U7bobMTsqRNy7QEpyg6R+jPrya9ozsHRzH3u39cjP25rGXU7ynbEo/
ZvtgOukPNUx3YesEn+MWqFX8Q1riraSZQ/MH0rSfuA7rF1tgujEP7eLxypWaT//H6/8XcwPvemDh
IvADyZ/x1xSEqU3wzJgSMmJUsHV3jHKjdMsf4TYM2SZxRJVRrJE89TviCr/1UrE8OJdEk7JaWoT0
ou2/G/wfBPI2h1n634KlA1In1Qdn3kMyVtV+BKC1bvPY3evEuTo669a3P+L/W8Bepurrv/7jk11e
sVGtbtRP/U9uLk4VAjL+3989Vf9iAbuolvSMRv0v/+hvFjA/+E8RuIHjWdK9mbyGr1b/138Ygfuf
nheQssGy8E/pHKa5rA8egyVhL/85x1+CO2z5n1hRLCw8JmevHeD8+PurevjzdPl3zi/Lsv6yIDGR
ZSVy2Df5vs26tGSS/M/gGPodSd3VUXyy2HP4YNCRH2ga8RSQWWzp05Rm7t5NSdNYHt1uZGxuGyGS
g5jS6tibv2418O3GL6cWtsBSUQmSOddCz1c0bhsCZQin1Zk8JH75XQvomfSoGzAttGft/Eu2bNhU
0VzEwhnpCdeewIOuG9Gs+OfJHemhGxrUgEc78z7MGSCRUF3focBGjzsgrSKQcTuZS6Xdzc9YxtJ9
Nc/nDqkwsEAZHEMDs3Tt5wNK503d0mJtcf1syNqm0WeN6X2abqlHT3UTzMwRwWxNA/rUjPE0/7gI
f7QVvq6oDCHBcI2BgCZb9iByrpnEqBQXvI/92EeazwYbVY/lhuOKhle/HQ3mTzpaoJ1HeOjY22sl
oTwPO8ugMWFD2lZtqHdZAE6zj8a9aWG/iOJPU6WkNzVJsR4r8WXj+GjNaZfQUsbUMaXgT2OkZy5I
mNnvaDQ4wJuzJTi56l+RYMCODGky+da0QzDLuCndJ1Hyh0y8p7S2rKOGoah6J8W96j1kcfTgwwXT
ZkI0tIRXn6Ljc5BVmFbX7/152/pzfB+RFK22witJFcUsgYC2QicyhJchJHsstsiDSGo0vwaskEJT
YARpe98YMqVoYtrZp7xiNjHUYWHKti4BhAj2gXZFcsrLJ0RE82fLBrEevsZAhcc8hJ5iwtAeJibS
bSYI9C6zZ3dAOurT5yqppza1RmQC7lQwoC3HLT4FBDVNEu5yDUFIGcN4pDGOHv5xQgx4ANSkASE4
L0HeNKdQG0en92lMVcaRt+bs1aVJu9D+6mdArF3IKGRgf7Q2XONB9bxMUv4QOe1HwV/XZHQ1PSYa
gDkYSkVpnxxC4PZoCETLxrNAQVROaps25uM8m966TKz4BTvVtpgKEnCYD63qTABX09q4FyA3ZJpG
R1f0H2NH7oAtpI+8bVxh4Cq2w7SxhhYFhsMGPTKyct/XY0w3mtzP7JGoCWhfqZju54FCJzZcMOwB
r95yTyJB1V3a9Dh7wrUNy1xr226eZJQgQ6WEiTXnmd8MvOOuO4F41XRBnF8QQ/LvcXtsawJLnByq
vU/6VZ+yN6P08PyXaC4+zKIz6cYr5xCrcMbo9RRRrOzYPCKoLcj0MQDtWxQ9oBX2hI/lOzdOIe57
G+bVfHoxJRh4C+IZYtAPiOh3ZsxoT8FUUVl1LRnt0/iOV3pqjf1QrvtmGZcAOgSY6cqddDqqxh5/
vS6WUHIrFntEnofKs0D7lwi7KwFXUabFeiC0rqIc7juoBBawfxdB2sXCv2Jx5dzSBllSJPLpVTNY
37tY2deGf7ByI3q2+fVL4oMxE/6HB621HboadJx3V+bOAybuDolc0J8rDE4iMDYLBnSPCqxd36mq
BwvKfXqAIjhG6pWwDIwUKQPYKG8fQ1jQWs5rGInDFhaaXouiL4DkGdjmc1JGc/eByK75vm/bb0Yf
vydOSsiRU04wyevy2IT+ruQYlVv+aJDqmYJdNC6BrRXN05a9RrcyAvEZEU4LZjfMlcB2MUQgaPI/
4qw/dUH1K6TMv6IwYG1azLVuSoRfM3ooV6YZ1JegEAkn+FQ1td4KUFPfFfXacSCR68oH6OdBKTDU
AReut8N/cZ5neW+rsNqXdGG2adf+oBgE0BQEX6p2vnV10hytgoYGQfX35mQz0R4BWMUW3W1sgEuQ
dbIBmGhvJiUZPHTkpE7TJ9YYwpEJaADt0R4E+K6tUPHFjuwzaalUb+Z4VyoCb+ti0Ds/zU9W0x9a
OjQPjYX/ITwknij3lUbT1k5oIatoukIe1PMbwga9Bq+LdGn2fw34AEoQ1Ug2uzuw4w+1F9UHILa/
EJL9TAo/OYd93FGQFD2T0HdPp/62mSjxXZ9aZcLY47jzZ6MgvZqEFXAgGewrNFurygL+0qhsOKRi
wL1cllszdS5DG0wwuWjBJyNo12LGX4dVChFc+iic57os3V/eAFEs+6ZhBD0Pisls4HLVdAYCjjIx
fGnAxpBg+qfQlf7GD0YQWnZwbmdSLR1TfFcN28f0khThSZTwLiFBNsgbEKSbJ5MoCl2BosjCCGgN
xcMqwI8As7P/mbvvUR5FzwK4Qdm2rCr5dQosey/mCZZ+IN7s9rGzm2wr6WcT2tRVqNMnMh1/mP68
MgE5QboA7jMp+1nQHblacczCXKcHXY3ezoP27YxRy+lXY90p6++495gToVQiM2IId4JkzDWRevY2
luMrwePflAOeWUI+Mwe3AVTefQeYRedF6A+NlYVOFupJBCbDGiDXriWzyaM+5+SXLUoxhq1mzHxv
YieIRF99sz0rObvS+AXtNCXWGLlNk4CccXzywN2grq9qgvVCkpi6MMbYukN/JDvAJtCE7JGo4GP1
kJJ1xZJ8DYZ/IysLvE7bn1xnTrZej2uIzAe5z9lsZHXKlaIlbJ5r7b1bxydmSPADaZqfgIIRmIjm
DZVTdVd5sJiU2x7qBuUxHVa5g2f31on+m60IoUe5vRV2RrTTArQsU/snQ3nEou7VaCty0y2mxCDK
15ZkPa8KeiKd8YQC+2Hga7SGuCKaltNYtcZP0NS2MxgvgUjuI7sHswtxBZRnpmemePhSifrwWXWm
+VtacfI6Vh8c0G0hXizab4tVZldMTYjkhIuZ5wrgYGI2wGiQpmtj5GLZhOfDRLMlhSnEdnoyGpRU
okTcqcHKIMhpd72sjs3Yfg/nRQA8eerUuOaXQtVcg/U9JAYsM9eLdjUR5Oup9QUU03zeujlaa4yQ
5dqDKvCAMZrWoZu9jouzYPbo1XqWCK+kmM/QRny4SN6c3qUJ9lxGM3odfzNM+xuvEok2DQkIG0b0
Rk7CtPWCvRN59r7r2UQ2UDgqsgS2ae4mJ06vJXZ6yFduOR+BCYVrl6s1QeA5K5hv3zkLjM9PFVfB
KqLZqhh8V2BXHktwvS65BYGQBB1gYMlB4rAPlZJE2m3Xmu6h7ReutGteaRVYZzECTRtc51fjB+VB
tnozU+peOveF7yfUUcQWYIhEunHK/MSQ0V/nQ2dCCWWEPtoa7x2+ET9Ayp6gt+1FfA6omZlaAods
DOsrSu0WiqL87mgH51XTbsYihfwUETdV9O4qwRe7q1L006RbbEaku+AHiV1SvJ9TCXYnWpbOzAPo
KNp7u3K+jxbfFeU0tPDyZJOnyJ/8TCOopTum0dptrI7L4+1h3RcmrjzORmZeXEGC4AG5q3WcMJVr
To5Nl9D/TbLyWTROgUdTkasnlvU7w1JXOVW/9yD3sQr+N3vnsRw3s23pV+noOW7Am0FPyqAcvRU5
QUiUBO9NAnj6/jJ57k9d9bnR0fOeQEBRrCrCZu691rfqhxanzEC+QphjCKKx359ntyEvqR0ggtp9
diHdmPk0A3bHSXqyQ3Zte6/hkaGQ5SWhk1NdS5mmQDbMLm7l3RnMMUDHUhqwOORlxp27hJPASVi/
IJ2Uglkgb+X62mgy683Q7IuBftQkx62vj74wxd5zHW1LLZL6/MhouI6yKyxWP+ZsjbYFCQsbdxbl
rgjMi20MhNbMzW2QTP3ekDAlF6CwNRahTzfl2kWcAb+eJBq33ee9RauSVF/Xm6QduH9dC9qOeVlc
Fjo5p06vH2HORnsjsYbNIAiZM2r3SuTrLJHJB3xIbuAAO/PNh9kc3/qUenDivS01HD49TyyAM0BP
azMmVIDb6GwE2zjIrHBqEiCUacI3ve60lcRogz/EJ3wANxynWd/v1/g9wZt87oZtFjGDYeLwrfNt
OIQmj1VzmA7cGj/SrrTvC8yCKP1BWa4YpAeSFLqmcs+kMR7jM4b26JDE04fj+f61wYN9G1ERRmsR
PWrZ9BPSLrkRTkpDRntAhzG8JI5bHtLkZ6/Neji2HXEAa3YpNKDvy3m1Z+ic41sAzpvg2Vt9DdJr
j0BUTDZkAVCXBWgIVKldv00cte9LZm3aOa9+x/TipmuOOVwe3RgPQbveNoPHNZ0ghDEn0wyLeZVA
gpD0bU4l5+Tpot4UnRmfOjeFbARIkgOO7in2P0wcPxuhmYQZu9wZ26l/jps+OzrNLja4SJOqC3Yo
5XYxqSMI0BBVamA925XngOefatuAsOX3D5pOJZoUEPt7mTn7Oqv3aaZVP81MytoNLu2GsEqnqLYc
HK5k5sCEheU38zJfxXF62w1m8TS48ChHCKhwLDRa5vNUEOKDpECznH1X6YyV2S9bsjZAj2Kb3ayF
gfMTGgQ57reNKx7HlMw8pvvxATUUnSp6c33JY3Wph9tZrG8WdoBZN8eryZ7MMAWSRByivYUzKwdW
fbWNbIQbPJOJ7E6JA+mXe3OyBHyU4qX0Ojt0mdzPtumGnbMM8NGn0zw1bpjaznwYyxgonGu+DlYK
MD+C76YVNEEC46P3/YLrtPxNiEmYdBnYgGm6JXwgZ5QpqYAZ+PIpmp6C3HAvnQ05FDFbxg3T28WM
C64qUzAYK+kyWVbE0BL0fNP0vxpMDPsaG51TeI8kYCICtWDT5r6h75aGCkBQNe11i1cC2eRL58Xp
PuA+EM7QRUKDcik2s0036DogQfI1hkrbzoWHAx3jUNqnrzgoU1CCSq9pPiaDy9hx8s6ksWM+9DzG
OqQbpCiY4cy1cDGN6VefGs/9HNsnL95YXXzRIxSiA9E+B32PNVxLdsXEzaQJRucwmvmDvdgXaAFE
oKV9uacGofSrMpSlIqIl78/eMupQTHWZUkCkoUaa2LaB1uE61bNZp79WZKi7Euwoz3Yu/pm4cEBm
pulkVByIyhKc21XN1UbDwdjQ3LBvkG9i6Y+O7uKRncngrfVGLgePP6EiN3LTtPorrsMpAfYW4Szb
OgRFav5TKq2OWeTjjDHAUUj+uiKxc5/ySho1bK9Sqf9FZm9w8IzEiPhuT6ySdt92dUZIe2Kc1aJ1
iEyq5UJtcvNGXS1tA5VU639K9gsp4R+65IZSNDwXO3EYtQV3bpRHJ/VpgIrMs1oA7+nPWHO/voRO
tMHGKcyesAkkdUpXp9b+3WYv6FlXWn/y5BfUS0c/9973Wq8wqcsN9fJsgjzJYYjoHfAGhiBMvZeV
gZP8xmrNmojaYpgfjnNkEUcmf6qlK4GPaQwdh51UxuO/yPWoMoHMmwY9yhGpPo3GibGI5WXnMbkb
BvrDeAft3aLpw3Hsqj2KO7wlcqHWAupzn2sdh0n9j4EBgLlHepnuXGHTkuyG4UzNZMAqHI/wamux
IwU8NrarVBhb8vfohjEB5TDZUaAfu4m0tQqb1UrQ3udiHvIAQc0/LxL3ylizBQzOXPdO63KBat+b
GEayFsjF12sVo/VjZWdb0oAFEgHjX4tCmyi1++nT7Mpym2c8xC0CHmW1mBJhbHDR0QGZOxQy/ywM
qQJikN2c22AQO0yAPfIUNz2R5bsJYLw0x0WKHQopJfIYo3NCN7QyO/SRVYl4hYHX+LlJMA6JlCN6
SFtWCLOSLIWcK/FkuG8ExouzbsTVASg3nvYaX6BcqNdxfGNMy9NJAyu9OjTfKzkCXjD9Qdebzm0R
QMLUEDXna/lmZNfC7tANzk7RH5s0G8+a52dbIcSKMBwxyNeikAIRsMZzWM/VvXqdz8/OkAAyfRX6
NjYIFli1sf8MdqBaZ22QEjaHGIiK5WBqzZoEgZ6Ul3wtKvmhvT1gL1Uv3lnyHYw2Hs6pfENlNxmX
QmcMLbc7bYE4XnjSQFU/1Q7nXWYHxGTQZIxhag0eYE1LZ5pUVWgfsEOSwju8BLjgYXfn3NMN+33C
/Yp6RFAXWd0PQsLgk2fWSeTkepDo6Hegg7WItiOScoItNNQGArHsdnJAaXj1fZx0h0mfnHDMjMfW
Cl7R+woSNwjMyZJD3WZ36TLNTKXb4ZpGtb4tXfdnpj2CZ2r3mCaCrev4L1ABrqzMRmXKaH0TJCII
y4W+w4yekuu4BKcAB55cEs12QgSGsJSrCbETkwZMixHaVf+smWW2r63iBTcnaAQZL1yUgNixzvTk
tHNLLR7rxrd2cTn8Zkg3nkaHUamWv6Q5SQpuxv0SvGixOGTxcgq6slxOZ2CzEi4QBr433mY1b+tr
Pn6quL62Zvr4ZSto7nYV2hJBWjLylxmo+QDouRgC5hMuciX0em+2znlRL67HpVXB3ZrRvAn83m7g
fteKlx68M1YXV9vAOdgPyI43o5tDdhLeqQ/AoPhZB0i66NxrD6xDnk1oNqdrNIXLua2Zntn8ZZsC
Su9dD2WLsM/ntly29chguRTaa21VNPIJbvUHOcuspoOhRc4G12m0OkSAvwGNQx3ueWFxLqvuNXWK
8UztntqGZp48w3gbLZ6qHqjgfV3N5gleVzaI7olK1sY1xSEPVsQXhZDTzgJDB4FZPVFijsfzrQ2M
ee8ZKMYdn+EecAP203caNsUPdxrfKm9GtuwlPwYyTaGjasFmERwMJCSYy0T1gx1OWHIGqdkLg0FG
+0LSiCfz51ROjynULY1w7zgmpy3ylt08UvcMsOMNmNILyhKb2Z3TQwc/HEGmzx0c0iit3GBP+f22
EsdIn92dM6FOsGovPwQ2sZuEviSHYo5/kSfsII0Csx4nsro23a+tth4NKNlrOzKz0xuJRCquFjtr
d1YfPDNDgHU7M8WEIeCm/Tu1gncxE36HnKLeCiqMtEJ4lCRpfQdJNKXKAcnTQmRqLsnz1FXmpvc6
ClXUV7d9lVxK4657WE3+8ByyKUNwWrT+ELrNYjAhnSiESvpuLQiayLO9Y2Je6K65tDi7HBtzAjS6
2HHe7DIFJDE+1CWBULM1v+gGEOF4Gt6J3Ctk/AzRxh6nWZ8lVC4yBj61FuJ3eos5MMzD4ezFZF5l
g07Zhhkj6pxTRzT6piK6d2u0sglVRk9kfjcbePB1aMisQ8NJrrm4NrKVUXjSE0TWxnaCdGNZEg+V
4rDwSrIs7bumJFrE8uJclrYwcJsWAAv/e+zX+pWU6jE9d24bk0xw2G3TdqTUt7iwwtrsfbF97Rw1
TrPBG0q4CLbbpDDujUiHsJq/U9gmbiCucRk2J6CpuLRJHapqBPgLf2xHc1ybmdolboNkqwEKxbP3
4AwpCAyzewI1TyhL91PT+DdKrGUzzTjdeHrtCDtyQ7/QPhy7hA0wAW0Q/Vass/FSp2INExOOP2Oj
J1cI5PD5RKUgyse9R7c+LKOZ2O6J+nPAbZjxdLQJKHSD0iqbWzxPRbWcm8R9Fvlg3unHHnhPzZkX
NdLpS6zSNtfc70BCnquZUD1vGHY5SoMwhkLTOjZAjNyZdulSHZG9BxuAx3g/Y0D9MY9Tskvf/DGZ
Qn+Af2URYzEEJqZOJjemhSSGNDuXyeVNUrw4U+qA+m9fAEvDV7SmsAUhTX02XV+EFBAMkUllbXVO
neneIOeiRGuGjdUtx8JIr+w0eMmbtNsOvm0eDLIgqYeUh2VJr6c8Nph0obwsQPQmy48YdfQhi+Z8
U0zuEwPPVz0hRCDT5oMX8Pyvk24/DcSuEPF+naZEsevB64iTDCQRujb+y0sSNVSTvbMOCHFXNIFB
rJv3KGwJWNAPtrlYm4x+DBM+p2GqTKpaMb22dA5g3CMZ9qbvaS1M5rXGQz+vFdUR9EG4E4CMx+Jq
0kf8mMUvioE2vPJEKownm7oYfUukgXWUnjL5mvqBWqRaW53LwocgFRcv1DUJ1F4ZpahFi7meAdC5
9Ek2hNRSxcfUtW8Ebnk96B5I6haH2Nl2rTgXUzceXBzwZ7WIdIYram2JBmIsEyNFUhcZu2be+y32
jMaktTJq02UhgfPg05jwDShgqR7vU2qStOmIfKL92W4iWn4x3IWzZ/fzsYjy67LgwRMEzW0y8xgP
MsMntFXg4iBa7JTr+sIIP0WfFQjSLinc7oqa8SsPSaSvC4NYdCeQdXsoAvL1di3MQynwd/j+PdG4
9X4daU+m+YOIBrD3VhmcLTdgYE1y0OCk2HVlUlMJqzCglXXyfAZCbt+Slj44Yo/RDAy5rjfECxTl
xVr94rIaY3mxY0FFhOlVvEirsXCHYNPGNUgZl96Ma8Jvt2OGna5cqDW1EFnBlEqtVvgRz3U4JXp+
qQgBucy5ZdAfNn41I7FTC+6ObWEzgFvIndpTLfsZ61l3HjS3PYPv63BJsslUj1AJYpW6RVD/kIfM
i1Cofa5NKD/trLtqZw/kBfiA7dpl5EJ5UPiLKM23AZM/7Gd8lD1X1M6JhlnZHVks7vUy1Q6W7ZbH
LHL25cIw8GsBLpxhqplSylWr6icLOaGRyXyBgA1sP0MMjb9Kb4gzfcvlObnoc4uwP+2uCQTywj9e
G9weA+WacaEy83PXIcYiNdFQlSB/+atqjX70cBqrF4E/C+P2bJ0JfeVKQL8r9QzKGqAWhpwdrKud
I08lCCKwSmoz0hqgDAFqTS2cDOePIepm14s+vZiTdsgq6tRp1hEoJM1WWo+KHD15GpCH41qzh0C1
9ak2y2G9PZDwaHod55gc6quFl45BaMbeTSmndUPq/wJ6kux4rJ88WvOjlTAMZwhXpZw7ZIyNZy/u
PaYtM2UDqemgYYdTQWm5x8bD0+IuLrEj+AO+FoGvF0cjZgpboR/esF/L/Zpqv220XWel11eLQCr3
1ZrVkvBheZyjDiiuEAn4TW5F/6kWwbkPC745YkRZPX0rkL0cB0Af8O+ZNMjZIsZS5jMxdVx1IGJp
OSiU7aHvPBLtaV9T+RgETXyG5E0NXpMEFOfSSvYXLSAKlOWsHVYHgzhmcuqpQXNMQCvmCI/r6TAu
Nh5CLOQQ3h+iICCbUB56UZYEnglH3vLABthhZIn7wQeO4nkjY/WopvBrD3zZyT765rgVaiKkOd5+
yutvXz4CPSXAW9lKlE9AafFbaVVQm3bVwQcOBrC2TPImTAWkyejYbFebG6Ul54JB0qY8OUZmIP1K
Zyih8eRPFIWt8YdrLoRjZ31oylmoJ/kDRR7X3JXk9hzDn0u7lH0x1ePFK9r01FBWUBKcWaXtqVXw
EEx1ewvtGA9S9dWT9tviFliX5DetiRhZt5aJCa/nEE65ibJekwaXFmfM2gYhKMJLraNiB0ai3nJR
phe1qhZ6nn5+Nq2qf3lrTGDDBVXX/9yepKcDVuq9NubvRBwcXHI9D/0kM15MeXZxhhi49jBdR7O8
ucjXOpuEBo8uxE79xbY34vFS+yHT+m+rbfi7bIZoK3dHckWEqEUy4khsYU+0nMitz2tTfUUQ8NBc
l5Y+nZyWd6X/A1rAcyHLIz063oMrSylyK1rSn9NcQi9bo5qQ7blCnhz1eMAmLhX5tdT1oja/nDVi
TGDpBtTc1TefF60NLcu8CnqH2LUCdQlH99On48AyaqwwT5kETmI8TWWZn12LS77EaU8F/RtPMMA5
blkcmry71wqZyfZojb51DPLxxqiAvXhxtAHyb+xmabsdgu56SvU7RhAUI7lzmQU0sG4i2iBtY7Tc
LuXr1ki4BrUzABqq18300VDXJOaqfPAb8xuuhze38G/axgh2zCjtQ9BUOLSBmBbZuh4g8PE414ez
09QXwCZvzmjR73D0B81Bpl56qHKWBI1BX77Hgblux8ksMcCm2yqJ6LhSWZwwmx/a1H4el4uF+6Eu
mE4SzrEjTeomE8V73RfcbO3rUUgkRF5/UI7vH3BKm1Mx07NOFkIB9ePAeAxLLHQzeA1eC5rb8/Vo
1xXuNWV6oCeRtfHuDS9C9WmTJzW76e1cMDJOJYXVX+y9RRrOlkEqAxUU801Xf3BFkq+jMSgzU7gg
pt4TmZ6Z3dbvkT/QLaguS+u4sI2q01K1449avyN9xv5Iom6hNSFbPDVj1KmMd77QX2Jbuw0oXOwz
I89Prhh+GwHj+jaZ7ucWrnZfawHmAa4/is7jEf4dzbdOPwjXP6i7SEAOw7pVqzkZ2dgMT8gQuK8t
g3FrkMYRBkkVnOfS00//X+vJFHRY/m9aT8uV2uP/Xut5g+M++R+773k9fP8ves/PX/yX3jNw/wOo
fuBIcSXIcNsN/kH+G7r9H0oHrGPD9tC/wxOv5Jv+r/9poxLVafzyY93UHUBQ/wg/SQMILEO3vACh
rxKF/r8IPw3P8v6LoNr2A8+2PNcy+YYOuQQWGtM/hZ8Q4pvexdN0RaaOvHWqRTGk1oo6bIUR4pm4
XLBDqqfA5wPha1u9SK0bRqRGBJo6h6ERVIg/McuWNmDllZIkU01wPBTlrI1D1XOV+j3OXk+a3bo8
ncM5IaNaPprVQghfL4+pNeEoo/cph2YxIoXqqBxnatsxo4s1t5jmUaXIHJUN5ceHaqJVuSblS1H7
78liPRBkQKAmNJPGWM95ne7dxXBO0XSLZWXeEZhEsadtnvt4fSp1MV4JlBwaKSpBzs0L41oTZokP
0TmGuRzb/r1Is4sdoflBvlhT56A6FCzDLkK2u58jm7uRUe7iBdFkXaYTXtX2Q9ZgNqbr3TWW+631
8weG/feLPryCrvV2ptM2/IXZfvIRpHilQYRnisnHdaIrcp2aLVjF3+6M1r5kvObQ7GO0h6qyGa7R
uu5Qsl7DVtFgQRDVVC63aAruDSt9d3BRwLMtsf56VHmi4giKytWRX/njO0QnmkS2KRUmAoQjuVHy
DYekfwVPCwCAGwuDvo3DbG2T45ze9DHCJALBgoPnzOsGrw4h0NVDrVGBjmoamJij7Ax89VC9N5gm
NrMXl9vcxXNhkWNEXPsbU6WnaGkfjba783vvGUbsS+/jJopFdqTPfR1g2wvyjL5Ge29CN9R6VL9E
r65zA3aywzgVtz/bAbEkxb+fPgQDonQ2xRrtC7c6DUJ8CNF/+BYpYOU4hHF+SAjhWnmMRL0j44rD
WWtCiwbjLoionXkuDXKbO7ucJU+VQ5iK3f6GbEG5Tuchl4zY/eP7wDNvi8H4RauPkUfzVE6IiYeK
UlWSOL8ZOhJ2BTVkYNo5esO8oVVZblb+aC1zdrCF2JfeyInXJe+pIAvKo4UcdiYxbl7NA7nwKMkH
Pxqn4Bktutuq+iaYPyK8or5gcD5A76kfjdfcZFdh9Aw2k80Mc4qurDkI5fnU6PWx1v372GCOXeg9
NvC1uEuLUyU0QAG4dEqX2r97a05Lv7UY+G1sJl1IUpHy5MtPMNs3wNCoOA7Z7ejrKCdziL+jw28a
5X03A15s9fwF0fKrVYFfH1263tgp45SSkShlUbMxf9qDfqcx0RiMCo4cw7fGp51tUd2xiZbghDAI
jW+eHeH+HJlY7nIJVZpgJyfUsX0iopBeEHu5zreW75OrSVV+Z1opWhbAVK3rbcbevgOADuqwiG4c
yF1lnL+2QYVAOz92Fv1khqXIptPrzh+eRC6olgbEc1ecya45rDQKixdUf/4GcryrdUzxM6RhIHS7
R4o+HGQ6q3ZM2vLiXDtrW+2AtGlMDOL7YbYuOJcu9DjAGN7qlYm7Hts+/svlNx/wVqb2nZZQ8sq7
FJXjfMKXhA2qe4zc7AfrSJ6gLPiU2zZzxvc9NZBxSc/OrhiSPSTUzseDmIAF1fLvIX+aA2Xii7Rs
aAemXbZbBxlkuQB6zKvstjf8aRe3v7NBO8bBTRV0TzATHoIYiRyxnuTgZtbdmFwXHWWLtOjvXSt9
EfYUaj2EbKTSJ6EJOq+1uCNr8sEjFZGnBKdX9s64LJPtmt89KjjQV6jRY22+uIX+SNWEO5ljtTtv
EL905wbT1HGO/Vu0lb8iY6Z1VoiHwaJcnVfDk1Fb44aornwXrBU1yd5FVckjBZrOI8l9H71VP+jN
9D43fEloDzdUsqbtADWPv5zqgX2XBBVYJAEsfyy/a3P3TN9pN5n2c81MAnw12VeEthkVUtRCZ0aH
MXZafsP4fxKihV6S/Z7j6gKsINTMBlVVzNOE5iYOPYLWUxSOxThg86Sh0TZ7s77RkOTzB2JvGqtn
XYZ+E1u/1yOkibmlH4sSfHbE2HndErebca8YkzuCLz7WxZ6JBvR5kxT/pl8se7Cm5XZd4YENK7Cd
yb7ERXXMM/s1SvVfXmSe69rW9slqj/vE9q4ik5bMLC4e7gVqyesdpJDLzJDRtkkXNB08FCVhyWbx
HVQaIT0PepQX23K4grs85+UdQrOafYaGY0Ts1I0BMVXQSAbjUBTVfTEVv1B5X69u34XBNH/3LWLU
/Lm+m+BcpfLqYnIXWtKjYCTJL4Bhe3Iclw2FOMghQYf0nkK29u72FL7zPji2iF7IZ5l2UI5pM1ne
jV9FHyhW8ekbjb+p1h+DGb/MMy5Fn77NlNFMH1uLYiCTPOIqvlXR4IeORfFU85fTjJwPSd5EeF13
NWv53ZIwnBDo6Txu8pUW7RJXHHRnfTDKEepuBhIpardwSXhflLN6Bcg5G3DdZ+6xEUbYOt7rPHfJ
Vp7tgdkYh96P6JXBtcVB8haLNN7GvfWjtLr7iZZLTBJ7UH6rYMB5y/wrmIe9VnrXhbCeG8N5rGaD
MJR5fMsQCx5gRZ37FXnU6OI51/oH5lWAHYV2GoKj0ZOGNs/1vVWbD/aaXPxgQFfBHJ9uZBh0gK8l
oUhGu/rVU8Ccum/y77agoE9Uw0uzciLqyI4aFwoQoJ+d5zTc7xBKarXXHgCEyGA3xJWVw3kDHm7b
RVjMx3WlHlK03xxRIrpweL3ROXOraImuGFLQ5tR5unGGWHBP4qo4uo0NAMc+T6RqbJt0fQ5mhFhA
vTnib6kxUfhd3Z+AmA4gZiGSCu0Hzib0dg6sugS2QW5dDwWi074t3inA6Ie6yQB/wz/JBdF1iEdC
gTUWjVplXlLH3I0jeVKkuD+5xLju3LL9btnk0iAcoTrd/rKWPg/99tnKSRXKGtoLVUFOL+TNTVRr
XA7Wcz1xuYJTfPEwJzb+c0pcMTWn6DXHHr93ku7N9MHcuFTb4jp7cMvoV8VUaq+hI5g9ikLd8uoO
/hloA8xPHYmMBs/EKucfVtMgko31G7IY8YFvbFE8MU1j9vhWYmckaTxGPITZgztiafdPPur0bVHq
r5pGA9uaOBMiPQ4n8MfcWP1Xml2YgMgV16eBKTplK9ueYS2NtFVrt9ySffBo+M2HE9wRQfEuHP9n
n6Au7Xtxlfc+gfB2dr0kYDvq+jkKElo4iX7HZFvfZAhqfWJlN+ZAvreOf0KTdKEZdS0hd6NdnEY9
ZXyUx2+Flf/I2pjY7vUmsbIHuAKkv+jXHpGVqF30i9UbmwE6VEcyYtibxGaSo/SyVISZAzV/XH3r
HbDfpXacYGMUxSPahisAs9amnyNqmFpYZuJO1PGrU8/LvsqTi9Na3HcRO3P722mV/aThxthoLokU
QdbvqnT+5kjhYzk0dxEDa/4UrDuL21FBz3gIJWiEHfRbc3kITFIC8p+VYQwbKExxiW5I95ePjJaz
HoMM6LwKYSS1/6V3LozIwQ34iKXrUF7nrYie0t4btiByaeAl6bUeIEVZEwf/wHRfW8Cisp4bHKaZ
B0CPfPYQ8wEOwfWktX6P7eTJ9VeGKRXkLloZPM76+pUgmjh02w9cRw+okU0aS8n32RffwHP/XLAc
myspjVr9gyQG+Lg6+wpo5sOo4U4pxvLcBdNhsofsiK3gwTDpGzniyuiiC4bBSNY/38cYViYFzRBs
bF5vG4KXj1nqfTOz8gJI63eCLAn3EeQj099hgT0OMwN6FKX3xojqxO/8jwQnBgRccW3o+W1gTB4U
C/cHzjtQpx4Mqlw+8OYtz/F61MkdFx29Trc8+a5mHha95fE/Ptq1/wM3LN6Pwj9ww8UnAKTBQ2Gq
k0cuxt7bEPL0wQ3nwUro70b3ojG3gFy31ZDtozrJ9xSfc+Iu23vSUUnjDCDbE3HDkPl5tqunJY55
/GNHAbgC4jFmshEY0Lo0zpfMvjAgCLvRwc/jzKfUX236/yaqTe9WQI4zqVjtKOKdhnZmEtQTb+qX
4YTKEEbRo9mJZEsfnU6hSeE7+LDj5aG3CufYje3dIowXvfHfoia70jKX+4vOBeZj9HYrVPjA6dYV
sxQCzdOUck0Nuftz6Y37XAOYP4+MB9b0Kqm4Q7XBCxltcUg8QrZHkA+LyLNvO8ws8PNeci/ZgzQ/
tJFkfAm6HB6hA9ETampn4xZyVGuP9HXINWlTgRwlvR57LEGpNY9bq56P1sI9KggGrDdvkTDoTJAt
DBoRheiTRlrxrqJJiiLfj+DUXlkCmkRUes+Wnbz4dJSRW9w07Ne4GbdDXfwaTf1gtCA6zVfE+7/S
JPoZr+Jb4Dk/xsSlUMV4m7YV8+87u/F+t+TQRkRW77wUXzGkbchbmOYDOlCG85GZ1cnAbNNRUTN4
XiLhO/g1jL0iOhgWiXjYyLmKidgdxYIw1a0gcNbNE4jm85C5zjZHvIYCvu22q1d8L1smkStIfGZ8
yVvS3dp572xjQMNbVHpXA901c0WkTuLVr8y3wzF+cnjuQbL9AAEBE9ZOvWMV2fQIYMWoRa7KDGo1
k20U1yUvVm2WZXtIGs71eZWwkQr6bRwtwEdlb1NxZoP4NklbcRqqqd0HTfNT/R4SCqlta+Mdwg1K
GOrFWn58FQEidlCh//HaTN8PHgq1SuxmlKXlF/Nl0WOaDG3ZzksxY+juvuOwg+kjF4IrDcEd/j54
7DVtWkGXc4XhRD0VHpAmWVEx6AA+WY/fJ9Ho+6BPMLy6doY4KO8fJ9nTcHP/VhCMEK6fxRhakydH
5Dh5KDIW3oIaPEEy3f/z10JQxvHlEOSly/bJ8A9ptzF8Pky9GJRzeXbAiJG1NVLilLgix0YPpKlV
uai1uCLIgvKy1vLwls0E9WcVvWav+z9W1W97i48+MZV8pc/VtZj2boVYWn3e3Pczbiw5rHtdZ/Nz
z33upRRKb+0UCzQ3dojaK/kgO2wDcdlfx0Tta3V01Gufp4PaVgtL8lWRFx1bmFaDGB/UgU9Vx0jt
mq+zQf2kmwWzTwRNO7Ur1Jc0p479M8S1yWibcsfitD8GdI3knySf+9dGrrxi9bfCMogczjpKINVw
iq0krAgN2A10drjBVmdbLsiv9Yg0IakobjmsOnOgY0zumosfr6r/jw/+4zuoVfAI1cYwE/Pzf34e
vTQhsB6Qlrmb5ckB9KI+j50mbSTWbn4oijz93Lkz5b5888dV45teBPbyrwvqc+e1yU1NTq629qGV
VGi3Mz9518ZSRynE9aAWXCJn3O0VzzjOKrXXan26Kzsxheq7TGDEC3fVw0Z3iKMHW3A1CDSsn/9V
vo/6TfVm/+1reM1WgpUTSOTy+piyglpCjW1Afm9zdj3Yt+ZGnQzq9JH/Afo7/4F0MIH976jOYMy2
4rhUDjpevKIeZalIsdj+2891a+htCaSLoCJ+S33217m3Ztc+QzeGhrXbnT7PJLn31ZmkNr9eq9F+
yzuSY67ePqLBEBL5e+fFGncY9f/V4utq/eMU/VxVP6c9J46BrIPInf35K0PiHLSXoa/Cz6NatXF/
MOPu9HWFqz9P/Yp6TW3G8izUpynsBzz/iZeG6me2OtnV//j6/b9PQbWtjppa+/wdtf25+tfP1eZf
r32etk3rItFTP6pLRlEOUg1MEuOmMI8o1JatPrnu5/4xAwdNmNlvTJzDGU0w3+mZDak7qpT4ud5t
tQ73WHAoV/pXAIg2K6ZykKP3FZ000Y0XR3bzqDUSpXWp+xnLZmBifatzvTtamr5rsDAftQWlrFrU
QQ1Kzehcfau2vYI4GEZ7UOy92hsYjUXG1q+mhCpoy0/U///3qxXJAaHw4dQUzYrC8gnpXXIRchGl
gqeA2o5M1BZbtTqaXXdMZYPImkUcBo4bX9QP4pgHhetDJQAHi06Sy0ctcNH/a+2v11DNsYvVjz9X
1c99ddr/2//698+/3jmdvfpo06iarxyQveHXr//xdp+rnvw6f7z6+dF/vKB+9+utv97qr9f+2pxd
PGZR58cHq3f2f/3w6z0/P86UJ8fXO6u1taswh6fDs9r6Y+f89f/++KpfbwNAd94Ik7mU+t/q4+n8
H9GOvyWVVOSoDvgfqwqSBy0rgHmODfKf9otSlqiFek2tqb6M2uznPBwjXTt84ib/Upt8tuPj3KLk
OMfxnqI5jxEFGFQyhD+287JxtxSqGISq+/7fDEqF20O704W1ZdyrzoxTCp73gxw26Dzg9k7PpAaR
O7c1lHSMxTyLOi19HF+02Xn+7Om0aggx5FNMdK6/Z75MRwh6bqLvVUNHCT10FHp1WrlH1WkvIMmy
v6RURW3rUpqiNoF6vpf0Dvaq3a5a8GqNkcQB2H5HpTKFKq6vaRgztSk2GJjsTdZgLqikf8GX1oXm
n7W/Xus63WMWitAE2gEyKEP8ayHI5EIbIF/L9JlA5HqrrzbuYv7DRJv6kAAyU8czpcxzVmuGVP9/
vZYKk3PAMVKk81l16jtUdwy5EHKQ1cSqOsJq2+3Ml6iuo71qr6luG/p2dojSE31135aGuBdm11SM
5bhOKTjUmjrSf71myfEjc5+Pz87xZwfuc10d6AnT+HEgY1YdTnWIvzpyrnoUfW6r8eXK0KsacJLK
MQsBNwnPObm6KDHNJOmjedr+mlKc/+oI2tqEUOrriKoXM3KG/zd757HcOJdl61fp6PFFBby5ET0h
QCdSlLcThFJKwXuPp78fDusW88/Kru6e94QJ0Cphz9l7rW8RlkFYpySzBaBAN1uTq7yQEwnthN9r
C8p30RgFE0LDKkufjGbCadG3BZFeBWKtyXwjcqTG+yD/+vCn56jAkF/SAJBVUJpNi5BHPLTgGKlK
EuV1eW5ajApgmtDvY6by6sUzMUc/NEzZe2qQxnpo+lc8awipxH4KxC4Six2XEF8Nwo0i0KKXPSF2
zGXvhLXCJNWaJlfsgsuDtVycLqvizAR4VayTKfkpdoPYQX/aVd2yf4ZCxTxJuUvslBKPsV5mJsJL
Rn7nXSTOPDvuDRfWPS2R0Ko4h6moTwR/Jn6OHAMSfn21jM73Bp44jVEozYSk/PTpJKyFCCpQ2Oyp
TYAOXka25XnRCdAtySHzZ7EJ5WU7nrf3siRWiYdi7hjRAFvOlihWbQyp9ou4QIozxpnAwrli8Xwu
LWYb8scpb9u0ps3MJuybvU/sBFeGUFJUIIMo4kOSVXeLPOwsWhOvCtqtTzrUGmT8sziWqgUyWywP
l1WxJJ4j2YvGAwMIcaSFy2aQFsHP/0or/lvSCgW1w7+SVlwDEvzI/6qqOH/m76oKIZ1QNdPSZdiV
mqwjavg7SAtc1t/AqimAvXUC8xSZX/qLqsKRwe3ZixTD/kVVof9NM3XDsVBUGLDldOV/oqpQqeL+
RVVhyIZJ7QUhlaYZNkGT4Ln+oqqghp+oPkr8G3Na2C4IPeUERRB3G7KfJHlPvIm1iVPtkHWUjdI+
erfpt2G9NRUQDrQSiJDocLVswFSQKZJ/24vZAEAl5e32Xi/rmAqmjnu9X/KyCMlAdYngqLJAFhR3
2WDgH1cppxXc7x6Tqf0xz+m6oP69VqJwokupvYXJ+JmTDGTqWXuTJpN8F4Ksoai5SrgiU8Pp7JVh
4gxJaW71rU6UG1YCLbmt5vlZMrIXbZKibfGNRJmOab2tbdrlSoc9P6yTeVulVLACP90GfIymEq4T
fIivoJJIorCmr1HHxc3Wo1qpB7u5t1dkzaAydaaroP8YZzm5y9pi3TkUVJq5jo+Wah0A3yDhJKCK
QuoEqn3QuYI40VdFXk/epwVDYRkpCih7AOOyXWyLEQ8bLJI1FfsEsmsxbtXSp56YmFdySKRG6KDy
AjIJsoX/uT523ZEkrTJYmEISmKugzGzSLBNy98AexOp0G6abnGbMTZVTmi8Tw2v1wHYjzXlAuEHR
u5Zv275YshHyltwSWt9m+YCMvV5LikH9VE9flRpAJpOCD6WDy4OPPtgAcqETXkIAot620eLmzYkR
7JnITNZ5J1+pTjEcy4o7iq0jI8Pkm6V1sYlMJPTUg75SUsO46FnvStrfm7OubygWy4gsEfwhIcWK
TXvILezpphrC+kDOH55oSaI8Z+se5sOQ7MPd1PMdc1I/W2RAo+LLHC9M1Q8E5xQiQeAjne/3aRLm
npwW/g4By7Jjx5OkkQIdE5o1Row1wT3BARlthRxRME+mDIrV+aEEMWL/xHpnHpa7RQiXtp9gjxJZ
XwXYErXyI2vh/Uio8iBIxKcKGjsIldncjNpRU5EwBCXy+Toeli5X5KbqtyOH5T7Mulc5wmRWj+jp
bUMj1i6OPA2JxaplYtSau6b4TKQ2u4pzlUIZTZYtYi2wlTLhnFGo3jlFQtZA3ef3YfjshyRNgzyD
jhUhRxQJz3GmMKxleF+Nq5iW5ti4shnG60r/NCr4tW3nyfUN3dd8EyzdT7j6IbF3qaV4YAuolyu9
G9Z6sp/s4gWhOAF4ZLNmEfX+2skpW+jWR1b7XzjCqR/PigT4BJ88uvdmIthUn4yfVj5ea/LST46p
41Er7VZjRP8V40fu9g2ii8XjuVGMdtVTrdxJC12f6kNAQHOtoGRX4tcKLtHeKklkB5aHry9vkYWC
i6Npsq4jXNp+WNTrOc86Un137LVsBZoHU39Fd8C2gQdRMywsyGc26hWSG30gwGxxVDitqhySAesw
1AnFZt+2ICmkABloru9Hjtk62Gk+hfZcLoiWiYYPHMkUzbtxZ3QRdV+zyVxTpoXTRZCT074Y9lDS
XksnPNFNq73QZlDRFxxyDEFkT087zbNzKnGFTvYn3IOpbUj11PNxWzoguzp/2BB+haY1fQ0KhSMs
H7Vt1fnkLqxCKV53NZFMaBYAQmOFpkm3UXWJxnh2n9DPMfLohgAz40ayajw0PrwVerx3QLGvw6co
WqepMnlKjCNuhI+AeWhbDU2xkc3I3qokcbQT+SW1PlFeGvE9Y81Ma+Ln1QS7JAL5vOtpImBRZuSU
zswhIuyuVwSCN1f0fdKtE8iHy1PiHQ09CsZK58+cX1s++Ms6QCViHki3X8W21F8liydHLCGbuJ0l
80ujlhOHUKfFVENMK8V8Q6yKh6Q2s7UR6N9tP+MTrqxm3E4NwdE6M6k2KVD0jgbngj0EN83c7E0V
jBEiHsetQpJvuFB7ZmipLnVD6URu1EqeZQLiMU6AWGJIa4uiuVgUD80yg5nZDK5Q7YsHMdhtlknk
5TmlHWl1hFAgpHFGzsttdMDSgOOXKyEqvnstIhMvw9caqPNjQVMRL4R9QsewC5so3U16dyNLGu76
5aE0AhW7TLgnJQveTq0kV7DtOK4SaqPmLRHnL62f3TF/bqFxIL8G+wCmnNAIkB7MKMsg29WJuhaz
v8hQqk3dBg+jWeTEUi8zQjFRTDHLECj4lNEzuLKhQibNtAuyaGeqVBnG0f5YsobaWKsO6WB8FxNT
CsmGNRBbzY2x6M3PkQrLJFi2Toxz572uAZHfiVGtpX46vUlIDpmmgRnMEBDpwYkRuXgQs6EOuxUt
lmVipLRcHuugaNcE6JLiCKmrasl5tkaHG3hC46jUyRT/ZaYnphhakiRX+h2yvwddznoAjVehaRGp
Z4aQ6ZQlRcuEg2X177IiF5usNffI3LKNnCq7DD0mGKJG8TI9IJ7CXzIhxRGgyR3NR72PXGG8Eb90
efjtOTXoarQg6lLRaikvCwdL1sSjOy8zALGV6mWimTHjFNvm8vCnpAvujCQDIFbvF4O8eJjhCkKZ
wzYWzwWdGVxkuMixjpb6YI7lNkNbJCa1Ytp0lqH6kYEJWH3NkzEVh8MscfoGulauK1n9phLZ082l
UpP728GeovBHmIafNIPQw1TL4T0uZVp7qYVdVrOkz7OdeIWoiHpei5cyUQmdRfXVmojtOb9DvFYT
46j3TRi7Df6Wyzf1eZ95ZCgD2F5+R1tOP7F0/przTyyviKVffkasd1n3RA2H4/QfbxFL4mvOf87l
py7vEc8VOLn0iRSAbRZb77+9+J+uihd++87zn3r+OfH6+QmxzX75b/yyKN4FKYRMuXFMxmO6tDl+
++pf3v7H/8mfX//jW3/7ZrFqLbVXHH4wEBmYV1oTHsallltMygi2TAb6X4MVFy/4QBQAKi7vyYIF
9Fosi2LdyJ44STjlQ+PBatJqE8zUnm1RZv7zYlMyxAOPprq5Av1Uwb3uaeOCX7AWx56kEvbsio+K
dfGghHm/qzFZjkqv4GdM7dYrl+q3Xh1yTOsbXSequGxU2ZO5ja71vod4kZrZhkgwagnCWqRzI4KX
U95YWXVucop+jSi/i4bIua90WRdPXvoll6aJeEsxpO2uJ91LdGXEA2yQ4kosqQloWj1mHCDaEOJL
iqyAkSUWez+kYSV+PhPPisVfnoXK9pqjhF+bSxVpchxtbRfVmynqOCGdgy4mk6eF3D8T/0IU8pio
qIxIv1RN5kHLeSseRP8jZjC8MpbGrzqlP/JJvYKOxbVvHg+JXmJ7d7qd6LYptC/b3kETW7ZeWATn
VqjWfsEyyMid51tFn0Ms0fJsbd3am9HwNQ/ObZVhQhH/DzJAHvwF0JCLC4J47ty+UWRrz+cuf5+6
3DF7CDnn7qzYdqUIIUqWfiv2XMPzEXgv2GMsi5Lz2mM7IONrkeuLt+jLDq619LUcFWMt1ylI52kp
7MnSWG0n29pPvnY/1vGWIcFIqpLpZnE67kRfT+0qTACREkDAwnpw7kY6SXuqtQS70/IniD/JJ7Z6
3yLq0PKW0Zt2J/47l10rlvKu+4y1KULxXSCnLmLayuJXLh00STTBxXoiLINKtiuLZEoRKg3yWslQ
DE1GiyCmQ59BCikKUnupvQ4LtoVj4bsMs+y8f8WeuDTbLjuGWtjPtJ8Yj6OIhF/rcJZY5JeL8qdN
K9NDGrEu2WRiz4jDOpB7tENML/xCPx+y4jXxcGltXvbk+YBeOjeXjXB5VSyJt4hXxap4+O2rEC2M
jD2uxfkkep7ijxGr2UUUcTkjz0/OEQ4phFXpeX8FUmfu5Nk4d9TFz561B2JxFKfaeVH0D8Qfcu4Y
i8Vf2u3nz5a57Y6MEyWnexTN7nipR4aSL81rcZpQNilg4E76O9L+cgsDLwE2ujQKxNvPi/5yR4pc
3+gYUwhBgzhSxdLl4fLcNEOFmBQV6n+EY5zboNgWl4dWiDHE+i+ijvNfX84jYsfrsWjTTc9yU0zz
xhwRKxGjhh3c1H/Y4g/R6yswevJebGyhbhBLl21/ec6iL+HmgSGtLm8Wv35ZvXxWLF124+WFy/f9
9tkof+oSaFJiW4gLZ2eFdb4T6+LMY4sn7UGsn//4uQSpBCNb/kVPcTm2nPkjWCqi4hiLVBlbt1gM
u46hjDgQ/7wovuJ8qRohwu/sEk/KMpyNlwdxLRGrYkk8d1kVz5nLKPh/9D7x5sH/HMie24vfF38f
fkiEDZdz5tzYPx/M4llHzbv5LFz4/V2XDXH+1O/f+vuz4vVfnvxlUVLgurXmozLL8blLf2mji58V
15rfnrusilfPghOxeHkQ++OyKpbE5/7Tbz232C8fEW/87af+9Nxv3/rbLwXLBX+U6TPhgBXnbEsl
QesrGBjLuX55mG2NrPZhuZ9cnhRLl+fmszN7eQ++H8728zvF5VZ8+eWtv7wiFiFE9Ej7VS7JiwjE
PMesLYviDPpl/bz4+7Ni/XxJWHRNfz/FHIuWBNlwyaxQ0mNwXH1CCSZIRL9N5wRUZ9BujByXVFtR
fHOGp2TMNVduOvmJy8m4EHCsO+rC2A/QmDyVSbPXKyjLM/77t1zPd2alSU/oCZ3bXl38L37/kMQl
HPV6dABQEqEZAXGSTeM+H3FKKRoJChhly+NMhjE2tTbeZ3p2BG9DuZE6CTgPoCp2j7ZkwD+k9PDS
JTED+/0/fL6czPlEh4VJ1UKLxFxGs1foycSN9fJwlpxd1s+3XLH+p7f/9txZ+LO0qc6/8KfPnX9h
SJyj2QCVJMvsH2IG+79QJ4jG+yCmLX9UN/ymCxCr5pILaZlWuZLa5aImPk5CMl4b8cN9Qp6uOiJj
Xb53EhOxPy9GQRq4Rlp8KlFtuvBKMZiRIZEOLQT2SF9IquGnlR87qWRHF2AmdGtH/jTQVn0TNfWO
gp11NUB0dplHwQlo9eemjG5Rmhzt0TlpOTgXOy7fbUlbIzYw8F4b92B3PkvVN9zl8ryOGPrvBgWs
VzNbIW6vfFjN+dx4Ha5vTwJJ41VN17iVkUFIijGtVdQZt63UHep3MwgN2BKMDImmbvmJWzyU8BgH
oNjpVNRQWsHyDCGdW5xFOwdcOmLQ5KBwn90FJf8TU529qLAMT5L8Z7Pr3oIQUWeQZqqHH8wbqbNR
5eupglEIX1X2UoH3p5rsb5MTYxw1KgXTqQ8DqhQmcn8IpMXGTwK39ClaTCVL+M2xag3zNmganIeN
n65zvfiSFOdGl3TUu327NUvpm/CxaZ1JarQukctHqfGcmjoePApzVVlYt30Yf4DLDlAdQKvKc3BE
/ktnVnc2yGI7jio3NdmqfRq56g/NyUlvn1rsP5W8MWJjY9U+IURZ/jXZJU3SHlFiOI4bJsndekry
26qQnRvmfZ+WE0pXcmHZO6sAtrY4zpWBRncK69K1FkdMXm7I2qbVYcYblVQ4YOlpQ+UmXTNto3JO
N7IqkEektU7PcokrxB20GYqE4SdNBExHGTHXZJMNRJf1tkR2C2ULRa89DaYyEnbtAUedfTCmSves
PCdwrXlyZiwxlhU4MKych3hsJzeRm+guNrrXMIyROYzSY+EAV5pt5RFKjQNF29FXXKDiQ6f41zmK
GYS4JgVtcK2L5Z9cYMxDea8YbjfoW9upPqbMIFluTlRIPrqN0j9rjpbSDFtTyt86m7D1ZnKBFDRw
+8iioqb3lE3KB7NPZpUECWyQw+5Gn4C9AZoxAnbKTJ1UuJnS/zAHYp8dvbjqU8k8Vtqw0SxMcMvV
n0AZrnrUmzDTuyni/XZK82PdBcj+lA7DKLYMbU93EfdsGb1B6Bo3CQXWqqt32Y2Ou4l5Lr0KR6nh
kzVfGaD9daqYjzqQ4Jm4DatUwh+TJv+IyzF/qPskviKPu/XMQvE45JRTO1Erp98C+HE4OHNkP5Cz
fLQGmiS+XsLCC44jWt/dYHBfKeiwYY8JtlP3M7Ci/BYD45etDLuowVhGziTNudY8TViaVBN9eyf/
mM1cveZKkVBB6AY4Bfpbsrg1Vbyj67qqXlNCrdZQZSwXfDWTw3hvLIyNpAs/5hakj6OlV06B+7j2
9ddioxYgehKzeTcHWgnx9BoM1oQHUD2ag/pOYqazLiTMwQ7Au+Z+Kj/zygjvYjlb0s/zcRPg2MVA
LLk9MZxHy4b9rJjDm2qZHCTUiKcIaY4jWZ+KH5qbXsqSG9NAU2Bq9drCVOJqsoUnQM88pVEJ/vRJ
eScKxEXTSDqkzDEby3DCl15iWuKJLEvnK6PUlo3DtkS9fUzD/M6qkgPlWAB91j4Bt5so6YtD0jmF
ajuvOfykWnqwA37DqXeFSt0zN4ytriV3OIdIfo5O3P5MI1mc4SQGsh/XuJYLuVY/4RaVffEyALHw
MLXibkpRxKdsSElJD0MMF7Lm5zCAP+MifHGGTNqk07QeCVWCrtPdZgS7D0BN15pENiaSDLK5dRCL
SsVZ2+maxh9tPPdGIV9V/gtZMR6u4zVgoWed8c5KdawBviH5ozXYej3271Q/Whc14Yp21zbeMJeH
Ol2K5CisDjXR8HYXockrR/LAsdBFOoL6aOK+lAWYGGkATEfGM9Cn62+SDs1d1ROgEoIe9ksMHxrZ
iZGiU6ed8VfXNYloQ5fvK50ZIfSEjoYmZ3lQKA6KzGmAV2NupmoYrv2yraDe19qmpGkTOSVqxQ5a
T7yYF7jycwZ2A/1sCrsbwLxcXSzCI6tRbz3beStbeqZqTSsokINvKWg/gxlpcKvh09OA7BV9xglF
PpCewBzE/5cbYXCtzeqTIZeozqckOXSSdqVNH1VTSqdUnTlcwvR6kCQYrFnc72nKIR+HdgbFcJtW
XCy5NADt6/FeLmbdtm4OdmABxKPe/8L18WA6GX5BmQM1n8iJ07hYqYpUrjUruacy77UZWmiZLeYl
mhNvtSR8j5XiRMwVlMuGjl1b4+5F/nStSv3t3MYHp+by1vnmD2bM26aiWOtE1zTF1cVPDo8v4W4k
+cG1aqql21X2Cclf5Go1Lr+uV+hWmeOdERnhFoIZ/61i3ml57hyulJJe8MjpeJClp1Rh6wZLBoDj
w1rSohe5Gex1+uH7dPWlGaz8CMQNKFS3i6bnnswntweXvCjCydW5IyNyS2MuAdKzoXikgTCcjs7A
KV7ZZG1OS/dm7N7pbnOC+nxRQcTLzk8V18iUp2QK27vAJ5JXLdStHQ77LmULEfi0qZ0xPigyWDfJ
X9flcRgb5z6IgmFf6+gACXRQzTxiNEAkblYUHubeXSxPVwkd5RSgZByQh2NGPZdxDYNxVV2pmUPM
Ov73dW8k61yNME61GUGUkcKlb44eOnUCfpiZjKYriR5m7hBTKjXBWpVMBmlV9eQrt9acnpKBrB7r
XSN61Z20ntIWaFctBJovm+NS+DEMelFxCV0JC301SkvTchEQ4wovk4MuvU5DYm0DbeCsT6UafHrz
BkZ3VdXaTLIpEVIN8QM5+QqA+wjR4t61zVWwAYNtvIGehCML8kBKAbWNUrPS8NDson54tptwp1h5
tW9jYjpNK0H1ru3Ri0t09kNsrubkGQ4Cb/JwcPRKt2EH7Y9xU+kEnqaU8z3sfirDaSjpBBrLJ0vy
x5NPlL2T0HwikzJZ1dMHlTZ/1RvhV5nPQIgtf02/li0RKZtwX1jgPosIeH6GJlp7QCWBeiwyJG9s
uaGmZk38FOkRVTlfcVeiE9xVnIIRXuKsee1RX4ANLd9so9+TlqWs5Mb2HCf8zqbkDaUJyHHqEsc6
b+/hGjqb0OiNxWP+I8ySRyPzE4IFYnnVWvBCm5SogABzbmi9ZMx/aEeDbqzT0lwrZXTMjGtLereC
sNpGHfLnSTpIwzwch6VXNUkmIVWMW4KWoRhX0wLr4n3UNwermMlI8QO69gDeo4mLcoVw05sUi67v
0LtKB7c2u1U1Ld4PQ/dsT/Z3XZmKi8JOcx3s2n04XffIAJK6CpFjt9O2NlzEqcgXkq7cR9Kto5qV
C3Yr5YSq96pFTjD5NdKKWIe92jjGkckFc4asp7qMPDTAfG4X+kZ6zQeVgTpi8oOKKzbPbDhchv4Q
cXWw7D1X9KdsxsRGmeog17fJKDubNBs+507/Jr6OvB0kQIDnYjfTF+9u7BETB4yyByURF565QCML
wyGwzPdPctOrq6ACS86wO6LfOUfdsM3jqvbkkIzuAP/sOiNTuEy5+GnNcNuN45XDOIhRVbqdG8go
bEiOe2dgEJ7IW2ns+pXWyrsxzvQ7UocQvdAIDXcYvN6IjjlBPqhPwDWQkoS1BINL2ZAFsTHDsjy1
TKAVW85JEhw3ertMTYbKjSf7PctUGoRaQr6NaVcc/fZTCEJ2YgQw+uV9bE3bQtG3eg8Hq9PGkmJs
E3upORxT0ksC2pJebKrPUAG/rDlIvdKImSxYfropDS3D5BtvmTa8VgVs2w7NQSoTcyclg+XaA7dP
Za52Tl5vxw4lgWMhPZxI/pu7J6hm1lUe33YyJATHxqls59kHic9HiwznJVMINuKEyqJTjP5AHR43
A6j2jqNwAFhxIpXwYezsT8M2htfCdl6qOq1XmBi/olgyPb+Dx8BwdzdqHF+pfqoTQ32G+fDSoOyh
Qaqs8bOSeZeriHW13JXaBnjAiC7Jr4KdkmM2b/XsocG77RFK5I4zYqc4kp7ymOy2hhAfv5jIVbWp
omPweSFpsFrLY7oJbfalaeBKlYrGC2qCmvyxCzcm44F6wodlI0xzC2p3Suj1knYatGFYVeBxt+WE
iTofXQtvpjuoqbINLDAS5hxDn4VzXZskpEQ6Ax2A95jyDNn2rDqW1n1wp3K/2ZCBQB8m5ZYL0ZJp
xkqmvIlYRcGyqeLDNHwSCwKyt0Br2UQs9Qw5QitZo+C+Srn7X9XDtBuSEkdxS5bF1FJ8Tu1jIpPk
HXWt8ZIxXUL2C44MVRocozqFT8u39+CAbbnNdlpkyKuatthYAyQ3Y8x6gDN1gg7qmzaGXJwy+eBK
lpKiYFiTsQmzFEhNNoElm4dF5jyb+PWYJfd2s4WqA/s1m3Zkw95lplWsQ2fcc1IXRB5AIYpbvCt+
5m/sUZNcE7+JVdb9XZwBDfYRb4WWTuekRp1G8mhM5lzLCccRuAHoSUBgbihXkJPDjT+lz2AFuMxz
0xpCU9o6Vkh3xA79q7q4H4fm2Y7uQ719jlts6MAyCjcBAZjH5p69UQeYYv3YlZyAnafbs5dARWvN
jjjwFtW/Vsipa4fOc1g24Zq+952iBuYWRVm+tcCRGwpG4K7GLqDMinKD7xk5nc9gRqlV1SOJbrLC
75Rt6VbSREpalPyMBvMH/XvADaG/j83u3aDKRV5K+lSPA9Wwqd0ZbQC1AbaE7edAKrpX1SdBynKO
kbMhvrEDH9wah++qkpIr38fczS3iXmUKgpw5Ljd6kDE6CrAWzezS0ug3zCsgbzfhqSuseWWMPYzs
bkaDV3fcBrqnWe1eMyVQTwVb76ad65M8RktHoACiaeQNMXdpDuRBe4jtpQdrWoGntEsNYrrpqqLe
NKSqeVE1lsSyKQFkkzg92Njb/1db/N/SFmsk2f4rbfHp5/Bvu4+MYzCqf/6V2yY++XeFsSX/jWRd
WzF1Gdf9P9TFlvo3BFEL0E01kR8ri4T4/6uLjb+R7KUQTWVpiq6DKr0w29S/mQ5TCkfTLCBrqqz9
T9TFhvZXbbEON5dvIiMdFBOiO/O3qF6d0WpQ2da8W0Z6SUQQOlHnNjPcp+qY7qAiz+qmsq4gWFNB
7h7bD/0zeGyfkcpS9eHU8qfNOHP9fWnLQ4dTm+lnvgUbYDDBk3cOUV1UGrAMPSUtF5I9rNR0i9R1
k39Ah2E0BCIiA8fypHxVBxg6ewiR8fnw/Rz/b/Cz+HtA8b/lXXaLo6dt/uPf/zkfffk/ckd0wBpZ
/PMbla72VRp2mT3TfbSeO4VY9g5Jsa3dYpz/7OruW5KWuKIkejMi5f6XA+IPPw7i7g9bWGdPWYYu
WzI1yb+qtwso5lUcaPPOfnKGg/xd3GNGJxHrvd2Qlglr019139aDfl9QBzgQ+ZA8SBv72nmwyYC5
gSWk3yn1tXJkUvKRneZ9cpeQ2XCK6tVw15UuoWmn6QOAGTVPtB3xdo49RCqfxXN41G7lbWn/RH8M
wN2Zn5OfCeFGt/obs3uMgAX64pVx3UIYs1YriVvbe/WUPfUMR7Q9ATWZRVydp5G3WLpQ2eYKY8mq
OWZH7vtfEAi0XWut7ApqAMiQle3VD9UJHINyaLb2FYCp9+KJuWL4GT/y39mML/n3vJXu8VJF18T2
MPBVVz34+t1wJDyCgcEm/jntMq/zCBll0gAa5Vs9kKbREvUTS3tCcJofDHs7ayV52Q94ESOskn39
DmghI4vzCdBXSiYswTGMxB8RKzhPfrNN47vpdrbc4Dow3dp+LO6SnwE8E6JArotHYzvfI/DLX7Lh
EQoOwT5sjuA4veYf5gboF4l7xndcuda1aRIGim1snccEq+56ezMwogCuCf3Ogi0H4e+1h8sDGAlQ
DtOtXL7T5Q0VNOuufh8O5o/i1r9pi5P6QOAJeRTgJMAGheRF3kdb6ZRdDacA18wuuDUPDGcmz8RP
rrnlR3pV2Qw7VuFd4Wnf8ZqU0W5DmQx1+vADNkZCYCjYKWIaXP+VlKCyuI0e2/DaPsC3teBnmG68
JujqMG/1TbhG6Y/GBHW58aZ8+dcoS0ide0Ws4njZDeFL7+G1eq0FbNqmBLniMhjKDCpFq3hrHdG4
5jCvD/YLEWs5oT6Fl/6s7xhNjycVcfGN/AYF27gP9hYpmtwZI0Cs7qC4zmPPlmAe1EJmOlbtSt3F
H90ebvyNeg921n4Kfpinrjm00ip68Z/suzlacWhTQmg9Zn7a3jxlN8NebpklHK27Rl9Tzi53+Y9h
kxMZs6t26auDinbl7CCrxdfOrfM8V6ui21rEfa1bN+PsWKU/+xNl4+6gxo/wD6sbuu4gxzZUoQin
olpjJVfDK+pA606nxQG0Fb2ul67bD3MXeSldr7UTukRXM0veOHfGVdCtwmvQiiZ8+mGPpolB3Gft
AkVQd+YG2ti+B1QxsyFXyrAFwrPzy51urWq3PmWZ2+3D6yR28QyET1rrTYR49Wt49Z3p9QEBZivl
K30K17Q93ygiplt1BSXtFvObuV0gUfv4qX2fvN20C5+IjwFkkFNZurGQmrYr49H/aL4loPPUTK77
fj+9YA9c687KuesY0oLa2071XqbCsx0Dt8HVfqN1T85df92+hVcE/5Ledy+/yF7mhYxI75Wbevgv
Ls7c/spzpvz+6z/+3dBtW1F5dAAKK9zmDLilvxJD1XRmOmKq1a5BHps785Ya6osdNd6/vgz/00V4
+RnDUSGdcrNTzSWx/vPjPsqD5Ybxf+olDQj0WrUzlOFx+QksYfspGH/OTURqa0ZC8lxxi/8HwvUP
l34VWt0//+90VbbxB4Gy0h2Z2/ivP0uShI68o2l2irRYXCJ/bYw5QdJjUAMQBIGmGFAWnXTjl89x
4OieYn8U2gDMmzlhb0nmXi+nx8L3+92M/99LUxplnUEdJtLkY9KNhLpTEqrsutko2kQ9FlTT2h5V
GyikQlQpqu1VUjWnduSSkc5IcQr9QJE/xsGuVUd9mGxPiy3ymjZ+1TTPatmRZWER7EGSg0Ojo5DW
mj3ftxlzBo5yS4JvoGrEoNnFU2tY3UNgNOq1k+bEjJRMXZKFo6QH5d5pm+No5dF2CriR+XL55vTF
PjCYhmfk6BifHWSfKqdmWJvgPRAJSkVGMQ1PX5YoW02e90C5GQzTsl6BO2eK6ENLr2u3dChdDhTn
GGr0txHAL4/dDmGN2lHuNJuqVqSrQqakzwziRS1riSjUufSQS3x3dUtW8ECnMCrkh8T09euor8iW
mwlXKFQgjIUhXSX2tCMt7g73bwIHMoM+z3yO3CONP9L+Vh9DxeeamofAP2FarIK0BSAWKFBvpZnS
QJUBrJdzQIEo+rRYtq7bxrqOqXx7aL658QH1mWqyy01J/zE4I2F2BL+k6pIzZ6W7vlclKldGs08a
ZT0O8a1WkKer8pflxvxoYKLh7yW3K/uqC90n5tHkfjarN3FPjBRuKrctTNqukfncRfTPdNqvA/4x
6mkMEnqmXkqtz6vZNB+MmRDmsnbjRDnJlE6kybhVxq9qNO7nUiIQNJheSLB4LkdYgTedHGbrZmzu
xzB/iP3gUY2ar9gmlo8a/zP0QVhMxIayrA9rZYjsBfFPzFEGKm9c+g8ySYN+ou9Qcg85Ripjpsil
6qqnqzQ5szjW3DoOTmFpPBFlcI25m2K0w562QRzGhbSVUl3a1fhK4p7uEmg3/Cjd8JyXmSvbJLmP
ZWBvpPEndU+oWekjzJwvYo8IY8ihHzpJhnVuKyVA/0i5gB7VmbeUuoLVxJ2hPcEVX02QfVK2Tjpf
K1PplWVAt+mBVFjgnkAgAFCWxAHpU7jNoekt+0z2pc2Y/nTSYGNRPAde5Q25ta5J/WmJmtFvzTLn
Dgpr1ZrdvKDTlJBskUH/VJg7jxbS8H2HlCcb0KEp70ZPumstA4kEMmr8jOmujQ9zb6C+7Z/sZjgy
/0YiL2PCjdylatvMIHUZovVjZB6IKDIPWhDo2yjLbqYQyC+TUjJ9Ae8sicOddiTPyIZvYZ1mzYsL
bAVGq4O5ZcLqTblS7amVT7s463ZNQmORufbYHfKqvv9/lJ3ZcuNKlmV/pa3fUYUZDrPqfCAAguAk
UjP1ApMiJMzzjK/vxbjZVZn50FZldq8sFKGBA+Du55y915aqKPT1KorcOUtbpzLIF4y6FQcEKx8j
W9G5AmQyxq9xr8BX3WTkeNEuBoyuyMl+qZKt1UnkC94/mIuq7vOk5cymQjT0m15cAA8SyiMZQHoU
hn8ks9fedM8amfUp21vmZ5rd1S5//ioRb0jSYQTdY0j+/I0R29lffxrVX9wR6YHsLsOxIoVYtQaT
cYT8dBP3OcvnbOfhPh7U7yYCD6OqY+JdMIEhV3xYH7sJgpTDEaDeCbc7VahIN4lPIiNHxvCmvqw7
9ZbWXue2p/w0n5TPnKiHA45A03ZtrDEb1u7stjxx7zfHGTDjT+sr3sgJ4aidxW1TXWP8iTdp5rQU
f3ZHfTujI92E5+qLuJaLLMMm2ajvvEfmuzh0T/FOZ9gG6pd1/sGqfauDC8S8Gh8EL5RDpDbMvrZz
rLN8oeeOOynK3BZLIi4D+FF0ha1AuQqkGrgiN+1NwelpHUFI8m0kglkOKZnGl7iI3yJovpPxFtOO
SV29d/SBbxx/Gs0zXqcjYRUIeiRIfxmnHohkbn4G4fxaPXOQjy7QuV4tH9DLQ+KTumexiZECedV+
8g9SUsiM/Vo/UjKg/KbzKpWTNjlmHJtdxXSRD+6UhlJle29c7qsIQz4LKPC59AyasTV8Uzlgm4zU
7TLtZiyNnK4mT+sOih4QobZwt/UHO3TkE6YL1lL6Lwhku4Z4Rw/NzL17rm8kbzIvBvHyPL1rw9p0
KLzJS8Q2loiCYEFgP3Ha0pmJreI1rL3oLe/9GjLkRpxJnb/3pQKcs+27WvsaQgJyfhfIvZvccCSU
2w9ApZKADydGSoRYk8lrCAiUG9OdiNnaZNxfi09DrdUw3TjCPM7DVp2cFD3SCCpgA3uNvJVrxavF
6fIbP5/WHtov7J+8PQ1mKU/ONkw+8wfb3AOrpQoxy8eJ+Fr7Jp1ZwuyzYezNG5PEccdlUUgBL/Hd
3Rk9WWf994iDKvMoyXoCMO7DWeIzOTOKZ/xAdILTs0gO5m98Q9f1NXygfupuLcKd8rF/ZlLF7yaF
2Vnfy2MdjL+pyUoieL61bXI2T8XnAMNC2/Rv00syO6i37TO3Teb199BqB7109VJv26eYUouQwBt3
ALRUirUULDQDSd40yk2nebkbCF3jnL0Yd5KFixHQTAGmeXQ73+AORtMOZGW/5/HKw0klXJdjNy+1
BwzTkjfPjBDRlwA2bV4UqIZRwNPkR4/jpVLeEctgeRTiGBku4b7ge3gRLQrJc9Y6xlFpPOsQIiNz
B0Fdwzu15Wc0mcsbhEk1fB2y12j1C9MxMz8fDtKXXnoQaZXdAKHe9iHPNWf74d7jXuGgn+ZghL2J
3WvLlUs0s7Rp/PYwZNt5T0DmKY1cTjb574VczHfZPubHENO1tTFDjLbQFoPqqyV8impuQx5yBTD2
netquXMMGIM5LVr8HZ3Dr+GL3KYdxszuGO/KGbOIm73nfm86HAYowDDyvtIVzh5Ic8PKODFTJv93
I6H8AEYpHHgNFjWD6U1H8JNj6a4n/Elc7CzNNLM/WonCxZkNJ75SkZf7LHsefU559jN4j+Gt4oQz
+8LRAoJM3pUtfNeX3KeZcyuQIrJ9BPkp2WovJX0FzzoesH2sT1PhzRc6480lv1LP3Pptetci6qeM
ZSxya5fsH+t3nGyiXXHGUPk+vqP++eA5XKl0RbmL92AvV0iEPOu8cFfPJvHNnR9IhF1aoIlbZD3y
OXxEOtA7A1Vd7UwuZXn/2D1It+ZggB7d9O8Ct+7mIw66A9ILj2PClWQPe6DYdubxCeqn8FcW/cDe
2l+qV7yyhfYXCODKkXTTc3Ruf5HvvlhUVxlgxQdJcwDT6S/11+AaJ1ZY/Vk7Jy/ZAVaNuo+0vb54
4bJRF5jwuzwDRhvU8sW86ifrqXoFj88BE+VlGbkhVx1wyd+UBjENlTZQ3gkPWx8o6c7sMLRCqBGT
L8yfhCjbgHm4WS3XGhjcOEXh1uGe171wGTMR1IXvzGvfFc3TNC4DcTZ6p1W2luSP4S6WdrOy5X0K
4y3Ppcqu8nys9EBNHYpU5i7hsC1PtFWmisPCkapS+d01X5wq7Mat+qN+BR250cQGIPtV9e0nZjSA
aRg+YdfFIE1udIKAd9MGUOQYXM3HBIGiJ+xzc4Y7KuvnBmEjd+XPiLgs4LKL3tZfxfnPMqd70b74
oLsyQZL+KKIdxyLbWy6FDxDmGiX40L5QD6TiGk2n5IPB00TWGVQd1CH9QdTAvcwTi/8ABiA7hNPz
oHClSz+bsSHxjYDzC+uPvSyUYM/ZfnxavPiX8ibZLhXBdMpvdCC0d+WBBsiobZSHPFi3zZX2Ojja
4hp9sC+xGGjapz1uh9P4UD0m3cb4RVoATPg3zNfCdpmwoBeibE7ZylgfmZSxD5sM41/m+gV8/Go6
meHb95kHUr+twmp3Sz96y8keYC4s1/k9JJv+HoPp9IHGFZsifETrQUjcJvyIwDKgaVS8+qt5qT6q
8Ki/1sljehH1wTZ2xi693Q+e0jb5nNEIYZtMXIyI2T7FJLNb2SjelB2jC580bPKwaIjsZB+cIBkM
p4QM3NZv1O3wLQATMP4xwMRvZGZrN/Ekr+fwqdxBmLsN38zqa04Bz6DQIe9o8Pjxip9lr3jBJBZe
qqvuRI/1EZ9D9gkirPnRtgPRDl70s+yLT1W7FgkwUHIhednHw8Rom0P4E3teckXodRll30gCgn69
5UMf3OaFVZ1RKqnTEb2xM+qkJ4Aq9+HRTrwyC2cQYz/QUPrUtvI3nxB3OkVMbxnVuvrsh+kmJT+M
sIlnJN3lwXhkfmfE2zi/Ft/ayinWK74NpFzZdbUPmbKVPFEiBTwD4B0voxmEbIuL/KHTbsn1r3GV
KU5kJKTvqwn7OGOD0r2q21bcegmF7aSz0k2wbNHokHi0aQhjSGTPgkDQpSFtNUXd6KeFAv2dZN3w
1Go/Xfurjd32wnNCZ4LuKQyib84w5UPLIeGKST6MnJxTAhEJXtsSdeHUt3TgjLvRv0Epw9AyoPdz
6b8gF+I6jp/H4/jb+jV9hCbKIWf9ar6pGu3OrUhI/ukAI7DRMAIXe3rJxls0k3nILuSQD7lfT4tb
HAu/4HTpTkQVnYmVurU1MlmfEFRldGsMIJvmnHirDEt4q/+WA46I5MqiqTjoJwI3gdhpm8aLzvmt
DFI/np3uawDnRFvzuYGRh0Bhw07xIPzmLMRB9ufv8VucuSqlyCme11N8Kn/Zz9FDfyoQ6X7ZQfLa
HlFv0T9vXudlu5Q/ynpZDEihDqXXkgbAlpJ2O/+yBIPi7UySnLKBrrEUSJbnpNCcUUSqo8+LfFhV
0usZ8hrRfqWKjQ1LPkxRrhzQF/MPityfxqKHkoZKyetzdlv8Qsrhz4c/X/fnT3++zZqI8y6zrGNR
HpSDPScK/I77VzMErAkBu+RRv5uKNL52snKPvdVcTcibJGad6ZtOdwXyQM8CT0tRFc1+UUPmTWfU
brFwSAx+QAHNjV0w3SxwIbmGlV0TOz6YhuCxQZ2GAFHIKCLZQVZLtjdhiUqX7AXyFkYkT4OB+GIw
4X2oELIjyeoZ58peh8QSkYlMM8o2eMphHHl92t+UDBZ6M3TTkwJqIilgZDcqHXbZ5sDdM9hymxAX
Za62T12nCbcKxacak1YdS2DTFyTBeRsx1s9VF8lh60056SuzSgi2lszxa5JsjQapg5SS6cGoHYGT
FrYQ9+9SwpKtsEIp8dhwOgJSjrgHCnA7RxRrM9Jr9GcHfWBfr7OVRoqYDnGaX6UQPeIooyiOO+1m
6oTvrawP6YDjoVzoZOpS+ljDMxC1dbDYnMK4OYxMUpU17zk/ckKeqvCaJ+EHSs5u3wPTHysyJs2U
9a9bjW2ewaKvMGlZVZBFB+rrS18TEKzqJKQsagH5K0FuYy8cKgCRBNFkv8QFgJA0GbbxKPadFR3D
en43s1INxkliTtablzD9zIe23Ye28q3XOWXZKJAngCrz5TBh/yXsESD7TRcUK2GGBXQVNeKMtceg
Ec6Pa3QlHt54B2LSSZWMt6O/MXCmvUwSWho+N8YPMsOWcXX+OsY5+2pDIsjU2j9NaR2Ubm43qOzp
nJQ8BlTTHipKDyy4ROm7vkm9gOk2wwJs5PhnBTKotFRDAo1LPI3xLqSX1wzrS8NAf4fxFUuABK4k
Qu5LcTW9LfdfpqpUpwoKbZssuZnsNLQPtmfG/VZXyPoE3oVsPVZ3ck17Gg6Ov2Y60gGoKHhLD8P6
NjXS21jGZ+jLHql4dBsR0fZ4Mf/63iI1fmQRZErNYj1Rv9NPSyykIHNOKIspN2jS5Ode1t/LOduB
ZjWJ0tY53iM15XBtQ6uBwz2IiEdwlxZ3b5VBGG1BQVyXHFG1qn8pG6zYpY4Z3prsr3Z2yZb90k2O
xslIXGLFgbkmVdpCe2jrN1J73lFnkn2kM8DqEb9l03KsxmEb1ZQMaswIJW0SjBZ57istAVSPscFQ
CYTDXTVGRoOSUMx08kZtrKu9WK9SOlE2WaT7WvItq6evdGanITLDX2z6QUUfGAk4UXVAbp6O5Jin
Lw102U2qsaTkMtVy3OWVGydkqRfa4jWL2u8EwR0bu0zM/aiwAVjR8wBVybfIX6AuTfsRY4Yko+Ec
tl2HOFJKnkP8DoaulHSfkMSIvg9UEgLQbtXsiyqsJG2kbyFFMN+6ho5ewgSRJdLTFpSaZJ+4EFpS
NxrqB2GX12QikqVZ7m2yBWF1RySS0j/aU4erQ55eCiD3m0RFHp0RN7CByYR6o8cAUzFOlq1oVyNX
jExpi/vwqvHScnWqJdQUjrRGq3doYIc3CIWcR3JmMazhxdFuXgkO7Kj70xvMK8ZXKV4RHb9EGonn
cUqPkGTcUNUJkigJpECuuJnHWPVgui1umi3qQ80cUJKrcWvawMxzDLxkvUcbknbQbMDIUHL7s8mp
XKu4eJkHdiTyZTearbWkYmH+0LPmXNNm6PvwOzZ1VxuHNyxTf/gLpCfkaerVC4M1WZ/33bgXnfoR
zxxk6/4mmwf4QGfmGrvaImdc9B1JIwzui86Vu4YDfnkibZreDGHQzmMljKBomifZFiSYkQo6kUeU
9PIUFG37u0a7v8ifUVSwnZaIB0FgpqRmYRtZrPyWSdsuY/rbEleeVyj5mCVw4KHEWW6fJpwtIGMc
7Lu4ccqRPqkmqcd+oCvSSvdaVUyPiSBCNkuTq0wkq5EbKJ8axr5zNThrZT9FLcRxOFxsrFm967o1
ICF1H6atfKha7BmpnD/OY3/DSk9KTwGyJSKylsRwfQMY5FpJ0uc84pOJtYdoLA9IJx6m2SYC3B4I
vUopJQm/EpI1b/MuNh3d4FMTpd8uREmIogtNGkodzlEEcxFc+VLNE39V01aDLn3I4+hFtma3q0YH
jrziNxMJWxYBbwRyqH7HarYxRUa7Y9TOyopublxMP9EzyMD53iAD4nM1koMSrVKA6+BaCM6geV+/
THNOEW32TzOKWiecrOvAdQqYlwVetX0N0JgrBgDDM7PWSL9r+izD70D8Zo3mhkm90zTJT2oaffDH
Sd9RygBh3GEUyZPE839NaJ5nVfaeWVnMTowItWUjU0p0zqU9yYE+ygfZRnSsagUt5FRjnWr1ZBvX
FPZWR4RwHyJsTaShCtKUumNFGitHabINy5HkO+z+Yyos15wwyUQqjK+VvByNuY5z1yLqiUppaC6f
emZDTUJ77FR1FqwyPJdKBHraD56QFGkTD+jvywrX4zq7E4oNTGH4h1a1czriLxwzXAGDU5ch2iR2
IpUui94XgVFD+WoFfpwBW1cDTspPJ/VnakbauDlJ88+jJBueMOFiLCmlQzecOjVOmOzG3opHchH9
U1cI+pp9G0Cp2+VWQg+iNa5TwZZbr0OQYJTLeImcJLSOtRlKbh2x2TC0yvPkqVk67pjOeFPn2nDk
rLhlofwytfHiG1hLSNx7s2SsCSr8fEMjgyixOyANkfmO7I2uQyoRugEqVC9Ka6PoFuaLfNpWivqO
dBlrhElPQNx71oaaP66SdIjr9QmYGRgvJlI64mRu40KfnkVZ4Z8Qym9oK+1JT4GflgtKYLiU2zHs
H6MuqHLry1QT2SXOmfyT5SetwIpC3CQQgleo0nVvmOmvKRIntkSPVQeWgdPM3NVW88tC+MZ7ySUR
d2HhwqU33WyrFFnjqGNJArqqvITyEB3HgUJBRx1RhcMITit5ygpU+gxo7sJVVEENo+yM0OLN3fUX
2iTNxnQq6WtEvXVSNU4GLGwnSyYrcLCxuHYEFYKc85NyfBi1rSRU5vLxoPkYxvR9V0z6/s+f/uXT
Oa9g0ZGGHjXZV8JkyFO0xiCPIv7HD3/+TrSL7ZH9/vFfmNRm5A5gwVK8oubUFirqTR4qbd+Z5S88
NR0ydxu1/T1e5A+F1IhHOnwxMTCRQiGbCjKZ51FC7m7S08yp3O7M1zGKqkCn62TkxAlnTf73D8NS
X6VCs7YgM8x9ly4EValGZe3VWDP/+lAiUN33N1uZrb30nx8S5AV4aJog7cCyEDZC/rUK28VoiC28
c4mKSdAV04zyIoeTiobSyI55Qwrvn2n3v/+TzKr723/w+a+qXtokivt/+fRvz1XBf/9x/57//Jp/
/o6/nZJfbdVVP/3/96v87+r8WXx3//pF//ST+e1/f3TuZ//5T594f+R91+G7XR6/uyHv/zwK5GL3
r/zv/uP/+v7viQTR9v2DMOD+G/7+nfen8H/+91/Zrs5nW+XJv3BIYXryrf9PJWj8m44SkMOxaViq
at6lEH/nkAqIoupdPigrKAmErv2XUlAjExYNhQZeRNZUvo3vIh/0Hvyqaf/GlyrCVpEYygqB5/8T
paCmqHel2j9qNWxFVzWN+BZTZWKnWXe1wz+IKKxsbgrALekukQ3dh2T1Yogl9OV09MpaHa6pZsXX
KJ32ZaHkvtxHED5rWXtEu8eprViHvcEek02l+VhLjU2aplrCJZTK47RwZiC73LiM4UZEdFnMISK0
okyfKgmbXZ5MxbEb6vpNa4n2pHEPk/sjHNAgsos1Z7Uv60O2IjSM0m5h0VWsa2Ov9I6MENkPgrkM
qplDHJ72KFRp2faqoh5INcOLNfaADhszdNW4Mbb1THcBvMT8q7elE3GtEo/chOFI3uNuncPCH5Vl
epfblpzWZL4lAr8esmCvbjnFpYVZvS2Ligc6Jn5Oy8GuFdHwMi/s57G01KehX/sXNpxhU9W94YLw
Qb0tK/FLSRlFcpGfFytJbXN1XtbrQh5EMIrm07bskvNmRtwOgnlQj+KYmmvst4O0nSZGBL1y1vBj
2XWMVdGkBbsW49EujqPIlkMXqm7Ii/Uq9zSgalMLUhuunVlonmTQdjVN/VvCyFVV/DoZEp+bERKD
L2VGZk92TFwzWFinx4GKk77E0wSTL4n0YlvKSreViLHypeqYdoP9Kh/SK8rx8hINNC6nYsJZTAzL
Qq4Xjfmh2tl+xklh200dw0Gl3M3zqFz0eXws21E5F0NK5mmRxz492FU1jxJbH8V9wxwJJVrfkuS7
9IgBOhIX8Ti26St7tqsna3mRBP1kvVGqXa3/5j5qCEgsdIh2JhNJm6o2rLTnLpNC7KGdh0+kexBq
odJRCVGr1DjIWwM7TK32bNS8Odvejn1dXu5He7kN8hljVISnGJ8M8YVS2gwEObFFSLURH5RJ+qk6
+auWZLT3UaNdZQn0bKgFBEjaR2MA8z3zQ508TDSvl81or6nMJai6cnfUSD6TwhTSg0k0cEpZe9HA
22CNLTon1JjBaDLTgvsHa+0PVP7JLi6H+iAT8nCA8CvbnbbHz0Q70H5cYSSdRDIj4tOMwu1yPWMz
T5+ypIYJwIFNhEhmpnSh0xeml+RuBGgE9jyNTjgILz7tsJS3BZ0RHkbu2TLCpajp0Mjqy3xJsfMz
W7TYhUaZtx8lg1QlFic/aXD7ankFXSW5Iy+5Y1Hy+Wl4f0/Z+9OQbGC1wIupLea4tWj/KXU6bJ6n
uSSfso2/tLDPg7bBzmqYPcO6NHfxyoL1xVW5Wm27W9bHKekPTVNbF0suSsbg96e/0I8qNeLAZqkh
A0cXFFT3i7UO+wQzFnUVAgmaMmMmDsmUvcmx3l7sSn0yo2yfhGg21Ui8QrKpoCfGLuUHqAozqt6L
iv5n2yFLYAU+ce+8YRKgy0nFuyUq/UqS0BLIlsHFTZhzGdbxltxL8knLKncNDJn+QOPNTVMmcYPM
xEpecuGGecaNprNMtFXNdDif1bOWJM0pxf+UtuWHrjdMV0SVAjh3uvmFwEGv15PhVKmpgtK3Ffjd
UtC2GjB0kVD5ou4t5xJoGt0SS6H3003zuJdX+53AyMRfS6vYpEZxU8LQrUw93DZCqm5JyviKadnQ
aPUpKvrybNrz/FgnCkYlq46P1oLQqBGIVHWhoBQoDWonqRgeeqtVr3omP6hNXz4ICpd1zSDNVhS/
IjLHc0NJVIjG+qI15DWVEUR1+hpN0eqJohZe6ZLimQYcnvHFKlkSjJbVuV1h2V7eJomfxJRsiSrh
CqqlL1QsE4Ij9aHKja0ea8PJlE3mplCLPfah6mi22rVchjcZY91V+YbFS2nO1e/FciKf8cAhViXQ
FEsc2biRvdKFIhjLJUoVv0pHE7ixPqMktF81Ai7PequQJK7hG6vD6d7K6plAFfPRBP6wXWTD3uIw
wsIqz5c1FtVHakz6gwVsZZG1Q9Gaw0tleZ0aYsIHRc4QOx23cj/8pMCj6RYgLcm6Kj4aZcPmQbjE
rsj05UD88nueKE9RMksHQVAeGQfZc7v8qsfwYYhV8ZJK0nthDYe6tvDa0ZfdZ+qEdxgli6MavLRF
YbHTrk17VmOivZaRT6blY5XLj8XkK8eiiLdD29gI8cAvRBEZzlXSJzubK97tQ7u92lKg6drvqMJ9
00QNLWQ5ukB4xjaciZiZaIZ2a4FaLGfAilv+L1PpVMTovWctdJXaHg86JdYuacr3MDYaBxwoONWM
ITax5AUZaVLK5LEmV6ZNmRbT7KOlWj1T5WpO2RUzYo+K8Y2GhkGxLLAYhC5i3JRp1zCnqWhD+mI1
J8+iKRlgrSLeFwYDfb0yOk+SzRC5Mj9UhXbuaKovk1LNZAIolzXBdN3q0G50rqFomragFcY9QSsh
8dSq4bNT14QTMv6bmjtxc/kshkx5XZSDPJb260IcMQejT+KHyaSGY+vpWfcSjXZcb3p56I5rI3l1
Jj5jHcdeJU3vdcc5XWMGCB3E6ew6O6m6cvhrI7GYT8QCacRC39vTm1betR174jD0KmeAXnHxe9ak
+XbFxc4x6q3qp9rIxjWbZCXI5UY7qsSybNOGnTqGMLrRu1Ls2n5AX6LE1TNZiUzFBds6AT/apqiW
dpdrXXVoVaymVREB3s2WvRzmYsftjg1h+mXmj3m4hodmDlO/V+5BqoRvgzCOCGke7YPWVLSNWnvf
GXBpLVotgy4/9v157mrGPEqyx69XBXXWQ58gY3WcqdqBejMV7eru2tnhgVz28FiF2uDEWZH55JaY
R9q5e7ORaebBFNwAMPlu1oZTgVQSHD5dm4Iru466+TGSh6e+k4znliFsDm8WNiXwFIFvS7IYRhfp
Rw7WOsAk+7sltNYr7bD34jtAG8rNacZyuum7tubxZBExYnI1bEZBwCDvM/3BqPiYdFNsVZm88YlJ
kZmp8pm2bE3TokV0sMzylncayGN0ExhmWBqrofO0XoqCaUWLtTLxHSsxPIzmwOExnY6E1CvgbhAV
dq0BHF0g5W9HNT6aRvU9tHO4rZi/0/+G2qLrNEon0V40SXqbqriFHP7UW1L1dB8RcozIZEKbVuUx
LUplKzdIU6ZsKN+JFBzoh83SeoGd88tKOXboKq5pUhdPgnMhDQsafvGKiNWyb6XxKMX69KCHOu3b
ePALnDECn4WspB1GO3OD+do6iJx2PhXMEbFBT/16oKf1o5GxfCT8kOFotLIpWAkm5aTHn1EW2aFX
andIQpJbgcdwWkv7S8FRC/keo950uHBmZYzIq4jEeF43OhzfXQwT2JElcgRGDYNubpmvhUrPV8pW
mR6RsTqqlRm0XeX+kJHsOWpkEet5hc5QLC96N2AWVsNnbMXJDjZN4hvp9ACAngNBuwZlPYTO2nPP
o950TFV6Toe9Gor23WpqfoJbj2nzUCPk0aLpaqtJE2Q16sW02smZHrq2ssh7456vzQm7SRnEcZAh
9xcfMS2TcX4s9Po1RlGfDUYdgMZi78QZn9EUxza/nKoEiEk0z5cqwgWpJUrQzboW0JrzbJPYdY2a
H3VABWegI+A4zsvf5V3bG0pacszKBZjCchcA9ZZ+ZvwysNuZq0/VhUkRUD5lhmRtO7HSIL3vKF02
vhVtqgd/DkM83k1dzYLABUIDkqG+VwHQMaN7p3G1j1bGzGPIa8a0av1kzYyUwRsQi8MgPCsIDObf
97kpFNcEOIZHWQXhYawt0l70ECWDUYSSHMoma5qPaQysDSY7mrs+tQ/yVHykFV6aVirzI2GcTTCW
QFcskC9HgxT2kprIs62lpjnXLJ6t2tpumFN63iPSrIbA82TOjadWw2BkVnRnZHZLz1hCTwWENT1q
9qKcW4vq6f6PyShiHla9WYt68csQQZhtFI+RLXHvshzHptwHVWRjqxmRhTCxtO86+pUjRgPQe7UD
SePgOyScqaVWc0RSYKIquCobSSfYQVN3Vo+wz26RQoHucWG8e3j1S68aPkhE4LKjDtiYhuyl+vxj
iVq4HcgHN++zX1gEuCG1ekSGxFgK8JrE+AiVaNShNpjWNvFtW9xFE9ndsFqAbie6nIQiJ+l6JF61
gmigamKiMiWVSyBGtZBH6XuaCdivncjZYlkGeOu8Ln9NzWYFp64i2VgF0XzYwtc4wgBUTdPObHGa
qGp0tqeyfFYAbNktJ+BqtHcRB0ZXnVnrw2WOD/o8PxWyOfpVLws/D9H86xxX+pmCRc5ra1cMyfPa
ZYuTZGRHGJbJlNue0eI/1WY3OGq9sopmQ8EGDsYBuHiLakwa8WMteIca5Rz25MvlXTi59v2ybEnz
ViYNKHiWneqlfktiZI65SW9XlFpyqMvl1hWwW0Z9qQ5pFZpb0c0pbQM82k2SvQ82yoXRNhM3G4iR
HIV5MlQJIQSoKt5xMlJyBrh7fcbqrepNoDTGb0W0JFEAM0BgR+Z2meTooSJo/2lDmuUyQsQCDP+n
4E7Egh2sL56WJeMVH5WfivOLN6ZEN8TR+Gsxat7uHJVBo4tjT/HpxJ3OkysaxqFmYh/liVstKfAZ
TYsUbdvGAnqRkWOb0Qx1GRBp20UVHeEOgglIXe4YicZuYsnWLquxJmSKecrIOToR/7nHC1xT+IaI
FPUhijed8YucX4wWTeWpU0Tucti3O9O3lQ5CTsZ2z4gp2oZ682kay6/7gIW6c7d2s32qR+RrFcCX
UxNKQT1n3a6dU80dLG0mVHo2eQ+X6bDUHWV5zyJcE65Sqmt4msPxg8qVL8jHcL+K/g14uxnUqtFf
2upSJpPPLt4/hOxHvk4rB5QHrwtNK5/IBW3N7eM6Ia3uTe5Fw4CLKrcAFORott2kW79Fim1gbmYU
AzVFGHyGY65KyrMZmdqREOfcT6y6YSYzMdRWiNwI20AzVDJoQFyQGxHFvilAuoiiC9ryPFeqflQn
Kw+SMuzoapcgKhQLa3+3rJ1HSCO2iq5I/CJM8eTp2Noy2svorUv8EX29lWwALkUcvsZK5w9ynZEN
bg+uonHaqUqASPZ6JOnCv+P/0XtJvT/YJK/UeSTjql3RcC2idUySgxzlvgXOrSof4Z+9EFg+HwED
zOOS7dalvaAbWA5FjhY9DbtnGD5Fp2Gdi21AJGTGpX0pLv0sP9Y5Zs3Ufs1gc29kU5jBQHQyZ6KC
RTWGH2WnWfNWhZtaCUeH7RLrK7Rb9EkT60urjkDk0n1BHEIgreKqFJ1yqcTHSDImvKLqUiug4Loe
WNcK5FliOwgIKnLaQT/gZ5GIOAVIWMAP2mY1TSpLl4h2n5JgUU4D5TAqsuk976XutRErDYPyq5ek
5EnPk/cwHYtDFMYff3asNEdo2eGbUJSm3Far9DLSiIFliWg4Y33RWu2UqciL4qEffRY5NWBZ4cjO
sLfPX2MNdchC3J6GraRqFxRpEYKlZFQfJllnFAFh06+4yPvtJJP/ZlYQZG1FeV7/L3nnsRy5ki3b
L0JbAAgggGlqwWSSSVXkBFYSWiOgvv4u8Jx+3V3d1ufd8Z3QSrAEk0hgh2/35RMtLqDAoIZwUfOs
vreWr3Y0bMGpWcZHPxm6vR2p+hhPezUy74WDCfQh6FjAkJ1ewUhHazLDX+6sMPdk7kHYBhkZRkBr
uuWOxplllBuvS9CO7DSEvZChTcny7BTJr0Q24gIFaOvkUb2SSLzHxMQA7MP52netwOlAcEVjzWcb
0roshoN6n0cD6cx4Ts/xCIojTH1Mh2OtLkVZGofa008lyz3WI6k49nlzcCy72PeRHyAiQmYhvRJf
qImwgK0sTr1phLw7SvlNs0es5bFyhvaL2UKkNlE1V9zJrzIfo0MGQ4Ljstp4peFfRPnDG7v9ONbT
umk7bxMJ/z0yeLU89Jk1wx5V4TzdHtrcvIk5Ze2tOc0w2QwP9Ycn53I32E29oVT6JIOgvMtzw6E0
B5RDK96ivrM/QgP3IyDJ2HZOvukGVISo8Jx42YkvZri6LUZV02r2MmGtlMXc53mKGxvy3IgxuXjE
AgVMMFb9/WD2xyQbUHPZ+D8Vut771GZx16ww2ARcs+Ui1tpDe3PiBjHTo0uFgJfazhSTsxkruFmI
4rVNH0d3YrvjuN8tOxpOvaGKq5QlauTwHIepusrhGKKh3wFRXFvmQDyrhSzUutiElS+B/bmEoPp8
TLa55wV7hHNUrELxjySZPo2BQap4wCljhKFxiA1m64J6ql2RBt666odgZXV00zhVj5ltUSz6GTJH
Pqh8b8SEHhD0O/AmRk4ODsBJFZdkNHirzyVaucqjh9KYbqXNaRwKzb2GofMKgHw+8ny+H6T3HV6c
DybW9Mk8oRCMaBOefMArMK1N0/AXyTnZ0XRyNLQICQ8E9VPkdCAhRXEZwvStzTj2crskz4TO8Ig+
si7HEmLKPOZ097hUD2BaLTEmHEBWbQwWBIBdJhqPlyajuM733mC9W6jmEN7cLbud+M0FSwMB7rV2
vvdUySwKh8fmTfxy2SojWSJ/eCGTczT6R+WCXSyrGoPQwGDbFtkjJoMnd+7UnulrPGaTvGfUCY+h
SGEFQabEX1+2d9hCjHVWsnAOaoust2GxmdfmycHohRbc4ODvk+Zg9FieVMF8xLMisdhFtEX7ra+I
PAwVe/R+Mh/GHG6/ZxRfPcNaRXMa7mMQ1TxxJsZhbsmfBd3dSDdi1mALzXgesedd16EiIUwwSwlq
RftmPWoiFW2CbJxmNwPzjp3648lcPhDAhyfa5ilxTIW5jXqpJ4GEsuuC4MMAI7aVJbdJDYqb4Z6O
wwbF1eCTjCIRJ4+a8in3xLqpsVa3vbgu69jdsFSYqFbiAtXESltMZAdn8Uh1PL4U3ebwFoUF9sln
8nf1VYdM1VSQgC+F8mTLeDva2Op0GA6nEbyRx8uGdkvnkWqiB44Vm6Z2jL2dy3sR+s5OJO59q0lT
DHP9SKs2B16aRFdGHpbbz/9n2rszXy+oTDvrMgImvP5++aJ0SZqSreZYu5sMj9yBkZqba2k5azOG
DwpbL1p/77hpLzT++pRM87AHCnasl67Wzw8h43paKnGcasTBYcCvmYfbvuqCndOnb2WT/ajKEtNd
G97ly1a1iDk62k72C+L6vNUhvhKEZoVOQ/NV1BEloe1yP0BxHh0e1iyOSiO9Sxr/fQ6+fCKfLciE
BwKbK8fAzK+WD2FKoC2MJrzxS/WkMDxyHPn4J+76D069lXQYsyhEM/ypP0mnTPfs1e/SpUlyGslB
lREYgMhvqCtKnxRz0JpxD9/OtOwlJOtm4a3DIh84NPScCE2T73SR3kBk4VqJC2fTQgZyWUejDpY7
yjGa05zndxOMoD2jrj0COyomFtn4BEYLhEQMSX1nFP63sM5+lHLed5V6npPsJ1TBHWaokOUNiwye
ki7XynFaqmxMG6uBFYlX2GL9yZLkV6Z++nAA5q4qn/a9Ptu3UOZaut6OE9ZoAs/m0nxmnCaBiToI
6UmrJ74RdfEibHyWWpD+jF2pT974wJXLI7B0LnrpDyb9l+8A+Z7LgSiHmVTzHn2CiycMX3vZWy/l
3OEvS9XB4SZwVLVa3HhlQBBievEzmzawZUcyt2Vztovl37q/M+NJ3IMtTd89sKwgs2BnEGU8Vabz
HBmjtROGsk+imF6tYXS3IgZkMBINZ40R7lODam3Q/vLL5FoRp8dTaFIDa6eo3ChWxP4r1iecZVxv
LakR5CLAHm86Y77VZYhxGp1+6Zb4LJiYWlqUOWre/rgul23/hM64glX8IuP+0kzqOfd/ON1rE0c3
YwIyMuv6q/KxgTYN8ZaicK9eLpZu+vTXKKaN9CFWuwbJBMMXmOukd0QWNlZt27kQXoOOvY60D1Wh
rJPBH44onUJw5HvsFp1aHsbQIMuFhGVRLCzREHewnDbud8YU37W3RODNTWzIOzDFNxTH9WdlhiH9
r55VfYgY50RRnPuUAdh9GtuHORw/pI+v11AVB5yh/2IU1Vv73Yvuc9PVmF3vRJuE5KCWQ7X10oj2
SSpa/QZkmam/VZ7e4IIAVIbPPEALAhy9ESYchDr3X9Im2gYGWDc+9aRofx7sJD04fkzkLKiGwzAb
63y8D+vaPrLd0Kc8sniJ3YL8RKvZCGkm3hmFrK73UYGizZJ57XaEP7y7oVua/Ew8485UPnrpaGKO
cQHEOiAlNxxYxSpPd9FMinZIoxT1PbylVo0aUZh6nbfpvQR+OfMIn+KnEPmJ8QVLic9jBwTkvIkw
CK7K2ReLpCFOCmNQBQN52+rxR7JA8YtDFUE+bRokAwM0GjbuTTXZ+bGZ5SFqyKmFHIhMtxsO9gR9
HsMK8DbuPZ9tCSKR5CiqERXNMg6KQFNoZTs3oQ+0H3huVzXpTa61H3lktFvrs8U3twYO+Uhf6ANr
w004VPr+JXbVFwZiwsJBfcXpVJ505eHpHh3zEDah2McmpclZML2zmeCIkXjx2plC3huBSM7sUELw
2dh1+8Xd41eUgM2TuOsDku7Mk2h4WgDFLKl1AzmW14zVo8Jg647jW24SyLG96bVa/lgQtjzwar47
rfHIhIAxNwuuMM7IZfC4+/ywtB2eZJwU28TxCKZRsmRFfH0BMc4GA9UJTN5T7TjcYgOyp3jjqMOR
4ZZ7Xc1ZxeJcmPUnQGfd8r+tA173KFzSQ0V+xbVQr/OAoa/UZGIEf4UfkpnW16qbU1oseaOnJQif
gcRpzB6tW2AHn0/p5X/++aMh+9rHFJWqdrSAOxtfWGCStyzy15EsSLZ2eWGrCs/nxOBbMc4gz3o0
qBfgb/AYV5IqslzdeF4NJGXrm18mcsehdD45gnCUMOkRn3N18UdzxATYv1mKRGfokuTEl7U2Msbf
3LJwm/n2N3+ZTpytb3N7tguWapAvAAAF3iktTe8UKNqYGwDN0jLtvTaHV8fhmbHwK8AEpOjxPvav
BnreKq9qCS7Pg16YEYfM/IBHV0Z/XwRD8pSZ1q9aOkcJwha8gb3/fG4jYOmj0X61hfEs4/EaLVeK
ZwfnMAQ5bMpbiw+HjLQiet6lM2oZWwTVA0xrsyX6sxuFy3KycvfSrl+nPgm5vJv7tBvPNorQWQqA
c3Yjb3YDQSKh35Vhd7zjO9lhBBiew364Mtk+clrzNh5Av23uu8YaLP4vx+QGwVl54wtJfnHO3jze
SbWuwJX202WQ1aF7S4W2jnM7qXUxgOV3catupfgJfZLpqcR7yJ0u2Mc9Yh7YzKeGIyANSm1zRRFt
gpgjS+sdAotKVT+rxtOgx32W1dwFF2HOVkva9LlOYBMXUUR8SQTIisgYDpttD2W7MrkzmngBdTME
1GTLVQL+dIV4C18rJ7NmwPJr7DrYO2mbHUIzVjj4Jrm2DGOnc0cchdfuwKogF+Tee5x56VGYDDFq
uvasRM5N7KEm4LjR8XDt6OxdM5hkjf4aJMU3wbcYoywV5Y6p2w3+DYqA+/qjcK0PI1lnNnw9UWHq
F8m3wsTCUk4dbgHPGI6jky6OEcLrBSfrdZHRTtbfSmvA1UhSAWd14ot+J+kA3/J8LDZ+StdiMKl+
w+T86g9yOpj6hzCNQ2tawdGu8MLU+Ph903lIEl68TqXN3syBBIV18qxY2B7aSR/SPjBPg0OqigRv
JMOjw1ly3bhERfzyV1MGYIfIIFW4Oq02Sj8IAoOCWCdMkIdBFpJYpfPTr1p3m7QwqzrCnwAYz3GU
QAqaRw+gb3W0WxNCoy9CSj8RyKRDM5UHaZMFKDEuH/I7NNsR0Lv7ykVAyhRBKGori/MRxgAoVM6y
mQ/8/BoPWXiwupvose4YxNmnNGbAoytiUZ0FmTgG1mWd8t3FwEjTbMFuWxERC6d9Bq+CugSN1Cga
l8bVgTd4fvQdd2BDBK0imIYQpempgdJxxII1rXEytPc66R9C1e4qQAC5b/5AvncePK1yjlKXbja7
TR9Wxh68KfDcFtE9y64mB2wnd91NG4Z7blDJwSsx0HKUJr5yrDLxI2jAW4b2mOxjn5way69qHzjF
PkAY4m7FlCLgrs7UUkWrwFf9Vs3TeRwbBhBA80aDd3uUuLZsiW3MkiVJt6CgmplaZMg1HRgb9bO/
zNsRJv6qoe5zNUlprks3YVk+b0jbs0DbBYn8sJpnW9lQOgY8CjGY72V/hfMH9wfsepeAISJXSR6E
OM8j5gpvB2wDhCs4qTj3Dqk0eBylUA8AVvrOrNdsZTjGa5aOHWxNC1KDkRbyPIrltIZDBwJuorLw
7IryixrdTe5qH8AXwXbcnszUEacOi7SuzU3D+ExgpPk3f2hIRC3/MYfS2lU9TXdWEUhc+XW9NBP/
8NCDa3E2YBBtwyh9zqraPE+4hu3a4HzXk4SoDYZkHnMKywx2MEIKcGbxfWtCyfWNUx4PaZGBMCE7
YkIXy2I9HWWGD6gBVeOA0YvyoVjHc/5Iq0KyseP+G2bqJxJK/RqZf1NVyTG4up4NMt9mbYTuuM58
fRQNRmQ5NqeytbbuJNJDpwsfp4y1S4KB7SEUhkza7W5Mee1w2N7wKPvriKuD2mzaMICl1UG1T6RB
JSIueGcU4IoseC2hInAdtuZ3Vr/22q2UDd8hR4ixxgeRJPlmvHHCaU5OTElfYMU7jNkfdQxZtgzq
DtGLmFZ5Cf22YX8jv2WDDb5lAMCiY97nedm/Y/4hPNtBAkoy/8wi2NhnTU7IueXW5423pqC+nPIW
bEjL3zK4QuJVr5DacDl1uLKRgo6JbVSPbl48JFnnn9jfuBuKTH6VIhoPdgGYkZDMiiME7L603dgW
1AovBeNshdE1HSAFBJ2EH2A95Vl/FxaeubIl+OiCq7WqqwEcTsmimb3FJgT71yCkEJDKt6ERvjfW
Y9EV80uV72euKDkwWg+WRR4vKSEMKp5FTi7QetUgViOsAnxj9oad+LjN54UZ4H4pskmvvVZjdBmf
QlJYO+FYpOjbhaCUL1dDq9jCZwDpA5x2QzdvhUietWu+eayPSPegr2AT9cwSumzyAnp93mHR4JjO
9YGJzG4f7ciLzqypLgPGwxXW6XjnA4jw3OCNqrxgozu1S8IRiAX9aWnuEElDxe9aF2OMDqnWY/6f
jWYzm2yM8mnBBcko3eLLeqir7BqoEYqWyWXjySbA3FcbuzqPT3kzRPdNNb0n90CZv9sZb9epKl6q
rmbL2/sfsfStXeTXqzzKJmxw5D25bZ6zmaNF0Xe8J3CD9auOwxsQAAI99bljFR9bPJcJNNbM8/Fr
4AC6IK1DrDdE5xROdxqK5Z1IZ/Zy74Pj8llVWwvdd+fKfYHs2R3FMrmrZbr+/PDHTxUHJ5cIycaJ
KV00yN0hcmSg73OY+nbmFafPD5/FuP/46f/Hr+VUXq06Dp6znwGs8xBug6XQqgdxtRYj58zJ1YAA
GuLhC8iyhA6qG7gTTUp5dNINp88fRf/vR58//U+/9vkp//gT/+lTpBw5LMQOMExpptxpakD+bRNd
IzKi25BW57UoO5x5UwB9DxZMGs3JtoiaFznIH6EOm2ucxMM2cFO1kpTZFF6EOuLC7ZLYkdcun0Wn
MAEYEo/MSniIqhPJAwTBibWr7lALYfvfceXtucVSITExk2g/Gq8D2ZAuAs9TOBNkJKtjU4nM4bCq
XUkdn0N+nzYDigtM6BTzAbEt+PgwU9O/yOwX98xxXQpuc7oFpO/W3d6RIDks82uYQCGegjbcUMLk
GGbCXXLBI3AmRHw3T2VgvXvcOo6Bu6Gh/IMWp4cJ/NNecYRfltiGHr5ZFTSdgPJ1s2MJ6ip0oWmY
eHmujZ/YaIa0JPU0ua8sl5aQZaIk8/Kq81+i9fOnwXzvzOkn4mq0mUXwEtL7jKg+7e22q05lmoIH
INQFWtSSBL/2aaXlLhg42Q9j+WOekguzC49B0b7ih0aXnrkVTF52z7hAhhDjJZU9Ka1T+pYHlI0Z
N1xE9oYv6mVo3D2ndMLspiA4acXfWwSKFXjxkXR3nx+sxnsuDDjU3TBQqK7jbs15+WrP+bunh6cx
Z3AQDuTLIfeXIJJEbAnDM20H9j6eZ+dkL/mQXnvOSZbec2aYmpmXE92Yw5dBLho3apxguzXNfaa1
cap9kBuBdgcWwz8Ijwes2/kLy9aGQDcmCFmPIQpsrbrmXI5Xi1016eWtbrYZD5oN5fRAakq/2EZj
/jhP+inyoWiJzOo3DbQwmmDIerh5Xa68Ka+3rVPIY8K6JY2RUwc/238GSJCbDwXQ772/8DF83zoC
vsvOE/WhXZoPB7mc8XpyV+wPumAdNngl/JLXwgxz6yzV/MZBkWYe39yG1HEcaMY6VVWK53uEbbN8
/WZztV2FhDKKe7bl8Ognl5N3/qbS9MEZF5IuvrfoVQa4gDxRCWwJCMuI0jedMO9Q4Pr18y+ijMB2
l/zKgOQMNnzXoRn0UeMe8G3A4ZjRYmFF0i0+ecGpM6x9PvrDoY76/tBPzt52xMTSymKrXp7TGCxo
dp8UyanMNf9uj6ZPH1cIttig6oAqCy4c5mE8rpz+U3/HkPdOMuuqJRCt3KN/YaoY37KUlvv44jnm
Wzc6xdr2AWdW5p2duPsuU+9zkX0ZISYd4rE80Lj0TlNewBY70U+9TRJ+FtFJRzmnGlZm0pZYniGF
tjr4YtZa7JSdIO7HE1ldQqpVih7VJ0a6DZKAb6yIxFPp1D9FrvZNlCY3jZFhJcCiJEO2H1IZ34qI
zZaes1flKf9iZMzrHB+o9xE0jzgetXJpchAGCBejlNEl6Vz/SCRYQDNHdRnkXTn6xkHHDRvHxkcS
qoE8ttHVhIdydL66FiwaIorFEqCs1W1EygnZOFaYOnbtFD1myylqoGwMZQrfgsfmgb1jsmGh9uxl
6ByZTtS6XbYOZeV/S0gf4ObSxdb0sulkLZdf5yDV+y0vO+xC2JatPkdWxXyfom4JJtJ1wJyxD4r2
Pgpd9lZV8pZUlb3yh6TYkKaoT7PqeIrlEzBViiu4/5nuEtTFBwzMYEAK32aEV9YzNcwcaZyQ2z9P
2agf3ns/Hk+2Hoc/PvgV0dbBQjeg2upSmH2/N9lEeDamoKw+FtmcnIKOkupQVI+96Ry7ZaHx+UFX
GFScJfPVe8ErneDuitxBtVJOrLd2P/7I6WWD+4LVmSj8mZGpTJcnCLA0aYXPRc6gSHICMtuiPbla
IDstH2Z6iDYOITfu+dQ3m1b8Old8LpAHnmquBa8WtNOcNz+sOKXCYvkzOAA4WC33NJfaKt/zaKyJ
5atsCM5zaRCzs9l59s3Fw9/0XlVs8CqMZkUwvjXLBrsksLoRQ/oDu1R07L1KXPsW97vSEjEwNl7x
K+ZzED9gMu7WoyEHThep3A2t2/LUhJpP7wS9OF6h6ZbU0Xk2fk3o9Zwk5NltY/cK2I8BdDabn5SO
UZvm9OFaDiZPFfvLoFkUC4EZyxm8+JrK+g79PAN9lhXMZfqS879v/KK8Bcr5Nrb2Uyij+d0oy7Ov
hvFnbscgfgdnjoCUsdOeDSdmg1PhTvaSlih4+WqRIE1mZ9j1CQr+RGRgjlii+lYVQ/j13+3BaX5M
7ZuCe5MV4iHsaK2K28HZyML+FSjMqAQkDfiMXrINeouzYYFhyyaLsjGjMELzDn6mM4G/kCR3NGED
DMu5uEwKi2hjzv6TWizgftl4H+Zw7Kr2oRPOza1j8FBNmB5bDz5cXr+gUbG4ypa0QL50zU9fneRB
jnH0XDQmMnoMr4ylPu8M7myqTr5aIDXOToCbsutsvWPKro5OiKkkLcunEo9cFYgWf3FL74Rb3wZs
o9K3++9e5w08SvzmmXK/U8Jku3KKmzvp7i4w5209mcWJxGOAVwBj11RXIQkYk1AU30c3UtUx9NBg
reknXW93RZjsy3SQv6waIGWD5ZvDu7uLB14oX9vOVXumeeRWqPcSh8UTmS/OuWSafjrhwZyN6jAz
4W6oANLnMHJIzGjzoXGwao8Na0XluiAHy/1UDvWlj+z5Qbs62qcWAI8Rue3iueKxwy6NfbktLmQ8
2a4miKl9Izzu6dp8b60FNp5a6qSWNcXnh5wz4Sl9G6KuuhSwZS95E7tbr0Jd/eOnCPn7tpPT2mZW
meQ8PHhd9CWayHjR4WlzQ7Vu1DHA4/R7/FR1XG0zo15iIvAraPlZB4ajuN+NKbBfcCZp4HbHTrVf
lJpT0HPLa16h3MjUlHd1arw42vK36ADFtot+mcpdHpHTK+ugnjPqjB9S4pZ2WAfrgHUTIyvQsyrF
5JrNpzZygvseP4CdDac4mtIH72lwUyxETgFisNQYJHyK7xoQUe2AHZPwBiOxJdGSKkIzJTfjg5EX
3tYLgFr8U87xPwCQnYWq/Ftg0CHPaBEbtBThwd/KBXQUZHHVxcnBtVpCPHNrXfpOnGKr8x95uXYa
beqUShskILrN1pUTTWmEpekXJZTCKIWZPZviDEdL8tq3HgNunlmnOI2NA/YV8NmeS9R4qOw/o1B2
Rma5bKgcD6v24I5xQr1qzOycZu5zl/kt2Q+YPHaKD5+ItUBIEPMWPSk60CX1nhX2cGn9Ojla2r5W
wRxe/vHByylXzEL9HJo1ey3JnNTjgAOn4cLS1W21rYR50woqzn9/GeXvjGxyl55tsu8CIm3zUsp/
zV1Sr2KyYwAd1g3qB1F/8103CSACGxYOoRsXhaOPv8xfqqnF86Mye4OMb99wOzrYQbLyCDPGvrF/
ba9Kzjs8CwRYyJuTChPRE29cwjhaPYupNY6p36zwl4QPMF7dDa89sE7X/Z5RrnrCHBw9WsQQsVxE
H1mT4Smi5efVjMdiI0uJcCojRW1SG9wrUx+9carhH+FTs8jpyZaqMfbOzGet+epJ9uf//XVaSjF+
v9x822MEtFxiskr91rRQ2DooI3wBB20F1HQC1XTh/1dDyZebWBOjJKxQHEfduRdYWaN+l3AN7Adb
x0fk4fug8MVdxIZCTVlz+AywJU4HMzx0/C0NSOH6h1Pl4dWDizNPL/kY34+CauMgxctoBPm7kST9
kzFIqsH+4hrg3/2PX5zLF+hiFzblbwTzYiLFWvQztneKvo7YS5FPqTC14w86cohAhmXNW4lvBNsr
ubPrFuypERuAQ02eXSVDMF1mB5k4lNt6LFvZn1KdBBX9pfGdYaMagL8plxV8IzjcSFftNbRV9k8/
Sp3oXll2dz9pAHiGlXbfQRORxJqKN7eD2eTtMf+MJ1K55v1ctsUmDIV6D6qcGmm2ccUoXkWXvMfg
dl+YbvQ+IwFzkEpbtwwjOAzwHiPmMLlY1I03VB/3iahEutIJUPOGMwclUDAuavYmhylzj6694Z1j
nq3oofHoZaxD03vioXfCWg4qvM6iu8p3o3sOs9wQaIwDLj0G57Yu3vrW7X/2LLsC2X2UeprwuGMF
tZxb1+NjSNVCwHI6+VSh5e+rfKRemgP1xjAJkuY1dj6le/dLPZZXs5mdn9xaD6ifwdldSv3cOAhW
HRCh5ySQ2VabDlWrAmsYW0A6OhHwgXG0SbTjud3sZoOIyrBr56p9J/aGcbw98t4lvzv43Z2VkHKR
PY+joam+FMqF3o9JAS+WPCURGJXObkBNdFgx+8SCM1N29jZjzIiC0nz/i3fYv9+JHKVMR9m+JYQy
f3+HseCJDZtMLm0xhC0F1mUbafOi+restx4oOYP7EDbuFjHROmcmpU9RnIYHLPSc+L0B+Miyc4yF
9S130Hklu7u9EuzJBTSLPp+mzewT7wDuU2z04qqfQdiprs3X+YQG2Tbe1i599PsgesfYhmkDdZQW
zvkiOj4z8wbnkLOr/Isv+/f2AKyFjiD15tqSPh5h/nZjMZyacktLReDUymu8YH+sieoONzPi+9DR
57yw8kMRFs+l5WOT74V+5kRzNQbwF1PT6ocWrofulcX2xwkvILbcRay0scmQWa563N9h3uMcXIyQ
8/jVJP23sg0SgGGSvPAmAojKTixt2nvXjk5W6RyQo9NdNgbsp1XtLBxyZ1dDhmH/tZlZZ/3FS8AX
/G/3H4gE0vFd8h6oj+ZvRQ2qFxWJ4Do69FbVX6cs9C66sdmXWV9c1XWPc+hGpzqMvyuJd0PG1dsQ
A+1V9CC7SiDI5X71nqXXrjefsinFxZxb9nOuoAzWBYxqHiJnp2566nXfA2wKD/3Qf6tHIQ5WTX9c
YkjxaidqgyOFd1qbkFeZymtnB9j3WWNHZfZasHi7znHzRs0r2NGACuXWaPSTT39RUFTPGkVoU+dj
ddC6fMgqMVxB3Yx3Yzh9eKLtsZnmu7aacIc77ms7Jc61s6S8cr/8kkmwKa5FQ1zfxd0N/5B9B2vg
3qq1w9EwJx4yGBdNqmg9h9LZxtTnXltWNZtusi6f3hLu2cc248jfi9HDHlLPt8oxb56uyrOum5tt
d94djcd4hjkMVv6M4xi/5J5d69koKzInHXUKnnZIU8zeXsOm7Og8Pc0DdHVkqUfH1MDt3U5QKhMC
bjMwpBJTDCuJA11V3p3ltAamJewvI9ayHfrHDzX5YkuaOl0RASvWg86Chyw3rygO2T7ps2ZbeTiJ
2yJstjHH960w83ozegrzHU2XMARpJhexPmA5xb4Xcy4PZsRuxwzhTkZDcsbTDWrJQDR3Ii/YmrVp
7SWtxU32ynDF/Jeh6BkRwef2m2PSIdHME1auuX8Xym73c4QJhWQks58m4FgVkBT6hHMD3bW/6sx6
wLd5MbFsXYcccVSSMPUw5qxqjl0PTaaByynH3lKUiqg4mSmr9QIvoMJtMcXimZx5+ZhFI/BRlz8Z
BS6z+uy94hRbUSZFuY6fuHe5nljwVIHx8t/vLKbl//vbSllKuqYnTen68rcROTINhKEeFi/bVFB8
7I6umQoCuFXdAnsG2s0h+lZUSUBnaEvhjZLFaYjMj76AeTaOCHdGAlei9P3xoTWs6KgBxKzzyH92
fC8+NCAL6LAbzAMtYG8dRYRjNeUXp3TaazcZWPfqvl3ZEe0HfmCsfccrOeA9jFEaPSzrvkcGUrIV
pgWfrsD1G7Cc94SV7L0eLFze9fy5EDmFqo+Mp5CdXtwS80PvDHozEJW+ODJnbV6alAj55VfW5ijV
XnnRUUQ9icn1GDumureyrl7bbtzuogGo4GQS3c6n7i0fLPUwpPHWJm225PR2eXTKDd1+V1N7jMGe
YrR8sKxvyBf9wSjZlpfJbmaIuFdMuDxJBjrP4VBsZzfZULDabwcKdHFKusCa8oCeYzd86IoEyw1H
MFZz0xHuhbP5zME76my7yHpZUM2HHMUGnvDgvxKjvaRTDZ1CPhYznisGb/sUOT5xwE7VB+LzIN1D
395KYtj0ZhX2NYUfN2NMusOHuTaNimGDoFeT4YwZiCad3SKk0SHxFlPb4oTAXI3fxXlOSN6gfAEl
7wO8mElKNbPvAY2L8YPMYCu2MiSMh0syCZP8u59iDPATC/hdYJ0tRVbx84r9E6Tz56HuN67Pbz/9
P4r5Mc2/7AI8/Wzan9O/FgF+/rG/I37sv/kcTrD5077u+LbiIfsn4kc5lAHy68th2fSW3/h7FaD5
N0K2SnnWUl+kbMnp7++AH+9vBJKUADhgCclc4v5vAD+8ZZeD5L+c14UDq8Iz0Qr5TUhq/P4/AX6s
uim4hzrNoR0pn48m4zJ3ZNJDnxaLpCH62IYAHYvG7rZ1Hj0bDdQcg56RU5vT0ZUG9XPodzcd1mKT
dAmacjtU63jgRpHCDcIN2y7MBt6g7cg+yNPuB7GSgF2UuG/K0dmZ02yfWIQeTdHi1fZdeha+JEPe
nP22nFZljncapT/mSdjj79V+zh586T2I7emp/hqYybcGaAbdYBZAtZZag5yK5rJJXy0osmvgAPU5
a/uACduvsDVhaYo4ye/JwD54BTl2Uh/PXgXu2OnbfTNikwpJbxlCvFLiyJie+jGWg+lXTD8oWqau
NVuyiu4sl2m844S7qhFp9uGYX5EdgmddyO/GkHzUtl/uS/E/7J1Jc9vYmm3/SkXNcQM4wAEOBjVh
30tU40YThCXb6Psev/4tMPOWbGW9zPfmFY5giBRFkyBwmu/be21Fo5ng0qJs8n2Dbp3+DpWDkWyT
GMqbLsJoea6IYs2x6J+jSkO4o5N+reo57X1gWzZSjtxXVvaELc7ZlFacrjFGIQuCeuJy/W8rv38e
24rVaL9VXp9tRc8rFzZwZT8FLT8y2bCL0vGt+F/8gjo9iL+nyiYKIHCe8jLCZ9aTdg3hDZk8ro4g
3NrsUVI6JrQwDJcSMuLUqPOeGLaZe3pMuVkrl+ykuVcRwxSMxrJziWzIOIi0sSDAJ37Wgd4TL5Tt
ooWOY6kdaV2ijuIQgvWsmwbxALi+POpJ4x6Qkxa8eOLFx8S0vzZum23xnOV9kz/kBDIzdHYsCqpu
drqw5Ujp+qDrqBm+HY2gW+KkFd1aBkIeSwdShRtJ7bUZd7rgcFQuAZVozcMlGs7VVH3StYEvJdiP
De/TNHO1GlxrN7UwVQJ6FJIQdRU54OpGp3psJO3g0Dsbk2OfVNycehATG2sU/QraFKsGAy5vTMNb
xMNaY17cjh2Ht0ufhTM8uBXCKiZsQP/xYVQuDfnOaNZTz6VRcNKhij11dciE5+1uNheWl3kwfRID
p1plJVvO4WEjEuEtvYWOw/fQpFGz9lksYkdaRoOrqHFRRYa1SprPrIUCES1ySgROi/OwN7W7EbNs
Nt3luBeOSUlch9MkF1Oy/pAI1PoB70BMEQxmecg53/Wvtv2liIzusdU+S4N8Sb7Uib6FxpeKWpAA
cNatDQcpnoIvLURDfFQULqvRJ7/MzDE6iXwbRCL/VDrxhvKPvR3CHvZTzldgl5nc50b16HMqnBRB
YSTaqI0B+vMqPKJ7KqPb2mlzzatWbD2BTGuw6mjhpM10TpIY7aKtI2vXEIcRVeHigTVCSFk5uKct
JQRcOZw86drq6Kprwph2VVqcoEBR/wkQopsDlDBqwOuGyL0id3eYUle2Ei9GI6+VyUASVskjKlhs
IBUIHB9nJupKuh71ozJ9dI901AynS5AEjPgu+UpXet3+sHPAhtjSOFkkT2tELzfU6khMJYtiGvqn
xE/QgAzIjLwkIJKRkOGaNsciNzoSVK3iOjiEdA4ZStouTV7DDmwpu+DvuU9eIMbDp7gmtcmT6BAn
na83qhDn8C20K6cGmIDmSMM1uexoYu+sn74ifsnr+Z6VO+3GwWBRURkLGbrJaWxqYiadAMqt0z0m
Ce3XxCyoi1aWuUpyFsM2W/dJGdM1ztZ9r/2I9fjZn3BIGBqUs5RgmaCu9XXmbP0y/6FyROheJo9C
19YqCF+1AbmVHSRoagpsm2gdFyKPX6taY5/kb1iRmSudDG9OaKSVWNvcZSXiu7wBQ2UFlEu6ISVg
rVUb0tqPZJKna3t+0uBT6B+ybOdPKZTMMoEuJo0VpNmRMPjIWkc7FrfZCzVVzPZ0+RdUJK0FCXRP
as6W682RNC1OhQy/0T7zwBqXIemQbKlbnNbuheYMSqjeIw0pLzw0+k64yEPcdEleo8MK/R8RbYy2
nQfV8LsfdGe/KLsluWVoL1F01gozXqal0EztsCXBx9o2nQUT0m8ZtjRs51nuX2LsLAvQSnJjh+pn
6MDOtXPRYT+1v9aFbp9KoxabhObWAsQOHfiwhAwLWaNKkWpQDzROXjihPTE74HCiKe8pT2BLw8vu
V8WVtDm4UJ0WnjJqWUGdmqCkZ5Xy5FwHxE/7nl+elF8eUqOKr1Vd0PdiVtFyrSQATvOuXTNeXDMq
j9IJ400Wqu+DZh58TXjnsQlmibP4OYlInryUD5EJyOUiLOtzWQMSn2KGpobLE9M9ArYQ/hm9rGOd
D18xgY2beJLzabBLAzauA3kIaZfFtAkZqFtiF1w22VDHiPfzeN5YMtYhH9AIEApy+xLYLTUoqgQw
3F+Z7bu54aeth7R7HKpvnU5QQxfjQ1UdxotJL2P0SFgynDx8cKdmzrE6Y66skJVYfOAweK5LhIhp
A9PM16ni3i7GCeMbxjCxmiXTQ07qnwS8UMTWtLO6geRVEpDtwfiaCN/d2ol7cTzyCNzqk6g1Z9kj
dSGJKKUvwVCj87KcxXMmw3BpM33aYWt9UxYREQQZhlT5FJHAfY2m1HJ2LseTXCTcyaC0HxpNrWyz
pfLh0FFDSoeiDAaLK79NQj0xDcHqa9itjaoHcNsOw1pZdI0hoXUrxGzQb+mbr1Vt/GRitgxjvETt
qJG/2F7SyCAynny0sGHfaaTVV6oRnBiMtrFXnGojHpFFouGcRuMV0NznHM3byWNZOE9lZpA1B0HQ
llawQJJ96awGZnN0aECSdbHNTNs7GFgWFn1DLNjoovMDeRdGX3GelQTqgsBp2uDJRUtMSmaw6d2R
D8bBpXuGtnzCswq40PpcaOhfey2Xi1BJiZ30rpqa6pwbcjMG4qAHAfboPmFtghOTgQGvAcCMpIDC
t0IUqK2CEZ50zXGObBg2RWHnJ220+ULbHrmYTdKZpdx+z6RI2Goe5nfAwTxkKaP7ACn4TU3Wo114
3b0hIxSvkXpIs8ecffQCrG5NVEjYH3tQlm4rTzlzc8rc+EDS5uzcbNwd4Qrm1m829M1dsmad8L6w
SjSB8cSI6s+yQwBUNjk1lTKh/ZTm98jLpsc4P41DrT+2wwE3Yvd0u+mL6BnfdnRBk9w9Ufgn3Hj0
u52HJ2+NIGCihOIR/1zRog8DUswgLDw2VpFdNY2JPrcEHDhpMAaGHAi2qHuvwNE+5jqTtvSemBLz
C7Zs/CpdUK5B0tMh8oWzjy2wHSqKSd7AU7s3PSHPTTl9tQe6JEY2aniReuOBtfLCTVP5pMtRPnlx
vNEzoyZLb37IxXSb9Xp2HCn7y6CxnmKIDyhI8m6XBxmA4r6EYAFlHeNnSwJN0AzPlErADSdYOGTK
RwgG602OASE1PV+uwK1WlG914cqVGER2znSsG35hh+SQiUMlFxGCKvK4DuFErLM9QLzo9XjV+oSm
diUZOjqhivm01vjeFieQd+rBMPAaW3b3nCRkJeTU2ZdmYWwGYV3pxtw5LTRnbcIBSMlimfmGv6ul
PS6nvnmCyLp0y7r+RA/SWVbx3s5cSg8t2tepLTyi8cJPiQ+SyxLks6QadVWmuBCYZ2IQTWp87nWS
XIK+3JKrAYK+zYmK8JK1Zs5g7E7soIRRJwsQcyFdws2euxjey+3ArLU33OyZTvuwjamV+cA7ZWuT
VMQRMlgu7DKSAS5sOK4ZWOrUgK5Wup2+apnswOIvdIv8m6honQ3QLGsDzobQqw5H4UDyRx9WKGya
vNzKFCVQ6I6HUhivlKzIfrXwVKYgxqiSWEd6cAsUKmi1s6nYZIQsoLwoDZrP0xR9CZGFAT8EW8XA
SipMqGOWxPs4Di3eyh4mgz5036MXtLvplbWIgy1B3+IBP0nzyZZufXQcSW11XqF0WnGqhIO4xi3v
yinbQlN4ZXHerC38L3zV7SF2+9c6Lswrw82xKtG0o2lBC65INXINvzqxmxooe7PuEeYO6zdp0ST2
uU78E9QCPgKbS8Au40cdYp2Q416xNlkoF/edb6of0uba0NlNpvizVjVkKaURC5D21yGEWDoILl0i
KMLAHBfWF19axGuH9baz7XyFKH1v+CNMKVZx2DiiRxkYX6hmkbocx/a6Q4ViKqrkXuefUeSxXOyS
R2S3p1k0qmw2K+FQP3aZV63qsfkOp/M89Y7CikYsNj2HL6pkgxoXUKgnan+LOgjiXdg5L2MB+7Uj
GBgSDIQ1aRE8rjXtyk0oUakmtpehzS5CT9B8CBYSfDofh4CI2lM4dSu/1xwULJvE982HkrUJ0yAl
yx6ADW2in4Wfb0Q9ddsy9FC6kzdRBN8dp5co6gjiS5QYdpFtgR/hHeNHZOr24qCnpJjpi+WQsE2z
SJuVueOse7dPkZR4z7FPlnAXV/thIp8JtIh7BFTDr2DwCSaJp7kw7pFvvJoTp3cedfS+cIuj6xcn
20ibuz63viph4qEIxMUi0GEX5z7djAScRt2cwZeT0wmqYWVZAliL6xA5Ptl35OGGnCj5N5YHb7FD
T9Jg/+DaO2egHkesz1F36ic/JtyDJVy16q05Gipum6UvDS55CzFVJnHAcHGRMsRwEWKFXiDaZJrD
mb+Eh0QeocEgWSNu1HzSRLMihPcbk4trGwFCNwc2+iTEuZ5mglb1ih6zOYJvO5ulAnBIoHcmaHZm
oiUZ00rLvRsyPrQ4sfctLrEVpaV+6aBXmWmqu1ywyoubM9nL54D5aM8Z6XGGGmcPGdbKMex9a3gE
KmO+XYwaOZp+6z4beOZWLLB+ZFHxOmkDwvKA80Rwxa4CgAzM76FYYgdCp+dSXC/fVIUswANRsSN7
Ari/JM+p4M2hVN/mtV3BI2+B+7NPnUjl8Cf9q8gM9zC4iA1lb4oNzn4c8i2rRnh15jGz6ntftHSB
q+QrNhnMr/lSq/Icq8BKqIexrW0Er04ORhTIMjxk6s1kBrYwB2mbIBduwD+CJqkOQ4cSnxAhRCeU
Yb0lqzBDfxoLYEqiAg3aNxD02OAltbudXNKQsgjXc14bZ1S3xvVSjwPZLNUnZq6f3chHcGP3CjEP
cAiIp6jm4vb8lhJVT51qILSwzikJN32KyU63HtMK3ppjsSRHPopLePicBLq+bZtha0A1XFVNxoJh
+mEJwGShHb54LMAzXPdbliPfuobILGB8xeoKCusFZAGxmhlZZ2bCZgKlOaPGZL117MNbfA9r0y4A
/AWvlpEaC6EGbdVqLNEUsUZrsw43U8PSkK3fGjJkuunauznbu6nyo50M0c5gKbSKrLpZp4a8nwbo
OhFxNsugjD6FNXsZytVi0cIoOUiwjovceSF5qvoa32UWNnMvJ8wssXHoT9obve5sW/svhskLuKzz
kfzlK6NHueUi8nIyuqGQqYhsYvdqC5vNgR9NG7pTbEsoZ61nVH82SAtqIp/AmFg0mQjd+kHT1n4S
vdJ1cpdCpxQz5mBg7MZdpi3GBeprlNEK72mUaPYIaPp828UBciYb17x4TGbbyR/R5pFsa3Gcb1sJ
VcM+TlgxBuVzU+kozXMYtb0/HILp2gvKNlreasua8PGxDxFsEoziR7TSWE0ApkEcj02G2k40cRaV
3pHtmdx4DZcvnn5zrqHpU0UBn1JN6mTFLtcTYi+Z+td12WOHT+1ujxztNQK2jK5dP1gBe+RM5BAA
072TPGqG/FKNSBjhKpDNW5JibIsVSKAQ1l2FBUcnJ3ZK7Ue3ibVV3CMo9ROglL5VPo0KnE4bpfdg
Kpm2A/S14K+KVVh4dwkbp3OXj9nW9/y3PmmDg1cnj1Y7JkcRRdfG7k+kaIhTVRP11rDxXlMlIbMa
KMfSjec2phl+brGmmvNWI6mLI8B0dcxR8S3HvOw39GNpzBYJkAcaJlYxPIaTAhSjvdUYzk/+mIFa
MeTxfzsY/y9BBaZk/PqlPfmXoILP3+ogzPwmz37tYPz5Z392MAzD/pdrmNK2pXJNKS16In92MAxh
/ctBIkE2gPilfeH+S9fhRTiGErQxDEWD88/2hUXLw5IGWUdzK4L2p/H/1b6YBQjvzQtLIU2gc4Ew
yjZ0GvEfO6lTPpWtBk3mGmPxWGVVPHLd+Gi3dYBKbZqtUxN7qSJUE6MDvvs+P2a6nm/y3qCBUaiS
Hbu7g8Gko7CPf/5yJP/smv0HOQb3eZg19X/9pzD/+u5c13Bp1rg0e4X8ICHxJR13h43OFS3fAsC5
dU7c2SWkNLkPmU3AwjxIg3yfLCemZswRYzq2gf3Cr62lk6qQmhF1WQ/rXqBkdGJKdYGJE59oGn1w
13rhJqXIlk8sJszce/2Ht/+7AuZ2cF3X1HVdKdux+f5/7wxVfhP3VW5YOMqH4ms15dGlnCLAexAt
l8XEZtI3AveeNU1r9l9HuED3DQkLqe0EJzOwQhaQJHU2KiPPm90jvfhGNcazW1T7MKeskaVeipag
rPZdVz8IR5DI6xsYMFM8pIXunFItuf7DZ5oP+e8njDM323TlKj4bGqzfP5MwQz9zo8S8cqJn26rG
w9ahV9noZIW2AuwkaBB5ijk/MDYjVPPyUjtIIxhPg+X121CVzzeFowO3ERefcbHUkwhD3C7MjQ82
bHL2PhD9XL9Z//1bny+av751rh2LK4qryvxwNmVF5rV+4YqrUSjKFsQZjsa2T0uKFmnoEaHcBcds
xv2GY3zu2mR4YfZH+72RUut2KLzB+VXIqwZ/GjZmy1zSx9Cy2FkuSz7CUYvEWetIWUTK7rIayoI7
pbF2yXv9CO22XjkOwUBRGLsYABEJcm6QVo8+n60Kq2uTKMF1kyJrLkkRI/EjCDYk0EFU7AsMNOYd
6nydqGIgvpM3BdcCKH3psahoNdfYl6N/CQMbhMh8Q/Ce0yHNkHZAkFisn8ehDAm405oNrEJYM2Ta
k8U4vri5zRKoDz93TMhn9ELJmqFi2NY6Kz/aQdHG0pvu7vZTH3f3cYQIRZ9JfeSq5Be99GhDuLDr
MBf1PSGndvxkT1a1rNhUrzXDahZjVJV7KjEs8LXiO3Ujd5+G9RdgOOCKBkUWslHsZFpXu7//vj8k
r8yXnyNs2sUkr0gDJdqHxiwUb7MdYNpf4b+eOqedpW5VtWU+BjycWFQuxKU3Z2rPWD8HIXqXOCWx
Pvdzkl6FZ5wDvPMt+nQjrqYT0vhrr7FEoHYARneiBeae2cu6n//hbf+uWf3zbbsMzA6hXPSvP1xh
iH6caJCVcWXLsGTgDh782L4znZjIPjtVmzIjf7n0fHehHJWdLTBRoRY/1u43nT467vfwp5qFhr2y
zH2dzoQjtoRmmU2rMQD8/Pdv9ybj+zAgEJdjKsfGK6mrj2M0TcssJqPSuKaeKu+RQy9Bvr4AVDgF
LTF1SmXlKsoUSlDrZBA2czL86DmMVbP/+zdi/t6Hvx0303B1pPM674Z8n99HJqAVbIJ1viUUv48Q
2K1TxeYAHVIemmxntPZT2n2N88xiwRSffcH6kuW7uLsdyrGmwDjS6YFLZq0wFS7B9FG32FPkKxbY
9DGTRNrppsgK6J3QW3H2IuweOpI2L1lJCrpnuFBqQG3QCNFPmpaNBy1KvtzAxX//UcX/cIqYJuIF
k3axBKLwYSQTlpa7pe7p13oI36wWvViPvAj3qOmQlSwfxjr+SY2DomWJcdobkpfINs/G2NlrEZrT
poiadjuqiXxxB8FLk+qEvVL6mtxMW5UaG7a/f8P2XydyFLAUgW//HPlRjE9giY4GthP0SUBeCgij
WwZpZPftWzE2zh3EL3BdCYLX1onlukXeSiREZO1rU6CRkPcGBnHgfMObVJ06GQEmLERXL/hsuiUT
MGIrZcb7QERUHhBbCbsz98pCYe2rnR6YONtzqh0Z/8MOFP2BKgQ2raIONpVuQu8wnPTUpmN60gsu
bj8/OmJ4iHUxI4lJRFFRZezoSqeLuNtkkyKoQ3V7ZgVFFuPUEP0q7rPalz+1CMhKWBhXrXUOZtT6
ZFwbj4brmwjftWphiNw6SIp9WN2Hs2fjeE2DivI5H0pUZrf5++NuzWPFh4vTEVwSumFJbHwftSkR
rvgW55JxRVqQTNB1uocxmPIjbUywFpo9PGhuRwgs64vTOBKOHvTj3p7Z4J0GATXVyTxpa4LilLG1
Mu3StuB0pTXA+NF9fHJlsKJHOh4L/7nt5tQd5W4K2D1zx2VOGmVtmI3Wo5/ZLn6y6C6Gg/akiMZN
MnGczJbInbwg53v0+rPAJUeVeVeoPHnsyglGfmOhXGuzDZsjuiCRU6xTGbt7QVf7H85Qg8X2X44U
MiFl6dQ5LKl/mCxA0SFN9yzjCjL5M8kQcBjb4EuccCLWJfhvBctz4fVVufTCND3Kke4t5lzyaYfi
SB2jJvVnPGemM/6hHfstIe7XRbD9cdmCbpgxjY2Dbkh4MR/fWdr4qNnjsb7i2AHhDcfi3iUck8LJ
s1dq6lQ52gmfIeYCjJnUBDGYEOUsF8ouNHaYc6CPGXc7OVLOb4RmnitFTylsO/00ei7VsZyIJs9O
thTvtA0i03AT34JN2oBMAnPnz3EVvfm5t5kXtX5CfVPY1i52mm9Q6vs9hJtMm6A/J7Jcw3z1qUMW
W4S6RB5CiIB4pyORmE9+E1yn3hXmMg0LCGcBuRJEcG8M9vyo9WMJ/sstNmaqE2YpAV3PO+A4/kZk
LMXTdk3iq7Vi7ZGzVhef4tQwNvA30fUWRbpx/b5aBi7Vkdqnb02rZlpD1yODAzz5P+i6hWv9rkC1
FNslnQvKnA1aMPLUPBn9IvqaVOw6aFD9qxb3+SXVJiBKWuIsJfTbZa6dpCy/h95AmCAN/30ThQfX
zIKnBpLGvpdoEgPnVQ1VfJFja1kAA6ZpZRUly0ZD3ztOpYJl36Dolb5V03Z7TWqfvQ0KovUIo/iS
U3wiIym+1wELNCVpI97w3HS2fkajHbnxnY5UacUBI6Y1qt7CuZUBg2RY0AAMHqhm2I8Esx9iE9uY
iARRdNZ66CACKC7phZmH7Tkjw8vqLIO1Kh6e1vX1FTNOROED6NiQPDjwiFbAOs5BZ7s7WwFvwtN7
KAIFGlpRANGrgmr8YAma6k6PPS8eTn/8JNrrkFoHGr4mTQyiTYwQiXQ8xHey7NdpDhXU1Cpn6yQZ
IRwtpnCpZ+tCDdRfYkEPuveudJXs9pTZvbdqyuiz0TvVDrHMYagw8E8xxLtqGjnTkqmecYOLpHRC
MuCVC3m66LZOVDtbXtaEcYPxtSE8lUxlC96FBJuu56AIBxa9lzL5MlYYMls2sMup1v21PYhDV2po
IAojXRMnXbusByqvH66eIuMUf3t0GRHULQbPtdfmkL4BjBxpIAV8TmldsOmeMDuGdwkVNngaZkhS
qB7DeuzMHrGFA1I/1Zt8PRhqmcruB/W75Kj39SXtEn1rK29YVe24tEkOu1o9Zw9fb4LdxvluRJqH
HX6WIPYlzBi9u9xy0bqGppCJV11lwSbC1ncFQE6vXBo4mO17wC1fqiiY7sO831h5Gq4qYNprqEAb
rajzXRnbCelu9XcrAbQ9OCiXq07pTxWKPPLbJiwIfQjVGBQ0+RI7E+kOEQXxJdSGiaYYerlb5Foy
2vcFl8puKNzmXKzY/3hbNwtOOC5/gLBR1BLq6JwgaGQCh1oUeHV98cawviQVsFMSWvfKUOlRuOOa
ckaJxJj51i3dcYF4OT17RX1uIf/P3bjh6tQ25CShLbuMj2WHzXinEgFvRiGiDsMAXjqJdQsHpSTR
AuiYOo9dmD/tHd2IL33yM0+4wIbEcXeGXl5c3jON3Wvu18N5ND1/1UpoMaFAkkqSghYzIEPq10z7
SAhzu+0rF1BNXFV3cCvrOyuZmsWETXEdBXpyxFbmr3NpFavAgtOn9OETPVNODF3PKA1o6jNCpMDr
ph3xAShBJ0u/T5pGvx+nsb+P9jIjcTFsOEiQjglASkmsxiuS4ZEK/QvZVwfYoxJJov2t9VCCS2fa
hc1g3xlJR3sUnxkiKG2OvgWvbztmsRaV+zYG1jLpzJfBU9q2i+aUiaFpk4XDmb8ehng6mBOFbjdo
fjhNNFzc+cYpACqUiqIQezvnCOQh3nZD8n1MMURSIW/2SF7uc8iKxMxZTwD/zxVVfFiXJmlKbtXt
jKD6BIxSECwnjgQ+ThcoDDiqyG1GSoaeUmWvkEa+j3RZthD1aSQ1bneakMOyGANVa1TDsZDPQcFe
CDldvEwtY2Eh1bm/rWUIXr6blYsXz6kufuAFO79IvS3c8Qz2lMn6rivxo9eRTcZ7lx96B9mm7Tn3
bT68lMBzk3IIHq3YWiOzJXTGnL5gOCk3aemA7W9JFCo7J38izqyIaHnHpXHHOBWs2iLa1USMUROp
PehmyCRt7LeNjR3N6IZqF3Taj6AxzH1befcm6LBF7bYWNjXxrAXTQN4ixpcxlNDZWrZ0h19+ZPfO
/e0g0uzAbrY8dDPplm1R8cddQWbhbZ9bHlTk3jEqTxtrhrXKTE06TU3G6j/u6wHJOdDcluAdcxrT
kNRuN8GgnQVIyM0wk4jbUla/3BBnpYeF3DuZxfkxMMquEWN/93S3Olgm6yJ7hufE0hkP4XyDX308
eHTPNJvwhBLQecl0dwh6MBJCpPvIR7WQjt23Px4OwlNgi3hbzCBZejrQZEk5PLRhKqiY0MNOyrQ+
oGxeOWzpIYyAEaLh1taH200wU1LJ+asPTRK8EaMI+Rc5AsC7elyLXB9BOSfPvuU/I+OpcGXMlMQs
TdZz/vAhGeGQmEHgrlCZhkcn42KZKhoJxTQ+ioCBOhVEcmtEtraD3Hd1k/MhcTTcbj7cnWYSx6SV
cuG4NXRKCvaLrs4+Cai7LA7+zaCaZhz5+91q1CxUeDRpI2IXtPmGubg43O7efvJ7EKZodfkNpPZN
ZWj10oSqj1DrMUoALmoNU7KTYJLpGezJacXoHxA1Djl82uZ2/oRUCoWW39ZE5o24kcgp11RDoz8H
RkEaYGGf+55oIVMHklg5HZRRZaM0JmZsVlJiFrZsfd2Uvb5KiK1WfZRfEvepaapw42NqXGsi+dbj
Hp96kDOMlaCZuthegTWClDdjIQsy5AJJc30EwV8TBLzoy5QDRb3i0Ff6T83Vvrmw6ELN4fIM2OHG
c9JlNONYsfHA4Vz5HZF2LHHQFI/g63KYCiVzf2IZ5Y5g4UxDHTKjNpoJcVgt6bloiAAI7Lnt1RP4
EdqjLUP0MF5DORNwGqBPBwOiWR8pDe2yGfxFa9+NqQpOXGrzDdPX3vUrdMfzvWhmZ9+ed/vp9tj7
c//42//rr99fQQYUB5tOC6B0/v5/pjVD6uL9vylKneyjEU3n7X3dnh7fniNKeOBG5uCtGfmT9xcv
5lURBJsf6BTFhKWL950zPE3LuGv4Rib2erdXuP3m/e9ur327GwMJYc3vr5BdEL5ekUCaZMMmirhC
ciUhbaM7WqDw+B5F3lYbkEuyTptWwiWKdWF7UNxuNzTjYTJEurmUUcOAPxobMXbElhqqXA6uQSiB
JBs9ko5+1O1YrWKXzAZq5RTDCvEG/9OGoRnIQ9ZBnYp7ias6ky6Rqk3w2CvFlXz79e2GPr48KAfD
kygLeNAkIlnL22+YBeVhjGAmR8Sr3p53e+h2c7ubyszaaRLO+/wit8dlAuPq9hOkTaoGCNIA6fNC
tz9gJZ8wE9N5gMqkduCtiTPXmn0aN1gtKyZPT9NJzUwAZat0krvoi997jzKVak35KT94voSIcvsx
S7V6WtY39vPtgdtNb+tAoiKfZW4+03gIIAX2aDAD3G7cmSr3fvdGz3eAoMWL9wfVfz/7/bHb392e
/eFlsHKQY1srxphen3nujqCIIObTE/6EAkYYD08+esqNoAfAAigd0sP7TVba9q8PjlL++usPd29/
18wcn/dX8MdAEbLy3y/7P/0JywE4vkZcroKWWscfz07T3P3zx8kceBfvfwlbETQcU460SOoNhLfz
VPjvN//+tPf/VAu9X9/27Rcfnnfrhr0/9ssHv/3mw5/0LpmXk3l2zeK+onzakFszf8ShxUddkL7N
YcLkWTeP+vwjdLAUw/p8ZIq4y1KyRR3wyo7c3b6z92/0dhcHJBuwNAcxvPjj59vD70+9/XT7osMc
BRNFlvkPus6AdETUybQ1YZF3umDd32OVQ5eYr0o24reIAAKt5LS+nQHolqL6yzCPJO5t6LArdkfG
HI0xkEQISSXdxzWLp0yA2r/dVLUScwTWv+970teWGjSWRWHYBSRayQ6Dk+v2osE8o0phANMR3jHR
wMJKrUIFSvzn7ajevpeKhe9GlPlTwa4OMSYrGFhPDRb45yRs1rcD+OHw3x775SsqbqfpH0f9/UcP
7RcjaNu+qNZ/I4CPLpYMc8ivE0ipVuGTKZ3s2uLEmtNnQOrK4QGQXwzunSRqHaOwhs4rjApna5Mg
iBqOHqYV9zEEsjZYF02Dlg2PzjJnKYlGY6rOtCDOQynKz/Jesz3zpLKrZ0h/H5MT4us+GsIcg20b
GK94QK1LmSMWwgawF82ljXX8Xql1LWEKYc9kwbwJazleLKC6a4shmDmPLhFSLIi6pX0OUQ5PFUpr
J7Geor6MtnapXnMGK8INI30R9iQQayFz/RC6L3jcjEsOyRfIlOnt9VE7Yu+kNGbrL26g7E0nomnX
KOMrGaGQCdF0tCLVyIdrijscOZuqzcD96d6wyXo29Jo1fgun4SXTuvwIL1WjiMvmiQ6TYG3g2siE
QSmZiMYQ7+fDHnfu20QDeNOnpOkAp/fv9XodYGzPrOoa+eMnaefOfswcuFzpiCCsdXeeJKnR0d2H
MvPDB6eeyi3Blc8dkss1zeFkZSBbWpljrtZR2stvoqNgZhqTj9Am3PdcDHd+TrUqDJJuU5Ig50b6
ZzlakinWc5dhOsyM0eqCBL0lFCx7u8X5dAXxekkW7aiD3jMglSR+2cE+CWHuRchSEju+Wq6ePhEb
ZbIssl4HMeqf4F7rJrzxnIjwDYExRF8BX2ltdD3N1IH/RTyPwpOpMMK9XpvUDPg+3ibHvHRuIY+h
xzzoDRgNRPQzzalTxnpqL3U84EtZgjDFAGwFeLJV9knF7MXMpwEyxLeZWbZAGyaQK/nJ1oFS3Azt
KSYAbiGNurwX4LyRRhnbpMaIW+aKgBptYJ3tgb7Ku7tubMudYwzjQxhUiGb1hebI9iqagRKKOdKj
TFV8hC2AtD2J2Ogx0WnKuUyW5++ziCYmAjEiSxJEXNemxenXdkQBJl3xye8cY2/l4b7svATuETVE
XZIRWXnoqBVkw+PQay/tDpz2dRxi95QEabvQ0wAogfFKnlUP7Zx2wlj7SEhBNS49+/+wdx7LlStt
dn2XnuNXwiYQodbgeG/oWRMEXcF7kwCeXgu8HVJ3SBPNNWEUeeuyyHOAxGf2Xruy96ZjbyEloDA0
XI3josSM7VIeFW7znaHCvMSe/sL+hgqWDn2j62rN3V1chooLa0RUaWZ1ftRr+RiWpnHKPiZWzi+t
92mU48NIRt5dj6w/ZmUNt2DwcaKN45kVXnaxJfRyapV+j3FTIOdpXuoBzrNRJWcUy/GpEcNXXjOj
CrrQOY9oYVedYo/kiRaWZ949uVq6ViIe1r/BLHlTvCjTLff0p3tEEcRDmMOpn5MeZdTvS/YmTpHX
x16fvLVhxPx0vMCL2rcgQY3Tc1ym9dNMcfSBOifmJnCC5u5mpNgXpIJEdsqomK2onkpKJJwT8YR4
r4Z/hICwHZYUm8Ei1AJxggGLUzNlf1DlY3D0iHXKbcjehNAu6qSF+oX05NhO3uvQG+nJaki57A1s
1mJiRjgKzGPmrFOkjhqWeWagnatMPGhyCZQajFcWv42Kn5xuHxRD3b5phZILo0/9M0liPzgQ38JS
bvgr+YZcW65u0ZXHaui6B6QHjwZ5gVzZBAT5UzmbFbSWXfynl076JS/dSxcmzX6U2rugK760wLcW
I0isEms9oAV4caxdvwxRPHlD89QGsEwDojxJ2T3HWflWaPXFsethK9CpE3X4LlrCGPHPjuvYqwmO
Z/2omz+oRZXu1R/6m4E94ayF2rqu96Xs9Kdo/BNJ09wXvfVHGZ2zQwv60NrxXzshO2tI2ZsQz1Sm
GWwTetmnhg01nIWx3mfjgxtVYt0PDrC62aygeiaMkK+X2EeaLQASdOWx9gw6aSflCZOR8RSaWDVZ
B5zsyiAmFNHvMptTbEa3F8cxEPsirDe9Pb5OFrklZEi3F7vP43VRVATwykdB+ges7JZBP66eIe7d
rebTAY6aDOBRxCV5IuSvReqUCzATsIattisfjcZlpGWW17BT2cqFVXvKps9CjfXdZVzXGeqRUs5Z
K7YHQ6rGN7NJzibIvMaMw0cPUspWD+PqUDV1iT9Nhc+a6fd3KRiETcRJjoRr3fvxKzKs+lNrnGpV
VlA224SLlmlkThutCAORxPbVfaCYASXlfYQONpto56D2eVOSMk3opnvfEpD0+xXfDEgzGvKfJPbS
nWMRNzMWzlYM+cm1bG03NdRQEPNAE2ETOJcF4P2Sf8eK+/IcxEO3UbbivuiyhNFwgv0EcWNNUPxy
dLP42vodRroJHpbyaj4AwBkyOz3UERARroll4xjHruHBINGirsp2/HZsYFIzGiIYow9N1JI49/nY
zphFjznC4ZqiktILVFzaImLvRkQPXbubqKFuCPy3B1MUsw1Ik2vRVy2PXkt7TBPsv5b1F7iVeint
+JAIJ0IokkYPTUpIcRMFW1HE040gkg8zHItzQzTxomFPfWjvBImPR6fC+MBBv2XtQitvyW01p8sP
VsYzjKmo4ez7wlHPjFa4fLUWLwNi1cIMrIMLQIdaSX0wnBeE3dLCu6B6z1bsIR5CIe9BDb3U6h6U
7/yT017xKmxGfXoLHTLmRhGWy0TDoMXMfwRPxcjU55VZkr303BYJ5QV8/hXiYUnqQPIapK3PRs+A
P6mMZlM7I6M5wW639EPo5E1IJrmRvllW+twD8s0NRqweWHuc4AqBfzg8JXZuIC6zEswnwXWomX7G
Dj9ErJlyGcF6wiXpouLXGK4QBCacD5Z3pKHKbssLaWaZejdz4P+OHfwENZs5rEXWfRjw4lZteJLe
bQh6Z2Xk6SMZu9Wqj8i9htoBy6SPuSrG6apPZnzw6JUVnMTrpJP35gTDS0TXzAR5ip58pzsHgW8v
K3uctrixli7BBvBav6NqSLei53ZtERCtMXxftKStV8NokrdhyVdh/aWqg1hlKAmPG7Px0JU/LHMe
7M4Q36YWMUj2nFeeXuWaBLeVjrPtXqbyOZyy6QMYrY+Cesq5Pipqxj5xj1bi1FC9K22LySBcaLby
9k1w4BEK4KzKP2VZrr2ogXYe6ROhEpPGmM3vTlMQeqfSya46xKTthHpkHaVdtGsSOo2aWvpEK955
ibxrzVx5+emu80H6JLp7ByJS/5NvLiYYDIZeFhtyX8qNIh4iDEgTajCpLEhfQAAxI/qgHznvXpD+
ccMsW9ipU50UBkGlhuAoWgjcWNTFDLn3liowb26euTcbaoCPH4hdaHRkJbhjlM1cxZreq5m3XHEY
NKxjIGszhisgZS3QtgEK6MyHGM0MgFen3VVaQ7XsJOmeZRX/98DCDo/IIsRqvRS4Bn/ZYSF5Jov4
uZQaNiHRkmIiBUIkz72VA6aixBDvQ5aWq1TngSJZquZDDzuFmr7hwbcr5fBd2foVn2WpHM7qTPrH
KvFuqECvAA5xJlf5Ppnm9JSMzI7MlqAXivdSJzK1I4sEyBe8gmmObGD7tm0UPw5lVYwmou33oZ49
xCPeZs/tktWguX8peMyjVjfwuz1r2g+62js8264GqGVCFKkqepf0W3f4cBoWMJbWRc+2SK6Z1RyG
wadscgg0iOoqWSetZLpkYllEU7ZsU+eShyZq7uSPXY7yJ2/8D6t4j0wxPDixuKad+Q72zrtKr3zN
vUQ/tIaVrY2yGak3yQOtYtve4fI+AmMt12GE1C8kPOdMDvjW5MGC3LLPLmixDuH8PTNSlpcGvntP
f+pBApqQC9m0zSSB0Gb1JdwHQGNr8hzsY1oAMI1HtHOIC7OtKHtjq1skyqO2/ctsnLTWnBerkLx9
ePKd0hl3E3zKQvlnyqPm4JrOlqyY6SIi1Ab1cOuTkwyy9woM8M0IMYLqZMWu7KKYriROI5Y3a3/t
AnDwTXLO9Nbc+mN7G1u32ycgvQvr0alS66y3kP2HQC/ORtjfU6JRksIBCOynQI5RTW1SvTwQn0b0
k+uG2195ZhClIOe0MMWHj0g2NBqWHHbNNohskSLsy1U9F+OJNlw+e5P9TQeM51deQizi0hVCXtTY
fOlusbRYUJ96d07FIUgb/DSgO70YWQFP0MPDCBgHsjVksqskyMq9itRfZIjbUIdCwvKFbT/LmsVg
sK6OgA0hkDpWXfpTwRFeIcMRFEdFcnBQjzo+4bnhIngJXe3Elqa4EI2nEfEF+hQ0M4LoeBVUPO9/
PySIXc9VNr6qRHY7Kr/sNGUg8Vy8BuzzCRaKUSKlkKJDa8x2tDdPDTnZbfLW1BZSSbxwCx+D68ZC
N4LTnx7kd+2EG/0QK988x3718h+jgTl3OkiIveaLQ4JjnS37iNx0In3mlNOP4Es0shVUmHaXeO43
G/8dh0F3rJrkXiWJfgzwf5H1MR5HU/KGC1s7k3Mw/eavrvRBe7DU+EN/DaF2tD8N/IerGCLJToWF
vqAnOqa2/caCz927SeghyBXfxVRicppyYigtuzl2GEfZVpS7kiR3NmIaTmyt81cCg58RWyC7c4u5
UMEM3qpTIssUTtDUw5/ECNjYVy2fhuVgoSMYiWKTHvZ/K8HXnxd4tlh8bOmISaHm5sLhUabHvBCk
eGTTzUkzDaTkuACS15Adir1C9wbESOAABrlu+m7HIsJ8tYtv/B9rCeX41NKN7anDX7lmmmNjPrRM
Ne5J4l20kilNK0SGE1YMtxFyb9vCg+AyxSwSWNbd9rQj84VFY8X5OW1NIrpIBXCEj4sxcMPNBE9u
GfpdhjOmFAcjhmHRp+AmdGRdG9JBW2I0oteGmeLZrgET2AHYHgZc0ToNpbfFOJ0s0WGqrSapM0tU
v0e+2WjhAZdjNe6cxkHtVuP61OYBSdo232XUkxBfBjcj6K/hnFU8tPjmQG2D4NUikhtK4k4jukWB
MPCQW3MCIrlwO8hJ5hr4KDo5ksrZ+laXLMVz2oK8XZIaka01Mx5WIIEwLBoP1hj/FIoda9DkmF5J
Nz95WeLtbBZly7zV/2qNMM+yydZTV1dXpVQDojM6TFylywGb2C53WJ/DCWiuIIv1C5TOpCmgh7Ly
QggpwCY7Yjhg/FE3QkQODvMZLVRX1TjPZamdHUzrG0uSc9V52IgHfTy3sWctWlKMzzJIr1pVY0Sd
G5KgsuNLNnWvQAU2RC4Z36qXiyzzDCg+nfGsOBK91ome+ho3rdXLC9yc6o+X9RvoL1+G4QX048Zj
ZWvRDkew2BoeZimwTdm9A8bi4eXc+Frpr+FkNlTmoG4Qn9yQX+Lwrrkb0jJcU4w1BL+ROCOZPZAP
5MUrtJRzy6CICWDl2QAEUrI/G0OFKKow1tJ3/F1d+hazLBbnqs4nrsiRbn3e4cS6Hh+Ckh6B9SWb
9rImswHx5RQhdixN9WTaI78ha34WBr6xHmK8GPAX/CFsNoYPv9bofKJH9I4NBhYGHE8R+zvx4VFB
2VXNa5yUb32SaIfONuIH3WQZUsI3wJP9a0lwXZoXYaUO92uQr/og+CRErWfN+BBwXFxCLf+bjaQP
mbTkbkKMYhN62XrsEVw2Xc65P6XEIdPqLdmjaJs+jQ7wHZOlzFV8cscrMao5feNIfl2oT1u3edbi
3FsngAz2rOBN1Ey4lFvfaA9uwc6+ySx5SFqQMPhAjU1bRDoLJ2vDHZ0jlORGJVSr9bWrQVhk0tcW
GVeiOwqANjamRTcFRz+EBKFxzCqCyZatDMtt0VeP5EW7iMDPJiv8HTpvkgBJmftnviaaB6h907Uu
vfE6Aode1sRFbKbcfx3LmoBJwyW4lYjuq6luPI2ik9bIt98RTCqVtbRDQ98l72aR6uxwEQQVy5bb
bbIGlohYkpsg6bZa/RPVdso4VVm3vO+/yXE7eikxXU0sUOqD5l7KwX60G5yLVWEjm6igdDmFd+9J
NN0nZU3Pag4+U9LyL7/23ayi5ywP8E4zMl2adk0nWdoUR/0MRZwlHKEv/rR6HK/cIBHIbttslZnk
NQGvdq5GB1R8tDbDVOMIRcSN0RS8ixb6FenYBeM/SWVtmmX6YOjpswtLwxsCax8E0bAmJAuRpwAo
JjzitIrMvgyN7I4lSwSBR9gfD3Zp/nRILE56ZsPWjmGneKgnIlFzuXmkv8QACYiy4AkXUamspkgO
9Mlkg+PVocDo0Tg2pX0Okz47xol/JcAK1k5hf6jybBCRfjIz5khZjPvEjqfvhGyzZSY6rqcasFMX
QVLVO8A6c1XhD+5nDmP7dcGsiuxymxB5/K483rjhrw5OXNt4todB/Z3MAoa/TTVNEtiu1z8puKJr
OxnM/eohPZtuceudiGFjkZqbGL7mJuFuXjJtXmaqg6uh3JMd6PkDc1sDrJIjV1RTz21cRVvWzagH
Its9ITh6t8qyPlYBHolOEgNeE2+DAzZtAbY0KB7cgdVH7Zwc31mOIkOTFBdHv+8Em22P3b4XhE8j
KwmkuuhD8kLHEO3YK1TFZDAK/TQB/zj7yKIHnCrW+EjSEoEHYU3YZVzby9/RYxxUBOa0N7BbTOm1
MdlYbfxW0QyfYkd7IcUxIFp+ouxIILNGs3jR01aGydIzV3pwUN5DKWN5/P2QahbXXJM9QDYwUW5a
PyE9KsJh1HMLRbI74A2q5OKUJ87wmsB4CPxwnesh9oY88Z5Ky3tMuRGOAQBWp/HmuzphGDekjLgI
CbiihGuuRuluPV+knPFr4TJ21TDZSC/9OwMZ1rKceJA15dlMMnFkydLux4ks9bAI24ON5l9PtFNF
kvIzkYRwez6NptrmUZE883TWT/lItnQNwUczYqLhFRgufWRlQ2zf2dNryBVJsx1m32rf1HBA59mC
Xj/Qomg7ocpoO5F9VYXsP4RbRzsC50MtPFY9p31iao95y2dGZ6/GVvfOY5bstSKSSO5rMtd1409U
de4akAx3lAtLTLnEb0eDsVAUtTBMB4C5OTOs0DBhMRA4DzJ4N8ZZwRGk+zsUIsiFxozZUuYSkenk
OSSq1gGzXj2Kxhy2Sg83bWjKh1ySPdWi1Stc/ZLlyZ92mhU0fdk85CR75Yqct5he7VgWNil7+OMX
elS0x0oLt8VgiCvpbC+8BCW4CErw0dRv2Kqjbc6Gco6/zDaVGztL2E/kdVMRb9Ho1geXCUs4FEj2
HOM0ptqnpnpnmwMP3Miizjdl9AIVeNiFPtFabe70DFajs58nIDvSvj2lLsQEf+iyS518egUsftfI
PmJO04WJfAXHD9kDSavWOSzAja3HnEYOJmy40uVCU7r5ZvcMhxMCZYvUP6SN9mSWbXlpAs4t2I7+
tqr1FXHH070e+vzmD39zlvLrPqS7YOQz3pzQj69Q/gl1yd9qUTbkF08V0jwwFP0MeBB+3p67nKiK
3qZ/MNwFLAD7jOnIPpMd+pVBmtkX7qhdWfY/wknXl4zr6stAxIggcpxh0CPPHG8xVpk8gvv2G0Ls
NFyasPUfmHsnj5r2NyXhdcvOsF8SHqU/qDI5DUxGzqlIUeIEEVdbHIUnJzGvMcCGq6fLDDPx8z+f
GD3XBZLspRYh2HOsXB41iHMI7ZS1jiyLF5nm7CkyFBeJHvQns7XbRd+BnVH1JHe/hgsDBs5MxCIU
iUTFrSuQN8aOe6p6VlZGoBUnNcavnWKSJ3RxK1hYNWHnrNOh0pay1GsmUQZscKonfgVUvzHR2U3L
+xtz3rt2i8DWkVvs591SCtJZQpA7+hAPNzug4wz8ex3qpIM1tGW+O25SZcDS8wvSFVMETrxZS2oa
fYU6VJ5BcnxMWdxvhjmmDOS9s7Hq5D2YzxMpfYKmWu0eNH2MPn0cyMCQ2ooyUhKfVa1pqu+/IRfs
DbRtpcgKrea1Y9nw2Fcemj0LZ38+V6w5ZTGSmHhRdjwcGHa5JB2N3iJvIZf1TXEUmsPwiecwdDI0
WZLsbL85VjbE5aacE456/Gb8TmgS2x5sNQO5YNBf+oK2rFJfDDCT3WiNpD2qzF3qZU0KX4Sc3zRA
a5dKP5Ziiq/0ySWtQGQv3RC0W5GXBWbRgIFra+tPDPSBOKTMWHe2VOOTFVvxPeDICggT64UcH1Vj
8zdgRqIrg0tZzuVZRCLCZJwYLmA0ijVWJAUoO7/Gxl9ioRn10HiC9ohOOj5nloG9xmTMq9zyxyE5
ZK9RF19yyKYM4laJFjl/iMKS0oGj2JktB1PnHvX58Myk6HaC902rjGUNqYLij6TCOo7qnVFI5nfZ
sUfNh4s2tNFIz/bJiBEhS6xDEVTx7TeCwhkY9TZt3MIZ8uadpnMp3TZaTTRcp9oxXn3nzxA47Qtv
1nOkXMW+oga2bXaoC5yBvnMOhAgt47k3i0/LqNTFd7dGBkMntWmASt+j/nCyB0jb7DnrbW535bsB
SFNl0WM2Exe0zmlvU5HtrSpeFnaYAs5kMwcoWaF3UO6u1UfePSMCUQkO6GJY8VGOT52FAH0sUo8D
Mh2vgNMQaDnq3Z7pVrHng6U0dxqd0im1PjXkuFtSGVcsJSoem51cscEMlmPqhMcWKgKw1MR/gRIH
UhD3SA4NfZFXEylUdcQ0JEDBnE7wPJvRhDWXMYJt1REyn7o9BYiVjjbhu1n8QulUkQ0NZNpOarHu
nGnn+iarEs0x90aePSOVHo6eNajjyKZoaGzz0KmkOtcIVraeO31KMyA+wzCz4++fCrvMjyrRSfyC
keObxXQILD78/onYcpyh2sgsKW3OUmOwTXLitrXRCdS6Py4NA9mYGwUop7viQWEfYpPM25z3IbLE
2BOwNOBhiWTSn8Y6qJeVxMZeBy4hSHk4nGvW97/2spz16uMUfyHEulaWDzmQfiX09PdykN2DSRDP
USpohq0q4cFqkhCc2VQQMQwEL3s2yCm9m/EfZIn2Y2slW2v0egRmHQTOI/D5bqUXhrFM2r9FlL2F
VP5b1g9MdVGv81Ce5IbaFjxZTP1FZmoUDG+WAF2kh+6w8shnB3YTf/zqI8DtM55WUXWeLBUsUEqj
LldEaFeuW4Jg759I8DROWshJyRjqo+MHidHqLVBT/NVbu1rYNrdxLZxZr0KYi2W9ZPrwgDzPWwVx
8RUTP7zVfW01GrZ+sCf7TCRzsWpa3Lue1a1iILgHz+2PNeuio+dnp7ILEkhB2HitgqrbbDvsGl5x
YGf8HOB7P1AmOSuQKy9MT3k6gIhf/CORrY1LVI7mJpqFy7nmlqwDIXKmHWkjJT66Nfpud9NkTE8i
ZWowWaHLyPKpS12QOi6nRC58jOdsp5ZxDvUu6bJg0QwMzGuAQ2x1SGzs6yReNxlsoi4p7HsUOSn6
VHsfn9FA+s9mU7GM57Rfeg6KlEimzEbz8QNpeLUTNqBGzQHRxqPGBGIcNcJ4dlP5Q6zkTvHc3GZs
XrKuqVC9uxGuS2a6kw0wLR+LHcIqtVNIEPKQwXPV70xFJIOWfWJ0KbZ9EV1DBrILnCXNriHjvHHU
NiEN8EuBu6mBeajuoTDqqxuqelXbWrpSHfNPwBIO/KbeXMGJ06m0Df1a9e05JnsZyddbxkhtgZ0I
NJ1ewnYqZbtRPl2eRDQxenm13nlpi+/FkRBZAFSj6MvS85B3X0OsM5f0k705yudKZ0UCdRa6mBXj
Fm8hwbelzUCVdSWVNOQ419PPNCj32teJvbTr98AUFwMMyq21jY0JoPRM8tRt7EKi30TqrzgIx0MY
YKgXuWAfxv6J/m/WPKqLZkmxr6fm4ddP0Fr6EwJPYM8tdZFlxY9xDeEOrudLO1P02lKCVSy0b1vx
pMjCpFprc3rh4CtsemydiBiBBwyZ+iOoiS2K+nEWkNr/GJ//P9MdWNPPv//bx/dMto64vaOv9r+g
TYhRwjz53/7Hf//Hwvh/EFGefoaP5v/yf/wHDMUz/4WN0cXbrtuGaf1nnDun3r9AoRgSm6Mx49Sx
QuKeacN//zfT+ZeFJ9fD/yixmeP9+F9EFMP+lztDVbBuChzvnvh/ArrPMJX/YgW1cVfYloHqwYBc
RXjNb/rEf/L2iVbT+grc996KMac4DW5ywuIWdCZsPKRDGc/BbPjlQxZAwfWm8ZR33iqa7HU/8leM
tDyZ/kRPxhlmu0SU2NkHuB8MmkLuIIFvQtFD7dQTrMZgHGz3UbX6qS5I5wgnuE89xsh8sp4TDUoX
JuQGfF/9kYtupWFQq0aSRCLj6ugcuZF+0OM55rRkzOimG9k1r3jsbSiI+SkpXShilQ1eq7kgUHFJ
YoTY1XkD0SGVeUs7xjF5M21pMzek7tGYtgE55xPjr6/Y84gwTgzQ1tSYWWhwAMMDVQW5pSnGt0nu
6ygUCxnpTBSxFDCFfMkAN096ovjF8q2mRU8NSVJLJYFNdHG4mCrFHIB+diuCeeNEYpbf/KlcHb6s
deqkBD9KFocjeT1gusr+wOFS9LOHBL/HsVAaP4BBeUOcm3HOMrCkMqYWmz/Dk2ycf/+k19QkqRBn
l47uMo28znkReaQuBpSuhtWchK0Pxwan1mocJh2qgqddc7sIbj72phvAki2OsemEliBmKNPyKLYr
cQsmpK9uhhz291PYaNVttBaJgEENUD9cR3ZkPcm+oQ6VvbWwsz4EBeW/Bn6uXQU0vU0XUHRJzfWv
vx/quQ0sjYI83M/MG+SOiqA1mGI60yULiu6IFGpbWhlfEzWnnM+7HEdazDQ5Kx1S7JpihWbQDDax
oYdHxA7mUnJ5L1stcU8IGOWpJiIq1LAo2/0gycYq6lXK91lFaR+SGCmjC6QGJC08WQnfhipXCwO5
jMpvniPm+THxyg1w2e0Ie5HHhd0+5rVt3XWB7HAfWnr9LLSCD+JPYE7+4+8nBgnslir6m+SZoavY
QXPp8mTUojeRsgIxRc+K22niN+RfJfov20F2YL7BnB+ffLNl7FT0n0QYUFlPlnXHmE2QTZUPawaa
agl+uWP71VykFmg/M0xduUN56bFpL/oUJZ8QAaJkAPtP2AgvnhO3F0dA94Xh+ThoxfjtVtk+UNQv
RDn6C11zQpav3OKgsOvEopRwB+chVEn8R/d1bQGq3n0k2IhJsJDkjyn8Wy6xcvs0ZgdW8T7fJz+n
8Etc+487BfuyT/zPnnWZrw1Xb2jVcwMldReGmPrcxmzekgnUnu8YV5tpxkIoMqEGwpdX3qiClySB
IFpmhbV2weC8ZInpMkwg6eT3v3qKbXJnJcvYku6OoPDxVTb665hoBYlZQNMHtLN7ojYDXNdN/519
aHrpPyQTuPLBJcoh671LMyCnpgsGizdE7inUDZjheVM+gYbe2jH/NGpPbV3FU//k+nVzcHrj2TOs
s1WmwUemRRUaJmu6FboYGdCS32kgDiEkFaVAVZryMACX4KDwhsdCU8Njbhi7ziY+XDWsmeP562Bz
pnVLuND6929I9Eq7um+wVbBx7WU23pNaDnfbatU5Z+/0v7/Ee5lsA4HYwnFQIDHbeRWlmW0nF+fS
76fjSHVckjZtZFlwrFWfvtp6cvWLpLnbuHGf6V0XTqL+oHmezoqly1OTp5cIhsP197MhUIARwzTY
JdwTwziQa14hjCSuOjiRBCBeMxGs3Nq2n8ZBdQSwei82TauksHkodCO9Awzb5goziOUQRy/iNDuT
MZyetQTqudnFGzcwEJiXgxkdfePJIjDoUESu3BTStx9Lsl8XY+pXP6xou4pYu76SlF2gopdTmgDq
RQWHIoaAs6Dvw60c/XzHJP4lsLTmUUPIcMS1j/3ajzBblWW0Kx3zGog++nZdHR+s0L6GTQevMpXB
+Ao9ABOLxy7n99NV0YcWHuPK2Neogd5Srqo01JNXi5z0IzJ9/FFZ5r6peVkmuLxQi6OrlE5QvHWI
zWX9JvBoH9OoqphRtH97jfsJ0tm1VFn/4pCGtxGRnu3r3rc3Hr44AvAgpue6XSy8hgG830qm5n1l
3eqxyZc4bdpLlbN0J72EPRV2SaR4YfkiMSsvM9lGxyHKLz452vA/2LCS+Rsc+JHjZ2mnhFamI6pL
r97oVkB3Loru7vbZ4jfJs5od1Db7+x16ipTkwBaGNJkjVlJq3OZx90oBvomjIj84sz4F1bRaWpgC
QcNE0bMxi1MiqASb3/+aRwvqZiqCbGJRIuCLOrKebjbSRD2YI3t/vzZ/mvdxsS4z8UJMUntmBNri
X+aDyvl5GBmG63ZI+uMgjf74+ycGBxBpMb2ustAf1iSTCrpZjidRNw4NFPCUyDDKFZBpIrBZx99S
Xe1k0vzVhdC3Xt+R3kKyBJ4/kgRAoR+QKgcbDNXpYuJF4PpxdyaJc0sufAKYq3cidtQ+iYJdmIpu
P5OWR9Z38KiQfhi19E8l/E49b+OLgTWlvmVam901Tlncqom+0ZwffaIgsngobDMxjYuEYfuxT4AX
OpF4VD7RLXrs67vJ9B1kQCgWi6Tcm2b1ThrHlskjO88+UTtb1Z8cwsjCKs27BqNFNlrRvdKixOfe
Gj4s9FhWVzIotHk+dInDrn18jPq0xpnEnMtsaXhncJO0rPZgyi85xk8I6TlR2c9rIYvHerjrNsz7
pq7+okBbdl0tCOpgqtm0+k1rMeKaRv9tDuM+rQcCUqQebVqNvpoI12pH0gl7QKt5mzzc7jHZLmDL
Zy/DUIF/BqodhjHNcfkFpJbGz89ftNaeEO6sPdskjz7IEL95Lyypv/RMO7dSoD3yh2UHebcMGY+5
945wOezK6kd2GDerCto+Pe0zBs6XRBJiyJpoW+ED4Vf/ScrGQb6mLbt2eLX98gvhZb/0puBIqSFN
pa/EKFYtvHYoY/dgAkRmg3ATPamn/p/CQ/KRf3eRw8VMyIyH4JYpkw9qp9a3rWFtRgUl12aGvOyj
4MuYB0Mis++MrUmb/8JK+kbDtZrSfpuPsFpUlBGVDctOlSR72fpr0YpHRpkPRed5G2wKNIB/FfQw
Nb74jDxLTJ9lYO98QzsEfXv1J+1QozLkalpP1H9TfxvmbOSamDEj1B56U/tIVHMnJ2DfJMwqNGc3
ymKXcBIvXGN4gq8WgOVAN5x0RQ65pQkXzoQ9ZYDok7INUUDopmw1uXq4MuNqxd3PfMV1vhg8hRvy
pyiD431l2HBeyBYdVMadbTpEUZurwKqeCwkj1+NZbx6iEqB2YPXYbZsT9VOy5VSToT8uCBi+GEST
AEpFTEEuQOjbSFuFX21DT16JV1qYtYkLK4d4WvGnuewGvp2ss+DN7vyc+UX/LrPqSGD6V96KctuA
bxbcj0C9CdiwpLnLjOmkSvQHCADmb64vacTkMvfGmz4qwY+f5FDtfIaQvD112D2OSXbMBE7f3BU1
zlfErn6tb7jUwTG5TriaAiSaBRs9lh6Q+cxojR7jfapMRqwpv3eD09iL4vXkGQOFXP9CWgYyXb6P
rtvvQU1+SuejD3eTWVj/U1ncI6ZWffVlpNARYHN2nuX/ZOw8lhtXgiz6RYiAN1sa0InypqUNQhbe
Fqpgvn4O2BOv33S8xWwUEiVRJAVWZWXee24ZvHm+8ZH5X+wAt1HX8VAbjMPEn1fC//HL6cNmamQy
0VvrVQnsJZW3uXBIbiAYNNWg+1r+M+rAb+UO31PaXtnNtxA2rbi6vLKr5ODAReeiTT4TJ73rB+Se
dCHfwUfWVx6oG89lvqGzF6m0eXMzrmX2gZ3vjPs6Sc4UzL+Y5LzE0rkXrnuNROSuMKfbukaFOJWo
/n15rltxtFvtRGlkrsD3fmFEh3jOBVjaaCDALgAJzroFoHPT5e5JzqjfHPQ4OvkcxQYDyi3DLt6U
XcVFMjsYFOHbDNpwqxnZbdbYb46e3sbsvy6tpVU94ohSQl6Bu9y3ykq2ZCCt9YxUm/JWqQh63Yxp
LMYo3pWYmVzJkgXyqsvR38ok3rRDsmn8NzsnUamd52/pD0Sj5u1JuMh5si1ewYiJCNlR8+zmdLHg
KBRmv3MNdetjC6qL7i0K5AHTEqBAZUDkECKsxvQsWwXMsDeMnZviGbZbfc9QfSu0+r2uXHmwvRF4
A6psJNFByMSJPpesTaolzscGY0/O1WOC/jtaTdgLb70uekzr7gcOEgknEBhANocRPKfP+D578KX1
4AZV+pjX1ksEwBxRU6PRYR2OyhFlSJUlDk7AJVUFctxjpbmx2/6FcI3iauhM6PApk29SBYkhbjnK
7QNtOIs20++14jHF6UrGcWNvCqCca6luOPnhPJ9YTWI1TkyY0iMjmSA0YLPgiskc/M9gKaTtPid9
Wm8dv7rx8ikL8fsJJoTeKee/dtJ4pqJPDpOlCEbRGR9phDK0jo/Yyhf7GOGamyGuNWzoJw2xVRuf
pX9taeOb23nywDmRcX4SbWffL/edk7/SKTaPHcSoTSX0L6NHEYIUBl9dAKyyseyMgphJmdG3v0TZ
hT3JwBMH/weazwDgIvfdtCy4rzVr35ujmTbjI+JaevLVWewYEKELgI+Yend0mZF4VT5Acf/eJfxs
FXfWMyl+bJfdEv6GxiPu/RvhVHdTxALvFfpZSA0hXxb5J2R3A9urXwYMljqbA3ozaU+Czr6mAugz
QfprkaGFnTNQD+k/yWQVbGUpCUl5uZhMbQ7WMdFPEiZC54JOyIoEvsOfry83WijUc3NGOLj83ADa
/+gKpip//9zl2xDqjpzG2t3lV8lA5YnSjPjrLi/f1EGnhEixry53eblpaNVmbGlwzz4bLaYRhh3e
hFyMuSYCyZ2wnMPQ1dfZRCOpGr6TclGQTvovGh7n9CBwhq9MzOK16G/sHs4NbR/4LoSNS/eXk6qP
vJm/vWz6bq0FBoKtTgTWwRqGb1hHrAR18sgmdmL03wZYs/qSWgEMH/Js2/yeJqLV/GTTNca5RjGy
Vl/zfBmlsQsox7hqG8TXaYUXVVr62usDEmH8xmDl7HvIeXxQU/6/n80FgHs1IOs3JXJZCf7h8s3L
h6Tvy3AenCeIkNpWmel7mRTuEan6HiNFy3HVWxWjHNej2QerrA4GWD2QpYwKnAduJFIzfB+Kx+Vr
JgTi2BCw3hd3NYTPnchKcm9ETVou3aQpSJIjZKJqazlUZwh0Xgp7RrTpwfBoZ4NBV5K9wYdhdL0I
k3VlGb8/mP985tL/o5SKeROPZX7yCU4/TMx6MFE+FLT68S9co/f9Ml16cPpDb8bPxRCfBCzOPjXA
f3afoF2evBTNAtMEc7wuXfRZ5dVg6VtTI5kabZ7K5jO84RpyiXkVa+0W39AK9dUGA/YuHTF3yE2B
WDri2uCQsg54sFENR405xba0Oep76R3YNHWc5LZ3kY0H2ltLAMdq8KrrdAy+4A0cUlT2S4kA4MvA
4rdBEXMn4YB7pEn17d2IqLKp2mstjcOA0AJD1956+D70/ijxWyIjFOKr5M2YdbIRSDQRc6zo0UV0
U7qeZoOO2yHAZI8+BM88c9LrgMQYnLwUUgXhsfZJhQRrYJHQmitbz3blSI6UbA32ffPGRDZBWg1u
4kzif8IyoThQEx6V8zQ9rmAQ7I+1pHFZFyBqoO8Vj9OEmQnz94uhqV2kZZwvxmNg3theN4R60X8g
ccNfmEWwOZvi1iSOQV/kn1bzk6PnCArt6E++gG8pj45LR8CvOPwQknDdsPCvRqoWGJKML8dpVTSq
OQjyc0e/2ZLncdWW0VPduAwR7fwmQ0K+rpubya78XWe/TlH0oBVJtWZrOtbZrXSwDfVEgK0TBzc7
XezjLPtdSfLIKhf4AOryBRAj02rGkDAo6bAmKXKnnSxhSioClGhSEe/kC8IXuoeZcn/lY8xfdy4e
YWFPT4nD4m2rLt5o7WtC2wH6QsSJaYXr69OuvSPTx3abpdlnVmO3onFLZ3IaNuZwtvMCoJPsjpbg
4lwiqe2h2fdukgCqWLJBo+Rrmix5ndpUjxZxaTnbWOEHL1nuEJMp5WOWKo4ycqZHNPwC07nO+uJ7
QE2HLGqX5fNnD4RrJbW8Dh3TY2WIhkM5P+BpBQusoxCwMd05uvbke3mwsZP6mEzSXHWYJRBGFXjM
mPrfxMgBq366U3GjHYwe+5Vg0P0ivfSItmg7SAIwCvt+mbCB7Teu0QyQktliLPaV89NBNtQMFLxt
dlO304oK/VxEgtGPNVn0UK5Fob4xBL7G2a1ltMQYAN+qGnhMeuVa4eCyojmYytSQXAUqil9JGP80
XCZiAr4iVqEofvZ5I1qKKsS30BT4GH1Rp29iShHXEA+t0F9sJzuhNnqIEfEL4Ih+kZ/mlmkxbmFy
rQ52X7/n7ZLUk0YG6UiBwEcgX8FDJzuI4B9R5pYrz5/QNTr1I6EzD+Xc/CQsFObc/jQapLiovyt0
1hzUaqNA5VBXH8SifUQsCoZR/iyTOeyWx8nz3qaseSPxnDMmMTd2VaNAp/evDEJRB3SWXj6DOEDF
84qPIdsH84yxwXgo4PtEsK587anWh7vC998aGGJrkaKzGkjK5gHOZ38c98H0JEtyJ+OpPlZLqRo1
1U+v9TvdlMbKiqynji1AxsYNMK56pUt0FRPcNQbfU8pRMJsZE2qEZQ3xXWGMmMI+TbawBlwCV/Cr
ZVxLqjd3qq7reThgZrzL1Hzv2hRlM51iLEO+g2x1yG/tGq9/mmo3aGuOqA8Q8Nvn1NDHVWp5D23m
ZutuOjjWgBgm8ulOG6+DHuDEaVbMkxFqUxuSxjGviNDqkHvzdPEzL1y+jH7IRAVNPlhMwTPX493y
EsuyeQwKAnFdVoTcTUKzTz6JwSIttqkpc3gKySuBs/SURbXpJwPMURY8maNxHly+qIx5280dqyco
mINTlLd++qkgNpxt1CwM67VfIANerRQuVwpnxp/zZ2LJi9XwNCD15NfSm8sbqS+49Jsfio8nwtFq
5EIYPnqdM5p/27pI0AY01pgj0SEAtuP8Qd7npI8vYAaBQkTU7NrMYdGVbJNkV2ADg9+YXzEe474U
2U5cMezo7dpk2rVLpP4RkZ9ikHSeMuFGVc0iH7S3sdHzvhfDdqob3pUmLyD83q2/HLcxuaz0Ojau
3EanIYg1g//+QVUVqTox7RBt1Jkt27SNcp5g7DtEbXbl2vXcbhM5T06LVsdp6e4YT1FCg0MNP9S4
z7J4cKSqw3TRIUEnhefAU4ostIOMndhXUp/AljEhcgs5b9SRWsOh78cBo7NtB2IxYRZgAuZfK5UM
G0mY4WCaH6XvQpwcjhnBtGdHyqehIBpegACcWyzAgFjyldBPoHBmvNUctIOBFBIJjYDR+1kJmk86
OYvKYOg2I3dq6zApTEaHVYxT2TReZ+O9HLLniRHMqgTcSfAdK2QrXrVRvbsW4AV/SLZuqYwrv6AO
LXyoZ1wq3WpEFs462gNPXTIax4q+uwk5eZ6haPUCap1nEKFCyIs0kLE6sJEU3PLt4iqg00YeetMn
xi5N4ltPS1w4UOQI23G+uNj8cCg8Y4Vs8KmTmA5F14VdH7zMOiLAof+U7aKeseeJ91x84xXBnTDp
kvbWQ9+OL40VXKuYWUbRar/o2ALslKsxqUkw0mhRuknKPsuGlqbTR5pMe8AiOa6x7mdGdA5NkjMr
cz6SzEwc2x4bwRBkW/rrwSFKP2jbe7yFyJ/B+ldZJioduilsG1+AE7d26fGPgwi9BWWoYsO7X7ko
3MLErJ8T3Ep1zwNQCdAcIEX0kAKJwraOYXD6OE+4xI16mW6quAVVYe1aWzkh6txPypslrpUAUqyo
sZwVNcn0Myb956LP7VOP2jVI8WcYLgfIiKQ+q742evlsBJyfpMDIveXfe/IItkHQNdxodWIBt2AQ
LGSwKrr8yZvBVSUbiiVpX3tuO54A79CljWvjKikB9WcIpJ/1hviNdoiDLRM2fAviHf9Uu46VBKGq
ztVopxsUILxwCUrvWYQsz0uUK+d0ZlBHnzACSJyPet5gq2HNC2oOaETNHPB4vdsm46SExI9ypIml
vn3818xVXnIjM1eDUT6NAymWMAbowidoat3mUOX6vK1BAgGw+K40knk0YYU2fX6jeTZ65tJuilBl
SNOP5jSKUqH71XdkmSZOduOWORi3yf+Wwqf/z1wPsTC+tGUFKG1G0ANK76mErQiWU6kSjyI286yJ
U4ry4IVkQOqGWL1XcloA01tE2cm6t1BcMbHfCuHdcaB9RED8bubEOeGBxK7m97tet167EtVz1Mt4
DXzxTRT0twwy9RD82vnWkILNybhxGBRCTm1wIbDyWVp+hqscqjGxaapn2yW7Y2tGbOmU7M1eABej
ZEN2nxb+vpkFNbozbkqlidB1vwZb5wTj6VAiLQIJdcPdZK4B6VVkXy0js/VQZY9ewbEZzWeCk4Zs
c5cmIH/ZZBiAI0dPcdKKNydK0MFbFMY6RiBI3ymy8/kZkRLRr9IkyIkQh7Vb+dNGAhGB1AV0uTRv
gVhna3/EZQRzgcYYt473vSNnqHnIDBLcA4HYN10wY2HE4QhKczOVENQBp6o1LXdY8mgOcdqDE26r
fmv6LvFwqb6ICigmnZfIs+7sEToxgfTPOnzWTeBVrzUxGIF8lhmasAQW177ASnCyuoVO14b4lqht
H73G9DaKBeZYzsU1ywNhJufSvY4K3slMnqx95mnOSottHYmgskI5ssk0bjex/xjfKYc/Ai3ZaAMn
JMyMJRuRd1kc8mm6SgYx7FECF9vCdg9DwBaXVd2BWvqulgx7siE5axbThrQYD2keMKMrMJoVRF3P
PmWIi3nIAxAwBgKcHX5mJ7PSsBKUCHY3hr6SNRvMYvR1OZDPQvtVd94xbaM8bJoNmZwnPW6wbsc0
VCwCmbb47QAHo2LHZI7nSdWBCKd++oC+RSQ30cdMzwjBLu9RAc7rVvPOuNjxx+CVZ2iEiSrLr6oo
fYjkQOHh88gmhOGt7fgrRrX7lCDqjOkk5hd5zzk2lLpOsmjGpFZVXnEEgos34ShMXG1wgqhefYk2
ubgfVBy8wNakh1M3jvZFd2479+6uWMwrE9sMySU3kQl+QMtUuuPvveP6ZdVU4Ls9Qg9HXAehpaoP
PUs2tYAOPScea6xmYWShI2LH2TW0hCNbKF4RGBBeVW4ckmvZTep6lbnUm5FruyCxJc027xP9TwVI
CMzrkGTYIdij3BolfG1im3SWTg7zyNgzPioi/0740m/avDslnvfkTzoz96jIb7Rs7XRF2PCU9tBS
kgPHkhPpJjbzA9ohSCMOOfpiJEfzGvsVQrX5CsF0sWG4Q6C2uC27nFEHDBtimBS7AwmAngJ5InNO
TB0urzlPHiy/stZtXMkdSlH9zo9iRoma9dQG9b1KyFiQbcKRU1lPadSGsz0jpmPoeFCACNZdMGxn
ev7AqvCRwoS5LbRrWwNDyXWHfUW7RlSA8mPsrhH605fgDId4J20RZ2rvbZI9+VBx9FOhPePuOWC2
5TQfw+o0A7Ye/dsaFDHGonjOK7xc9IKYOMh3ncOXCxkIo2J+pxQOziDnPwklj8rVL92t7RIdyDT6
RZk+47fKCqeZIMPUmffEFgNYiTE5xkG1ycueJJQacEdR+Neg11UodKo9s0rOZVd4ICU83MoOIigr
p7UmX1PUQ7sJjjeXeUSj4qxrySvdQU4iPd4tF6WsSUoLJ4pqbXfJlsmHfV0ouR7kmu2C4MiyNNcl
w2Ucci60j96kk812e1IM6VCOqg+3tiEE2W0Fu3XJS8UqXxlfhgAumS30JWK8/W0ZyHO580lfHbpk
H2mV4MxL/ZtLtQuwzFIdbieZcqSiKd9alQnEo6k2nOmCdZDb0dbIWbEdwLedovHtuAH7cxRN11ZF
5G0Wl6exMVSYS2xhSE32tid+YiOjzZX/2DWcM9x2hGu7Fumo6VEiiWEfCL3E/oAvchM42tE0si2B
JvxUqgCYIIG0aVsmQ3aM5uFp4tkgPX6D/9I78DsKdChb8KibxPWq0K6qYovzmktdDcu/KbvvrRKe
BPofw5C3URBsqgW3YlvlQ26PPVxb6Fuq9uI1fqavxZWw0gHERtG4RzbxKhm/r0TOQhS04n3Okj2V
tO5hBClixby7rn8YVD2DwGcp5+/TtV2R4fjsGeNZTH4URhPtukER4VjV5Vqmxbs7WeCkQNsE0EQi
t6KipfanvvUfMQQlynLDOhtup+nC3XZhICd7hDVyG9HEXQ+1KXZ+Lr5yY8g5fFIBF7rX3snWPqUe
gcpln4ctkIxjYZgPfb9XTFUYFOpE0CfRC4OpLqRZwf+mJ0GvJk4nF023Ltk8bToa63Qs31zf67f1
si35CdA6ERwz9vE1bLxdUyqx1dgxnZHzZOPiJ6xL8c0orub0gfAqrhgi0aerpqA4xrhuyTwiMY1h
Fx1Ne+0qLjjumpUB2MquO7leS6cD8xuYBQfxhfhC2sUhqsD7ZrpTv5ssi0gDAarEMbVdnVJsGsbz
rGtfXTzaR9HUh04P8nv/yn80xqQ6idhfDXXm0u+MH1zr2y0ycQu95y6WAH/qdIOFeLwe0WMjsWdY
knfo7Rwwme48rfX2HM2lOte96Ha+1ejr1I8J6XB7fDKifnGgOvxyhXPfWc5H7eS/4hLnlJ1Nesiq
prx7hwbrzgry7IQ0qmWSQ8FZVz0GqJIFMifTmDZTt9E9VRP16h/G5oXEifE3vlF32o9aqPZYgt6D
5HLbN2SOoBywwlrS8Gk6rYP/22zi2NklPRLJScBSb1t7VWkFuHgtPxhqmm4ML7sq4r4DKNPpB3fW
b2gc0M2G99qRy9myGOsJ7Dr0xoJzyQDLmA79WuSLu2gQFNiDIDsoi76SkhHb2ALKcYMdZMZiIRA2
Gx1duGzHYUNzZDc60TUQLfYsgIK8uckAmNwHgwDVe7uoD8HQ2bsxNh5SZlH7UcflPQGBqR3XwHZR
HUFbDEcDDoXmmZAWRuPJoEPo2GoO80jX1jluy6Np+e9ZQ9txwtUeTqXD8BBsU22QF2z389awJczt
Ego8+q78FOjpszGLZBP5/bsobHgErDSVq5WbqaNDFiU9psSRNNCFF81BWIG7CMQBHYjOUvJWIKnA
0goWgtl7t25SxkB8Bkov1W9FW+acuo31LIt3rG7GjSHJ6i4/IFLkz1B47tLC+oCgg3IcEGRQqJqu
9BZyDjSG4b7gUkBRC3NIu5x+tU3kuV99179gdQu2qVuFkZcQ21CbDhglCqOm+3LjksI08ATnwOZm
IM0bccxxgIW7VS3xcwoQfVIlLwOxn2FuIe0rg2g3LifOr5TU6ms7TV+bmn25pF2dalW1Agx2LLmo
95Zvo0rHNk4wMCHnNbC4DgAX5dMUz28Wh+ERLLTbZMSf1Uwx0v5XZHbpNsj7V2F20QKdYvhS9d9D
1xS7XFQJaNVebIKUph0ESgZYw+Ik9cJS43qdBykQ3QpWro4Ha1bBGtseOYVVxhjCw1DLIIYQE7rD
+otOdb/xlCJLHhhBu7SJwSI2G1n3j2Ua9GEvXLJaIkJTnEROK4/FSWGZPk4ONphMJE+V6QCxqIlH
aUxLrTtyg0OduCQknQmWCmt67/ryp8/HBqGUd1tj8ti5weyEBXOHNcKV53whUA1z9YxlpqLJDr2v
AKyi9CX6zcRx7jfDo65ILGhBaG+mAmgBMgTh5GtGVIckiEeeqJ1AKR3Lo/4PC/gCtv1/3PYvxPDl
ly/A1j9301AKgedJesiMWdX+xgD/C+p6+Qv08SEE//mLvyGvl6+JfeZbl1/416d/7v/3dwhiF6Z/
+PNw/3oUvx/kb6Is+52AlUvTgRNi6yL2i+0Iz1sLMf/kdhbXx/JKXP767wdy+WsmLMUSAwrk38v3
Gy2nhLh8Sg7HvFBe+a3fd3759PLhz3PSvbHj/cBFegjUWwyx7uiXoj4QOGUeemOsWWaIAbh8FqF9
+P3Zn9t80GGouv75mQyRFV21f37y8lm8gHb/3CYiuAZRZsPU4/bf93D57u9f/vO3/vzeX3fjaIus
x8ANa7j00bepJN2HgdjNnwfSmhoTiMt9/evTGsOMDruTv3u586qr4tAcnaf8AkdXObB/X+o3vAsr
cvL4kC3I4mT58Ndtf768fFb13pWXV0H41+2X37/cdrmTP1/OVKGcffC6X7775xt//tif2y4/UtDI
ogO/PKq/7uty2193c/ky6Nt2ZQgHTLxk9vLP0/j9dC9fX+6qkgvd/a+7+f1D/3W3l9/J5wCWs2x2
LqmQR1FRlhm2pjh98aW3INydC8f9/36pjz144b++PehhNvthFiwdF70D/r780p8Pf92m1ypaWaPt
EFqzkOL/+eG/7va/Hsl/3WZcqPN/7gt9YXvsjvNvGP1y73YzMAP86w/96/t//eHLl39/WwvKBvu9
3P7nS/Bfj+s/7+byg38e6+VnLrclKMi2gwdGI5X2Gp0vMkKDEdqqGjD1+0Zpdf3thb/+e7kYrGfN
EUU0nxOzebqsCzUtvGOS1fXBtjDMsoPTfYCDBhOGliJHNhemEJtYvuUN9w56p94x/e1wcXKkdpbP
6NZ1NkdsAN3KyCHnls21mdM60/3yUY86fR8k2S4f1WMrU1qOGi1Nr8JvPwrUf9KNwyZSN8Koz87M
xhFJamZRTrdTo75s6L857m1EaWBLauaw9ADbRa47bfQFgFCRSL4rDf0rKMZHownyMGkRRZRjjbgI
auJkROnWLKmS4vxc1mRXdale455pML+jgjqTf7dOakswBSmvCcyGzhS0ziZwKwQBlMJM0UEY5H10
17TyMJINTCDQrN+RAIY5feCRuRxXR++F0oSjDWRXJOwUOqYv4jDtl0qMGbgCcCB5TTfAFujYZDe2
acDsMCZti9eSWe6Ctcb7og/zk2UXh6ppzqh0m3Uq7Nd2aI8gcoqQAoqgHvZ2KpSrJGYiRSZTvOHE
jg2zOhDeeUVXgjNGRhsQQrTAt2msdIspQNTbBF20vHZObwG0T5LHmBni3JggkCMfcCgHc+FPN7ka
f4THC+Or4JWZOuNRFRAanmfrxYEZVZl+xDs47pidXZlKJ4Heyji3dMlLq36yiAJS16kIxtnxd9G8
8rSm3/fwZJD8+LvUdnmlbdrpjQAlQG38TC05hqLV6wvcyktvy5ihPbpAftellbyztGm6NzUI1XLQ
qMyXmMIofxMqSLaM78t9oy1ASwmT1p8N2GF9EfpoNLamzRMnjHja5/4dkPJu7wse9Dij+YTnrB31
in80eXKQuNbMIMmzjX1wuAXvpd7kZJ9oP31UzptuPC9XkJm5/blI5m9G2JTJgvFAa7/1mhdd16b8
bEtzXJu8/dbIANVqnJDKJYnXENGa2ZynvCvGFMOmwxtiCzFuCuRblp1ruznX0Tv3E0ORktkiypeX
KM0R87vkt1QIr6YSlqvP33JRkm0qsDFrOarp2EkHHZ0WlrEg78zAQQuhvSkqewUM/n1SWgjzWVsP
C6DSsM70E5JTUmHlCpIvbVG+1mNCX3ucfwXtpKM+2Rvat0fE58pMrfQAibIkX0a/m3solBYEqggX
8WT4+NOCKwkBc1VrdF7BLK1aLf8k1kiG80JRpvHYhJr/DB6qoq1aRrikyFixVUUvBPDDzFt6PfQD
TXGDKKSR7kTJ9FXq705rU/ZMngJ69iDy9gkxfbEO6FS6QfNq9OqaGRpYKauHXauea1KI17bI6Iwv
PDH08Jw3jHEhaNYQMCfGHZmX7B0b36tqDciP9rOW0RTFtlYUnJFE2eqbKmuOlm/EW92Qe8NCcImx
/iUO1HuE+5ypcf2Vzb9mMweChzpUTxNm97h92+RJ4T44VWlvhMMpMELdVcE7eHQQ5MCPJ8R4GfZF
cIPmT1Wgp9bd12xwrtFlvigM/NB7IBIZw9nS0d/1s51tFZKWvhFLEnlPa2ra5QnxSwAQk/304aod
lubHvJJvwEKZC/XTrZ1pmH/xDLp0EjFJsHbbDMJaoj5AY9Ng7YZNzDUBs1uijsveFS/SqmsQwmCz
ODQjFixsWu2654yYENXjefh9IFFYTdiVTnSHGqXfDlGQrZcRsjuWGwvkNpY1Og5F8WuIJaB8OCUI
+2hHCFG+NMTTr51+2hRjnhKITMqL2+k0ZAAb6Kjst0Irnt3MvFPj0px+US5T3zbNsVIiiEjNr1rL
cZ+an6K16HJ0qNx1QrLwIuOYkZRrZYTv20BI4xdMtZIp/mWgUhhLdJ3DVD/oWQv7Z1qX1YQHnUan
oGFlDjzgxAwDgfVO781uO2oufU29uWFutUprAl8tL+bcGo8HUEkJ/xEwRE2IXoT2aO+SX2gcOqbq
RF5hHipIdcxpbFneoW3dd5E223q0bxO/KDe2XuwTw2tXcdRDrxuA07v+cAQ8uIrdyt607LpbacG/
sQeVb1yN2Q3ivgl9QzVuIkv79FsGfJEad1YKj3wa0Ch57o6p96MNJs3rS3tX2+bOmYdznlRP1aiH
tlEgRE+Qh0xt8Zo6XGZa/SuAyXxUhCOBSmraezTAj+Cjn6e5LzZ2Jx6Tbv6sR/fFrNHV0Bou3TaE
Enye/Y2X03CF8G+TGeqeoRWs/VowSa0Zyri2OOQRCpXU3Q1AjGlD7tJXpvZvwHEf3UZejS5ed31A
4FrshV285uMl0Qe2mKQ2sNRVMiMimvC56R1Nrbwxb1Ot21gd788cOW2x59SN+rBg1pcOLhL7msCH
2HmDLP8WC2aCXoEk1Id03qdMfMv8c/DSJ6sdX8mG/c4Y0qrY2s3EX0i7fGS+ykROr+8bXKUy1ZiO
5wYfrOQBknBPalyqtrlhyU2J4dUO4nfhi0MsseXQ3dxWBPKs4Ch/C9j0AOYYnBOvma4rm/GTjtxC
swegL3q1iRaPUF/d5TFwDQNhxBZT1G50g8NrKbKlQeYf6pExPSY14lIn2CxJyt6smSeoU5yXIwTt
tmfuFx1120TVqvHyU+986iXGI334JXlQB715SRtiMPWpeA46IJW5eki7iKx36fHSx9dGQ5ngmLs+
G/ZjHYVwBGghC14WFgmkEimWq9XAmPAtIYxjLb3mOvUX9UIPNEtM7mYMrvK6foCTi5rBrDCp8O4d
/Oi7KGA2kqu0rsbuBVXIlRn05FiQPiqHu6aP3xyYc8whaENlQ/HqBQH6A8yeazHT1LJsesMz10ZO
cjlQMsqGzhioaMatb+lXvCV3tpzmQ4AzuS6v8QagtsEMhGdmwUW9uAR1rebCH1dA7m+KjAYJLh9e
TRs9p1XGj7VbfJNQgfCtLwak1/IppRG/7xKmKgh6PFwLeAzQnVexOiHdSkDxRG/YYGD/QxR0yzb0
hDpbXXDu64bkvggtfZHi+WK0DtUX9qh4gZiM9Sv2tJU1OzT5LV5kj5fR83AQkDtbbqTpLeAfHyks
PtVN+YCeuuGaQ8yEhnrliC69h7LTR27/yAZHJXkXfOmjlFcGuArSnhwAKv2jZk+c5gL5huYXchdU
HWOQb50gnUz5TDVSUjoDJHMFTZqOqUhR1+0G2TxvHoqwFk0g0R4t66eOILXM9+Ws4LrOxYtHUd+w
g0vVoAOnNp4GArdqxWaYXhEfvoNQcTMGGZdLm94bLD8bgn7QnxLeiGTlKk7rH0+ktMcNxuW59RQJ
/xrByYcxokqZO5CwBiahCEQQ496zjNuTS7EY02RTQXxNCbKCMXcmi+eZWvvZd60GOCpYytkcP+lK
MWzx1XjtB2w17rTJfQl4I2U3d+80CJKr2m2Rbre8O4a129G7dVTJtMkt4Cj51GBusbDm0x8VBnZ/
cmqjWzF31wBEDU9OPWwN0xkprEAip95ChJC32FAZ9mr5rUVvnJnrBy2xaseY7aaFh0NBm6gdulxL
MN82/OoJBdEHJ2ViVPMW2avBxN/jotF+zMh8hxd3gLOHuizpT419XTY68WIJYuKipBCdnRjBXe6v
A0w5GSiVTgaPpSa/Ge1YgX2VjtEWyfuCWulWWI22vYpvM5AsiEja17HLjrKa7yERHnvVvLUkC2O7
QTSm18lTYyMZHZvoyR8Q0LZ6TN2JKR+tLAZwHy2HDkIAcQrjlXmv3GmVVs57Jkuy/oaJ4D7XDG1r
ejR1zEsZ78CEVzi303iRnH07CEo2IEJWnBETw0UJMr7N45G5z1Ph8S6FW99CxON1sgcbqHJ5nrAy
L4ckk3JMnEXuvGgwBmxsZMhV1S9TnDQjdPWRMYCjPdiwIpXNcYxFijQkUpL0dHr2F+/uEG2bPGdh
06yTlYhXlVgfJizgMDLVw8L/miBZrqcY8hPwWwbBAVd/DfljS2ES8w6Bck6N36dI+urc+rEYVxBE
Ib8Zal/WzVXaOuZ6MvW7FHU92dQe2XLM7kkZxOfmmO+O73+nzJewCtYHyxyAf5kBkwfjvnUCpFPG
EilmYZ0DJ/M/7J3HkqxYlq5fpSzHlzLY6EFNXKvQ8pwJFuqgtebp+9tEZnpkdFZX33lPMLS747BZ
4hfygHUYms0KANZucJD+McW41ABF2lrnEAdExVJzgfAA7niOtHJfec0RF6mrMgf0VyfFQ5RkF4Fq
HbqqRB2F+LlvpFKyhkWtlUjKX7Ra5PV0SSnguTDeRyBJRTpFKxpW8MTq9gaR1R923b+FKeYONLUt
of0E32mukI6Nl8jSIZVXQeubehoC3DyFcdfF9k1LM3SBaOBFB2NJoUe5yCP3R2SCPwH/dO81t62h
0ggldV9gRpPQ6kNUKUAg2TROhkbnM/abtTUNEDVU+6og6+gQllgFdAVco38QnfKgushi+sF4C8Ot
WyFtcJNijtJ1kbcn1Xp23Fv81HVAJilag/SRl00TEWATYFo2vCSMnFdjbx6AjS26qt2i4gp+CNZz
8lDCAD2okbfjnkQeLNBRxdXIxHDqXMA3QHZLWFSeD0j6AXKv4fkhL752W7inmb3uS/VZSZKDU7Vi
6w0jWobeJu8QzfNLuwVS1bwFZb0aTX1PfAEnnAADpxmTqJLsq79S4z2RtLlXJPKkC1GTzDuLj7HW
xPsKvA/3OSt1MHhO9D7awXPQBOtxhJCsdK2+jFwB6Gp8yo0wWXtimyBDsshQyFrUsFqsiNae0T7H
SLouPLqdK1S+gZhZFVgYF1m/SoPCae/YLZLgKyt+GAbe3mYOoLXoCTk6q1m6Tl2ghdtmgITcg5G/
F57tL+KguGz8YKPHZgjpFbfcWLwiBLHzgqglaQOPXDZvYT8+xKDYNkqOnk7JE792FZvc0OVRQv8Z
p6uNi8fhOIY+WM+mpPPl0wrNPX9ZIjuFZxP6pRaNAY9aSBi+516CSjWYJlIw1G09s0DbuN4FQ94s
HOLsRZUj5axD6kgesHfItgDfftqgWexpoH7i4iCnF+85PSD0IZP3KIHq23f9phTB5eQDVC2ZYC9O
/15Fvjdwd/b1wNuUR/ESpvJLKLyNMLtfSLJcei48r5AxSrOrddrZj642HMdKAclRksXnenXVVQa4
Mrp/Nt2r2BVbbO3puhfjKTHVZo1BaYtxNHkazeZFUfSPPKOgQbQCkEtvWOvKH7cct0CpGmewKNhr
ifoAB1VZhXT/Hg0BdqQvvZsmeHeHp9LRn8DP3NtpS7SJ6ooJzmJZe164ANQBIkl6lpMtEPDybILZ
Rcu7rKyN/kO1BPwP/XFIW4ULWt3mXDyKgvqNksTjqjH05w7dD83vuxXmq0AkE9c/QSG49ydrp0nc
m+EHNaEwBrIARhxyWEiK8LtaHXviHNZjJ67dwL8pPhh4PXTW+lI/DdI0wCBTsyoBbqcvgRCoz0FV
i8Uo8kuEW+8HcAobJFSvIxvVSBccGY5VlwZtWMSC8dKA5o3HyJ32ApT6xYa5XKvcmLH5aAfWnbCy
Ffz8i8CdtnEDBSUZD3XF0+JDnXaGXa2rz21jvio2kBB+1x5S1QY2LsWYiPe/PWG0pIpuX7aXcWmh
8gU01wjTZdVoPzyZvDqKf5oqsBpafoqFhfBtV78V5SCxAo9Jix4YFdKe5h+Bt2oCFvG4W4hi0NZ1
cV2ETWXSQc695jUzupsiaCf0ATAiqNo7XPSOgCzqJU0KYiqg9g4dS76YgpBkGn0QAGg0ZUSDMVD+
FqTBLjJjXH6CjRqb74GDCB49xmJlJJq/GcKtGIvL2IqHZYVcaNEN8EnUYl0ifhxr9aESdGJdM1zj
5Y4gfKO/Bl52U4Xmmq9wbIMrGzWEesKACfm/RWwB3QiRv+j1W69BXtLzfk2Zci8kZw3Gzr0S/+zA
OJiTWOLmhdJdL8B2psVKb7Q3u232wg3vUMTx93kWvzdIfnGhkp+j1j3F+LYuMh2mcY2dgxP2l2Pc
X+RReAeF4oUQ4kWVMGc77zZmMf5spVoceqAI0qe4sgZTbiwnYQNvxv6JSuWwHRgyV/pIaVYNxQHU
OtWE4KcLJUj2VE+YohxBQd+mTm8sbFX5Mfk9BjDuIXAz3KpbKNAOqrw5EINegKpp1mEfPmOmZCx/
lWbxZurJq1cUHgF8fpMq5QIIG4OLBTvGg/xhlccp69cetFeLil4Sa8VRT9I7wJCLDFsUkYF+GXso
TOjtPkURqFgT4wzuRvsYToZOmxowvZL7W6tEz19dNhOeNLYdxpvJt49Jnr1YRvkT6PhVh/fLOuQ+
5Ql5gu1gIxi5crMcZ0bH34oqWtp9669tBT3daLpUPGky3E3bEkc2s0Xph1eeskZQ3BE8XaAou53Z
gTCXeOrBgWInf1Shu7eDTfEGmSayciI67uLsQk8eUZBZBUl+XQXNc9CBfZW34DSWAiFMB0aGxY1C
Lf8Sut+WivgzDjeXVG6vvNpTyRJEz+ikrc2oOOI9cNcE4kc6WAaJXkBY26NI6E7rwGh4MWbhHegF
3sMqRRmKx8WObOyuGdPnooneyH7ve6dp9jZ8ED2bvBUKAs9mcUI1/wfhQbsPAkIUdKirk+IY6woc
FZZWZowUk9hVikFZLxp1QobSP6WjcsrtQrkk13waUmq7U2tvqgKlM5AWPTk9QBwINVTGjSTeZdVF
lmPpEHACNKyUN/Lexdh290boObthUi4LsvK9n8YUMR0fi/WepBETUn1EPLeIAN0Xo7kd61Q7KAlY
5nIqfToRNomaE6jb1NO24+iWe1NxgOOPLsYJmp7eKmMNpgZlju28+LnOS3cRzyXtm5WdhDFY4ELw
rmpM0vg03yaBs/Kz4dkxwgsaP+0GDb8Rsue4z22sxVTH/mlRR9YgUC9sHbVgfs8GU6iF3RoelT4N
HcPaepySqt52ROhVzzusqyhAhs1dMeQvbYMEVIg9ymJS+r2hde7W9n7Z9ojYS0JrqKRuPNUlqpIw
NoG+Jj+UdmygMBHaW732ARuYh4YIO/W8Vz3CKI0SkYP2PQBSKPKBCgSrshiWnPIAc0QWzxVAm87O
9uy3wBWQX4xFNDIIe62316fwpBpUrBpXPLnxZQsUAY7wRSk/LpQdGN3SSgCiP3vXeXSklbmT7VAQ
BaY+RqdJtW7TAqcaZBhA1txlPgx3iEz7qjAoadpXcBgXle28V4OJBquPkpeZ3ESydeAq+LdMQ3U0
VL+HBaHzRLjZuG7V5tB24B5LvxwW+QhkDaAbj7W+zzrjw1WxilTRTwEnXsYBlVALrUTNLmruLB2z
whHiHRJSV1XUPQ9pTTg0RNAa9fRXH071RYNprU95WzXJlHXf5QU7IsICq2rtBupziIix6/8CBRUd
1UpyEUg4i9DJGB6ju7R/9HRoKZ1Djhb4wGNzqN9Dk4MSzkFmuBG5sw0sDw2ZbRSq2lOMR4ETN4jU
xZRYUIPC1DQ8Gi3VFwsHQXLse0tNn2psUtdKBcGg05Cg8BW0whyxDSUULgKRyZ/ok7SrO4PKIUUq
cJqUPSH+Trgl8R+LQikPk2JdDmYcb0EGcZQ46vTCNqpjIclsrdKeUqXX0VzBjRiinNR4awZyOEVH
YQkD8mVsWVJ7uLvXElwJVB335A6ln4VOwcos3uOovK7crN8lo2QXJXBGhLFv0qYFukNjqp4oPtl2
/NJS5ONtkyuQTamYJZjF+1EnA2jxw7Tgv1Kt9HEOHqprFSnNZS+At8nWk/ezpMIileOJXZsTxAFI
gxAq/QQ1PYKRGw+ZF0TmKHa2Kv603WWnSAmatEVPNzMrYn7aHlbXO/u2pOKHpHVPv4wbxtX9GA2O
agV4DvG7Km5vypQmUG3W/DU9cv9udOGb6Cq01G2GBDhyT1mTWKrYRx0UGrKpbYBy7ZLmq3rR0HaH
UcogZgsbjk14kRnqlVsY+tZQ23LTjfl+KiMIGjEytwJt38nn5YAXTn3sqbfHDpSGKB4erQweqNo8
0DXj/88mxOaoyHphHR2SnLI6eWsK8dU6Vnq3yVS9WvZlFp4am/5pWVG0L/RBOWI6T6sFw5AJ0egl
CcSz62brzJTxZ96Yx6nbmzEjaRLmj5k16Ts4ZxFDWD4ejFr2hCpVWbRaCm/Ljivi2sRc5C1lNSPg
tlB6QxzpN6azKOl6tMzHNIE2ZuPOizL+Eg14IJp9AW+WR7QuHPlIXiUDHxGPPMJ6ggmCYRgobJvl
CX7tU2NxbT2tsVDZi8HQ8Niv0uGxsvjFpclHihiCGbLRDGu0ZCynezJdUwMKnp4cipJHP79RKaFw
R9Ho5l9ZB3GNyiOSCGuMYK60YtzoJUOoJqMsm17P2nJAgkd+tzNI3Beqkipr0RrZlmaxHpjZxgWG
GQRY/7Xli2oZzS2eeOsuGp+QYzgVnd2hmhDl4CmhVuBdAA0eAYEhnNhJ+WWkClfA9F8L3WpXttMe
fHqoFA5d4VYIWFA2t4p30SRcohHhbMnUdTznMQk6ZwdPqcMfq8BCCQzqSpTlrs2OVcadbHqwpniQ
UGYpLoyxYbgZMrG3BcxOwgqTe84otPfBN19U8asbpvc2K2/cIlqbZnmNBLd6qEOI5Xi2gd3jaENY
ELrvPZSlVkPBkJkQ8VhK31329Jgt+FNR0K3rQPnhVoYDVAFjIMY7IAUGJpbJ5LwFsUFPh7bXEmQs
scZELDISsZLXbkXOWJkOY7zitb2PdLxJLKg4i5DUB28Kglk/HzYK/nZJEd41SqJuKudaGAqBoTo+
dgMCVbVKVXioHpqOjojVw7vzsxoZIBd5nSGZ+Pb+RVA3P7DSqWv9l+jCa4dsnySYt2LXDU+GIB1o
4astAlchZt9VSILjLw0rIddpGxCr9DV43rz7gXgEmG7vIm5xtjfa996hoF9ElOA7X7lvKArkInEx
bc4sih/6Q+eRHkZJk67BgrwopO5VYI8oh4XGPo2iG8UoEKExUbexJwwisMWjwolT0gLVOIr/Rfah
6v1r06lELFa/0xh7tnGWo/WZvMIo9zgWconikBkLG68LB3ssVAZg1BZmssWFj5uqXMVKtEOwOaNV
q1+XtRsdcnDJS71EHwku4Fi4R+6jbKmVcG2Cpu8RZF/rRgWQZZAWOu3LOOZXvGEjomB9AakkRBM1
AwdSbMYor1GeJ++AglVcq1PxjsvQhlQhuhOq6y2DktJrkJso9JUUTiDQtVd44Iap8katvf+p+Du6
r8DYFeOyq2mzTUP2Ztvog9oGqVFVX5aSmRNp6rT1UbW7CuXEpPqG37iNJx5L8FTeOpPKQxFb/Nra
uUe4YNilAMQXMRAICkQxpu8uyoJVN66KknHYK7T7qA0j7gP1qS6CfqUJge2JvsPx1FwZk/vkhwGi
MhU1bdST+3Xlkcik/UQstKiGvNyXQ33f4WqyFRCQ1h1iSkNs+PSO6c6hBYJVCVylheVAUWocuL8a
nThCOMZYC5Q9mRfOa3pVt5dd4dwmOIKo2QRftdCqy8bFbiEOkaTkeADwSkN7o+yjq8obKfJTZoRR
+Nq3GpqkNm15nKYedatEXrr+WZQZ1nwDBOsc6bLKvkrpiK2gsAMnBjnvFbhB0WLVEqVe5YiWRZC2
PKuDGp4f4qodNmlaIh7mXSJKhs0juQppGTjYAr1YJaYeo4GHdouCIGf4YMhFjM12rjW9uinbmDKM
hRLHSP/T4L2EnSuZANxMr7uOPFjjoal3qwbHg40ibQ5Kzfllmx3cwwYzNZBmRkW4YY8gbGuo+PjJ
vmPPuKt01FmjX7bFDTqlyVs5oKSh2g2xnwLqXzpb93rxUMWAKRpuLlHfD3F9dCsQPtLIBpz5g4Zt
FfBb483oKnjyOja9tYtbiycwX8ZXA2N4/kTf2rtAfg5FNDxoExQ+v1DotudcANt4Rzdg2wbYgVJ8
3QyeE636KLlHIYK+qQ2THxg5CLnxqsPyiYqE9yO4BoHCqLL0+mndimaldNUFwmPJFljGfuy8q6Km
QWxTi4i1AaiOzTmhQT2lmflRTcOFgbwBUeoq8IIjhORswd2pAAiqN7EBTyuW0Rl9lCsrCqB0xzWE
zU7flWaz11BMatPhThkn7aIFCyQK9L/zcIcuhUnwrn+IWEfOGK0IJcfxt51iXgZcN9xr0hLQU+Vg
VEAvjZrbizCa5gT+k9EeQw+ladxVjY6yawTcLeFNghvY0mesz6ttbWh7q0t4lSOQvE604mdi4Y3n
DdCVhPLhm+1LbMSvDYrK3P1i25f8LwY+ZfCg4o011cjVUoSMIlzxlIgOmg6fT+RIghiw2Kgw0LE1
ucwdmGWAT4ywh6iJHvj/b+3XCr7kCmNdPs+h6F+7eN73pFV4+Q71cFsL+6NImidnrO/oQqBCGuGu
rdgNfWfYZaVHOmBoEr1DH1WBc20ZyBupgess2nQqSflVus5YKB2LUnvVvB6ZpQycmOxm4boN8CVx
EAvLij2238euOoz6uLV5gjLQeykDt2cpz3ob/qoETGy0rIdtjlBz78Gerz4yu35yC59qdJZf4dis
ebw5GdMT9Ot2qdFdDAhKwJ3taZ6sWycEUqcaxcYnUC0LO1mbkubC4PNuiw8ams46mNyLAUjaKtOM
tyT1byALBwc0hA6DOc2EclyxFZvAHSN1hALjDFPUZjRxLU+plTUUftrM2mr94J/wfyk3fl3ewgNb
q2bO4x8bh4qk1G9KvJFbpAdSFyPmxIdIFn0EKK5BWmj2eqbwu5FTNCyqOIS3JGGWjzB8DwUicI9U
NpZDncn3YKitBzu7D4rqWm/11YCoA18jXPXwaFcO1fJlRc3PQjB3UdIuX4YjGnq2Lg2xyhsfrduF
GAo6VgNNjCGNKFYlW+xjECgpsAnDpTHDdhDWBPJqMUFZUe9y3JvgrvirMEN5pxkyzDimixD96qUX
lNlaLZqD70R7z1dj6N0g2BFgXKNf8xSSLCYDfJeuJgRofHTgCPoRgHj3aeiVEcIKrq+EK3w3X6ym
vDLUZpe6ybhuNOLdpIEdQlytLLMkR2u7v258/bUwjr7OqIkRnU077JcLxiE3TBQrO/fDHpsXil9G
6TzSQdkOmU+vJD7iAoemKmHE4IsrOxqugh5Idd+C9tD2hZ+kG43ygJVa14OADEd5qtoWpXpAVwZp
s0o81QN6NyUFUzNFZqXBaMfNrMts0u88Pbo1GFM2Dt7YMZ5abqEdPN7khhMt25wGmYVkUhRRjYQC
hwvMQpSDvgJGyZLjE+wU4GJq9IzVJt2HOVLVnbaxm4aohGKjm2HXUyjJyRiqd6yF3uOaXkU0YaF7
m5Rty0MzQoXJn8Hdv4eD+dF2+dpD6RzXgmKrKgP9shEhw5Ks3QpeKcnSsIdARvFMucK25D4w7cfI
Hnaq0PeQMsuV0ohT2CtSXhaMTssL0azh2p5+gaVel2rBC6Oulp1rbMxS+pP2r0DWr5P41dClwEG8
p6h7AyVM8P/lT5PnriqkD6A6aQ9uXoFGcn8ELaxzOp0nBZkEzEkQCsQ262Smzh1cKwrcqfOgVt2p
9fKrWcr//1wP/oPrgdA1XcyX6t+4Hlx+9P+4+BjCt/yr9cHvh/1ufaCp+j9V1bBMOh+qZYGA+e0f
/Ufd/Os3RVPdf1LasQ1XxbTNFhab/rA+sOVBKtqdrm7/7opQk+ZKVwTtn7pwkRXUNddWhWY4v/1h
y3CdJ6OfZ/W35X/Qv7rOQ1yY/vWb47q//aP43G///q/fTNV1wdGYjsnTrhHlGCrb315uw8xnd+3/
lXRvJslePOGNQkfUQlZNL1q6MclwihC2k9UxtToEwoXZarm1vghsbakoiKEGYQ1vNjDfjDRQUGQ7
5X01HOrA6j8nuhEOB2jkxlpJx58pXe6DLotDuJLUCZ/CbOa4nbaeZxEyoyIvV86T2PaQqYkh8deI
Fx9yAYul0MtrNHD7TeSg9zZPaPeCLZ5nYYll+zB9d3KAkiQ8v0/sP+fmdW3K8DRqgIS80EsP+Lek
0taQ0gY4XwmzZxbYJnpwKEesGsnTALzEpA6zw3lxnnO1Hj3XcdrNFjcQ8/KDnjjZl4nZGsG2Ncxj
7Iv8MJCYfE5CuUi4Qb02rNF0Yn3hmQNYB5hoZScFC7tMyhtaSodaTZfnt4lWVxuvg2+MrRiM+M9Z
mybKPh5uzQIKGmWHsTyU5H6fk3mRdC5ba6GCZJDT4rPIjULFwO7oeCvRcLQx/IEhC5YQYP4EQL8B
qK9IxD5dBSppbnqBSQAlTNXfjMD7HYnztyXiv5LY/wQSAA1lXIRgBaArfd8G5OJFUF2iNkWd3C55
1UX+NbUwySzAqIIqq5zDvQdEEgQE+sZrWzISqh5ugi5ZCorkK9B8SiT9ED+onKId/9X83/BGfkim
poTxkAnjcf7/8K8IN3Ft0NSUqlAW6MYGSR0MKDzMgkdjySvlo+HJWVPrbg/cz/BN5Jz759x5nT6z
RM7L8z7nxfNx8zoyUZgwZJLramyL3Xm//3Ca75vn0/oiMPnL5Tf73B4fqymqvnxX85PC8ud3P3/e
t+81L/7P66rCNSGZ0rw675xW6u+X5ts64u5pq5hwmu3Nt9N+XoJvl+nb4pDBKFBbyFLzwUGvFduq
hqwtH5dwZjTJCaXf3xfjmSZ1Xp73qTKE5+BIs9O85XOnedO8bITTdgQ4Aii4oWXwN6f9tu788cUo
CyPfNs+L533O3yZrymahCGza5l3mDX+33/l8it+6myp2T+dV50PP686/7bwursUV9ciRO1xSx4Rl
P2Cc6W8CSbxTJAuumAlxrST6VTNj7vuskNQ+BWod6by2ETPdTpXMO0ty8OZznM/2bXE+VzwzAuct
SMbNCAk+d5T8vwYi4LzP3x03r/s8eN5n/iKfZzgvn4/+ti6X/MW4UvN9j3UEI+RPY92D1jo0Uv81
hCCkfi6HiYWAyrzpy6w5ejl3mBxGv29CYjTVsZeTg3poy8FiRKQbSjhMi1qO+eAws0M1vxK+7OTP
u87bVPniOO86L7YWjl1jbF5G0uQMw9kSYzSn+JzUGoqVGI9UMCrG+mbeMO83z5n1kBPc/nnIfPB5
8XyaPmx/PyuoP5dYV5i0ork6aVZ2h3lunpg5bnBYXWRg5v/c0NTwM2KSuVZD25UR+uvk79Y1MeMu
8IlWXpNhfg/KOSEfwXldPMnnZt7ia8OuMDptOzRSXDqUNNQRVyjyhPDy+86fx81rlfm2biR1UCSA
JChIHuZJi4YDepV+t2wCu5Q6vr9PQiEHRbk4b6BJg/RtkT+pOLjuERipD/NE2CoybVkknLXp+s/U
q00aohNig7WOyLyK5Mfg1CGJuQ5/umdwMrGZOfQGr4fzZF5HnfFVzQYkfUIxHQbbmw6dnGQmvzfr
6j2ZE2K5teRQyrmo8RadAR93bDEf7eVEG5pxa7XWIVBTeMu0v6oNouG3lZdTt47wOZz/8/n/HeWf
DKmPG2ZeibQbs6Z8CSbHKfFDjtdFxehtFRDBeiCN85WYL4xnODug0zZcLdU4uK1roCDCXGBWv8+N
VpuvUcUH7gKhYgLsxfAgqOPDoip5rtGfYTmggoCYFU7iI1oVYqhXJlpw/R0XKj+YOipNVYHwp2lW
Omi7KvLX1F4zcGfgpgYF3ccab89DAmBpjSofcFsHcLXIANAMCkVPGdXBmiJ6i2U0Ny+Dif1j5bw8
b5kn2eSyZyESsdQB8EH3k8vn7V92mk8yLycJ1qtCNBefn4NZDMBED6jxpOh3jtanm0FpQGGhSgFd
iMDmczKEqBMVvb7T0p2l+SZCQmyfJ7qMvOY5urKYaMzL85HnfRpFZcu33c/7VBayFWJS6ZyHBcI8
cjLhXM6LX85yl6HxVMhw92+3jxa6HIBdwEf9dZ957//FunmXz0+ZD/HC/t136VSfP26eO//UbugR
6R2lS4i8EPPVOv/cb4vzD4UCZ043M2/7PDnTuud1Z1641nggoQaLG1a+Wj7p3efj5jkQLTDBz8ec
N3+eFuWJbPdtJWB2TvftY+d9/u06ixh+qePja6nSMaXiTp8njV9xqu+z8zJ4q993+r65pmPC+PNv
t3856fddvyx/zn459yAGnjoFQNJ86v+2fd51CuH/1tr7l8/4+9m//6Tzl45H7X50i2jz5RvMs+dd
vpxi3vJ9eV755fDP7V++jp5sjZq8K1Ji8WWS/LmY5tEak4URICx7nNefD7ANFTD5lPw8r/KMRhxg
HaWU4uXsvAXTM+1zLh/JENNwOxKqHubJMLrwxeUkBsuCwpucnVfOm5OmIBs+7znPBTgOIXxBlTE6
b7ZQR1XBsnLiL6cTUvBc9AXiOvPsvP3zk+blqJrup8KFwdhK5OD58HnuyznPX2k++7yZv/tW0bJm
o6UDWIlKPM7PyvmJmBehAmgZltvzaNNFBR4UMoic91LTAuhpSBTC6zQ79J0Usfjknvcy1jlPnAzc
OF5r9FKGErMNDxT3IZKS8fNE6SSmZp5Np9gENSI3ueAhzfAwuDKfTeQzgT0G2bAM586L6bCJogOo
/Gw7KojC107wk9iHCsKoK2tEUD7G1nj3eJEnQGOHOPdXpnbnp3l1yNvuGUhQegxrnIIbzYAGZbjr
ObdGCR+Hm6Pb6Om6kr9uTt/PkznDB1UbrDGlihdKiyKLSmm4in0C3CBGzknnZW4hRRiXUQU/rN2C
/sUCmbeyibGgAbhFJQjjhtGqNFk7FnBVxcSVAxzZn7nrXIqYs9h0MPt1adHUc3tAZP9XsMuasBn/
U8HOEK7+PxXsruLkBZLny1/KdZ8H/eFUavzToEEHk4Pymq5DKPlSrpOVPMuyTYQ0Zd2NTV/LdZat
2ZajOQDPZCXvj3Kd/k9LM00T7QCashz7/1WuE9QI/1qvYwUVQeG6Gl9D0/m4v9brqi52sgEc3EEJ
Jbh0RLF1LA5gnWCMIRzbV9OyAMZIE2UQq1a5ix2YuzmJFQbC0F/TBrtu/FSXGcqI8JnJAMpG2lcZ
xt71FBj0Bo+dYRwyPLR1Oov7oM/CY6tvCwnl0rHWWvZV8zrAQqKMBB4kDQkgnWlljBqyEMg1GJbr
HCY9dXl6/Y7GHuRtkVv2oQCuU5ggF+E2IOKvKhBh6sHGoJq580QxsIqgcjiig2rarrKbNwlfq6k5
yV3LHvF7TEHqDaziR1ofWJEhUfg58etCIPzspavYtHVpCiPYN4UpOtWIP/6587xhnoRyl3luPss8
N2Y1QHmTwtkAEj2tfgV1Py0VJ0WxRsWNfp7ALU8p0HjWzozE2hqFQEpFEYfPuSZfpchvLMcJ+z8k
ipu9RwQTTVNyxAQF6JfrKsjXhdj/eSe0fKVCrGUtHKAgx/Mk0jo0Xi14ZWPsRRKP1ZkrdBLoSJmi
wA4xPJUeroo1LhRmDxVVRNtMksOkH5DonTeEH6kfSvt3S02eE5rcsHaKnw5yZQtY+TdeHyHLFlgO
6EMHFTmsehDbxYnPUX4gCACCuEs2HWIAS4Tvp11upSedhtqirzCeN6QDq98I7WLoR1igiGpw2ejc
b6Iq2qnBGO8VB0CCqH341a1G92L8pWdadtG5SYzdUXqBO+SutY1jFentycPtImrEq98jiBAOqOxl
qiouSoVFrWq8lbQ+vSgqlCQUoHULHJruEB9fDbE7niB+uevKrGFkK2aAUXvF3dlgVNGjx77rDX0H
7iW9NAIXya206rZ670Mc12JQIGbVj1sijO2AqBo4fiCOIgVLb3vGiX7uIu+H+ujQIz6pCWgg1JYf
521ugVu3ipdTCmWNxIYdrMhy9qJStho//WJ0Rv1Ck9+6qYPHThHjRjIA5m2T3MEK0ys4gfYqUKcH
y4+qbWM0UC0pzJ2qnp/VWyHXA9SNK5Q3e2p8CdnWSN6naGuO7YXVVjzztUHxOYp0e1Nb9V/W9dWP
Kogvw8andBYH6VERLs5MQJpF5jcHAHvkrHw4ypZydl55nmQBIHXo5bAjYBqZMlHUDD45asbjvCRk
rhirGVZnk40LhfDhvIP0KqsbKJEP4NJ8Rihge2DwBp/3tDnwsJS6dZ34Gh23FqdfDIs2sd9d6rE7
HFo4MQu3qQzwZyGBBOx6be8M1zFFPdATCJR2TvoTmypCEjF2u9y1UF1DUpc/iRjyc7awMbPU4nyn
egXqIm90z7uD0Q79QchJn7wYJv+c4+qow1DHQ6mW1L3qmhVefcNuXuVWqNFomkFpV9eqNUMCnB0F
y7qw6IJVT2YoFe4JKErcaqROJnGjLEwkVvSGNk63RnqnPERyMufz89y8bnA6LDQSDPw0eoa15+Cb
p1m7tLEw7exA0RsFpqi2577AWSYelBWF+StNqf+ihRXd7PlKthAicrJpQGJc2MxIVqE+9LvRtcuV
kI14XmMVcFR4lwM39rJMArFUmzwBbYzxlj33Fs7Jb6OW1t7yNnONo5ae7U2kpzuc3TeINezCrNwm
kMARs6MY2UXNgz6NjMaOM2xEnt1bHhc97KiMpkAjMK2gO6KMKnDlnGDaanQXEWmLXu6ou6BwqDv7
2anuymBjhmgQ6527D80lKhjmjsbIYq6yWZ+KXrIYN9eK5oLbPNeXzkJ3QoRrc4TEkShCIW2+AWZ5
tnkOespto7bFxpMtoFBWGSwz5HXlyg6R18qXV+Lh7SxLAimgn1UYNf1BqeL+YGQGTmwIVcBv1seD
6MSbsG0VGoZnbPSpvrFRt+ZNVOu7FqRb/cOsP0DO1ocy9UdSBxm8Yo6ASOIhc2GRDFoAfcOxfoVO
VK3nPXEjAYpQAJid90bZGriUl8OwRl7KTqNi5/Qi3JkIo6CkUmbS8CftbboNENgcmOMrZTKeBHLO
JWWvb799XuxClRg+Bm01Agb6vAzoBSxRWJp280WZJ4q8HOZgnTC3e+0zjdA1svSDQa9pbRYCqdPJ
VQ8Cq4lFVAZILkyHOpY3aGzmq2mc4PQJFPa9cooWgdK5h+lysPV8Z0EDrpsMMbqsOvVmHm8TQd+t
BT25bt1IW2G0TJle1gkpMdohNT5IXcNBVTdomISH0SUKULvgDi8pZdNSCVy7UY+/2YAJlQrJFBY3
F1xOAO8zgOWZCkMIu7+1u8RGrdgHHR4JsqaU0v2P4tDbJbQw0T4v/n31pJ7aG6m5iKYOg908metj
58W5PJaGCh143wYVkEPk5DbbzU+/r2qMBvPsPHFc04UfYZvAtppT5EfOolARNrAGnOrmSaO19VbQ
DJnHIIiEFxYox0WWQQ3Gb+FKKSxckw3152dZTo6383f5tjihGbrNLLxTZMkZ/SPNa5z9p8pgV+Ja
PjnJU22iXdWBGT/ME1RbjFWdckVy1TdO6JsAnW3MXynx13oIlOAIJHY1ZcWwE9m94lk4cWTyzgzg
4OQgXqfl/Ji6cwkXA2N0fAjkYTTIhNErEaNBMqQL6Dn8F3tnstw4k6XZVynrPf6GwzEuekOCs+Yx
IjYwKSKEeZ7x9H0cykz9GdZVVr2vRdAokmJIIgm433u/c8bwe4bVMuEbY7ce962DTWNby/TSl20K
sZP2z1pWzteK8nrVVGXm9Z6vu6nJsT+Wp6/71oeuD0gCszo5ww+Z6fwFxsQ6wmmhnMNXX+X2ry8/
r0nl+xk5tNd2SCtaPRhtPNvg9e9YqZTAJanLg1lgXJX8xoVRTGczyfSrZHCWK6v3TkOluYfQyedd
3BS/YzQeZ1johIMqpTb0vPtZ1Uwz1fRdryXqWhGrmtJ6db3x6zH/r9ucdhrJvocpOEqe6+siL5zm
yKwKk87/vP2P71/vsBd22+u1fqo1GvhMz64fvarKIVCvV4maFgSZJ0Mt2HPoQBzQ+6nc1wH0m0lC
2/86hX59uV4bFhP0xHr3+vV6mv36MmcmmNzCfCZpgdUBSQ+KBnb+axmR0VlaNOvXo/ocWabrD3lL
7T4SbKjXC5BiBKjcrmdKvSavyYwCwjUFpXEcguOckbdMAwI9E4g4mLwkww7JG30a2S7K32XQHmMM
7TjtWwC+x7X2YFcKu/9ZhvijLPG3u/52FXIyyOC1ZLF+V7HrFXNzWfGb676+VWeq9dp60a880PUq
E8SAPNer7Frq/LheXdvXYsV/rldnORHM/noWQ1EfK2caMoIGEbC5FSrKJDfH9c8n//stX0/5x2zD
pAimoKvWm/94VLRSUNd7Pq+u//vnD7I+dP06XjGq69ef/+PXU+mKvWp4sBcujhqw/eP5vyYsPn/s
r7u/nv2/cVuZXxKnZsKJBltwWoJ5btmPxqG5NWy/3rWVXI76OD9NhTlh4MGqOYn6hgFw2D6KXjss
xUuieLalAtsqwq2lWLeFot4K8Let4uCyFf5gif5GD7neLYqVWy9Qc0uDhwtF0s0NmLoxcN1JUXZ7
xdsFmbsxFYE3D2DxtorKm618XkC9UhF7K8pWhG4YvreH4QkszOj3AH7B1i8bbKk4BmDmU3ACGdVs
EgMqcKp+TZOQFrHTdp9pnPhsZ98plnDN+nQ7dUnDZwHScKKYw4OiD1dgiAPgCXx8ifpF+vDd6KZ4
Z9vf3AS4h6MoxjM4YxOs8TyJH1LLCAMysA3czaiZOlkUCdmhP5XzcTkSYjmvrLesNS+l4idLQMqR
IipH0a9xfs/ALCeKtzwo8nII9Yc0ARhIGZ3Mmg1pUWIgkTDBwTaLKux4qZjmbMP+FzBtv9I962AE
VCQSsM9hw86tbwBBA4S2NL+xVQEjnzm38q2bPp0fUqANEs5dQ/OyVXRpE8w0zvL3FOw0Qbz0Zcjf
dTKCveJSzwCq84a1bt2kvgRSUc8wrEs1TsK1ZpspwjVzztU2tH8sin1tKgp2qXjY+OZCEiMwstll
H6YGanau+NlMK28bRdT2QGvrC4ztqQlfWoA6l5RxGHBFfedXisldAOfWTOYwJ3DdU0M8PlYEb6FQ
3rzTzwln6q2pON96FBNLQHGlCOCVoV0vNgtQmnI0FqGET+DCR8UNjxRBfAQl7o5QBSRw8SivzYfY
dB/dKrshksLuXcEROhHeIlc+4Gca/QVYuUc5g+Fg+OWxDch8hGgegjYvFOOcKPwV/+pto/jnrSKh
RzEHOAat2+2iOOkxa6tNDTldEdRVEN4Cy+Mptjo8kIZOUHKlK+66pwjsObH/it7W1PJ+FSIot2Zl
HwZIOqLM2p05zrw5+0XuJ8PpoEmN6BuZfgzN+tx23TuBc07ToIxPY/WqmS6HVVjxmYQan4CPtxRH
Hjytde0qtjwJ83pjKN68aUCerwfnQYWm4dFrGWT6AkR9La13q7WYNIVdz4jEa8UhajsPqb4hXYM+
Z1qag7GMw7WuX0PlnClns4s0jRIj9kALL5OknpvphkSKCRVrO6bi3i779m4uPvSFePzc2heOrPg6
4O87T85VrYj8DWh+iHMmBSzt1wK0nwngfRZFR6/ySGgkbrvNyVozYQefYFbUfxrIvwLlAQAo/mgp
M0B96ZUnwFS2lJpxDaD9JGZKLWNEm2xvWFhnEmg5yzx3N2pVssmHgJAijIYx6H+zyE025sQMV8DB
qcxxFxD4+oxw5mgNcuU3KK3kpib5trPD9EcJM5k6/uS3UYYXQPkRHGVK6Kj7GMqdALL1NQ+Y4W3I
JJBbODIN/FitvgXEC5GDgaFDxYAuvL7XJlOSq8HTQN75F4ib9hBwjNrqc97v4o49rjmxi+6AiyB8
CAfMDz3MOUQQozJCAI/qfBdJRGwbF2smRmiM8dsC7M0kYU2sIozQ34hgX5CUA8j+IgnlwsrAQzEP
/KGNl2HIPqqYzr5LSuVIyrOwaEia1RtlCn6ngVCQieTCI8qzIL0Qyn7RosHolQ+jVGaMxJw6GIrY
MnK0GR76DFfg0cicq1Z5NdoyexhmgR/EtBlJCbts11VxCWZF+lVSYeYQS7WLp7c+HH9MqDuggT13
YXamfkWasM0ePSQfmrJ95EZKjyK6zNp0Wxj2O0DNTtlByF6cvQFfSI04pHRG15/0jzGqdMCfw4dL
GyeNBgKqnkMac+HtFytCfVstN0L9gUgopfssJIQ9eZA+lMFEE3Rwe2U1qSR+E0+ZTiaUJ9W4c+mm
7BJUKKNyovQ1rK+QrafLqYpAiddfZ8qhIj2MXFVsokhEsDIXZFuSGGUn5hWrxMFSImNhxItAM3qW
1sDTEkei9Znf9I0fA9PNdNVT50gdCl3itrURoIVtvAtotfLemF0irFu7g5/pKT/MgijGtK4XtDGT
8sdEyiRjopSBaoxBbHb3zYh/z7btG4F+himhYhMqI02KmoZ6M+MkUIbYopHf7pXBJkZlU2fiyFm4
3nkdMDEHEqORLK9llFSbOlHkAttAXsWicTOSN97ECHPsGPRTS41dRqBolFMn4RVpkewQNJloZRm/
jRJBO2UoUqyjP5kzh8IX8A6X9q2KkmdghG9gnuqzMrJuhfL6sF29mZXpZwmjWzmIazMSxYGkeF6I
O1BrnV94CdldbdotHontsAvFaVYuoQipEC70505ZhvqI8zIFhAcTAZGjTESpchJVyk7ErJykzKM9
mCXaybxXKKaK8EmXE5grychPBMSNyNMPC+ojEJ5MLOBcmJAixciRplKnWM1LlqNNmpU/KVAmJeEQ
XixwK5XKsmSiWwoY61f2JVZ+oHkd57liwhMI4J0T1+2lHMx3E229qGjQoWLY0uUxdnDjEQXiebL7
PCV9i/sp7oKfIpqeUJfaW9I5xJ+DBl02gSzqkm3uezUr2MF4EJY8W+ilFjRThvJN6RHmqarFQSWI
8QCkfc/KESlt3TCcm2CzVCAnicKKJEBMEZUlIArWW115riZ8I4N0DolL7tUqw9/sOajimwzrvTZa
8UBoBuuVGc8K7XKHLZwYxmFUbi1jtWzpJJZTQ+6rfkT+REEQe+u+AWZUKUfXqGxdE65rcvHzE5u9
RyQ26dVIGmXMmL3RiomjuXcdqW3Ikj9Y7Dr9FC2YUH6wWVb3gtz+ReuGTVVolzaBUCiaqmdexUgR
QNbVvTc01JpRjcEkGLdLiH6swUNGSTxSWrKicdjzad80hwpcy94L7Bsm3TJ191Sbirsw9pzbOd6D
DfB+cDiqN5LF/L7qhLfL+kncDARBGl0/ex5n8FiEE2fagoxQFtOBGXeOomaVxvxQmfN050g93+ka
Ojlq4AAo48qkGVA2R9NOUNr3R4Mpk7DIy8vcpqTzyIxDOXd8vS9+lon5C/Qeiken1/Z4I6gaZ/p0
O07IAcengiXhwUDOvLOz/lSNerQlYbMcJYcGDoiefg9A4CrC73W7uNbJNqntZqO3Y5lEym7AdcMe
dptb7U1qRg17rwlA5UCB0nOIx2p6Gx+GLvaT2GxOo2iSg0Txtu0IBx+cybczYhqdEWMoonPDueO9
t3PQKRlHZSKBrm+1wVWCB5uFVvQRt9dJIfY551eWkcHRyqsHaT86nhBPQSMQdo3t3nMBUEmC03X9
vR0onPed8QItCnAkcr0cyV6FbI8C3r1woROWNVibSRn5JuXm05H0lQBqtlMOb0lXAr+ILKAgTbRJ
mG3MsEoSmdxYDtpGc3rolQVQK6FWOtPZUX5AMzfuOhqd2w51oKUcgoOyCWY9N2kB8USIEy8uMNHt
gnxwVBZCU/kIQe7+6JWhEAJW5zuVzhKGvhiGxhzt6hb9UbeB7vA05zB+HabxZeEIP88dKFACKDmD
6Iwv1QZlu99GlHf72gomv0t7poC9Y6msio3yK6YRWAKhnIuJg30xQ8PILoeEbJ/s6S1eZzb/c1Za
FT5ubI6jvNUB2rDqSndVDDEvVfCbJO5/9Bz7tyTjYCak9vemS3oOeC72CNPhw9S/2VP3lPbevQna
ZqoXagwCu2Sw7BoGNjdynt7mAhdrjohyyLGJ6Y6+AdoF6HQh3Z0ob6VAYEkhjVF6yei7clu2FIBy
12N2VVO/pbEJ0WAG1cEZ9MPYYsfEwRjH75ZyZg4N2UDLeBmT8aNZOCtZk7W3w+G3ORNFVt5N065O
vGZs20woM2C196NXwqrm/MFQ1mu6iEOFxpNM5rOB1rMMzQPLegbr8X1CFVEwE/tBb0EPogRNmYm3
M607Y4Q8FKU1+8Wyt1JQ25byiQI8Bvwhp+syHMFekcGYnDdjAZRajdhIocuHm1gZSkPlKqVOJq56
3UCJbNfTpTNvaA2FJAeU43TJn3XoZ/0CWZeXTDImM9+yd6ESZGkXoLQdR2HlTdW7/mVRJlV2KfDS
BgYH+ZNVcwBsAO3qjH6Vvu0H7C11F4XH0OCtbZvPHCV+1TTP9hUSV6FsrtAyoVIqw2sAiIbzc3g1
aAMn0dD1EzrrZAppLXjWAOWufmGUbtj7JDXdBz49gEVSdikBVFYUszmqWX2JQNbn1nc4xa1y0RYp
VlovfncaiCPE1net8tZOymAbD7hsi4VcnqCY2DblR6R8txHi2wh+HKM5BsEOAn+B+gH0oTiKqOk3
TcFEifatVx5dTq43rBFeJYLdBtEuAcd7V8S3ANuAUiQhpdR8/ClBpdVIehs28nWPtTeOo+fQIRpe
ld4euIiLWET5E5XtF1bLnWeU4gB+jHWfcgL3yg48eDlMEgwCm5aj2iyMrcpEyowku1B24X4CtM+f
gpIe6uGxhDRIIJu+qaJF6XPZb2LXFFcpFYbYYmImc8Y3WbffXXAS+WJP9MjAMGYjymPxFhniewiV
YMP4MbmambNzZ25jZUuGJAbzmUbJZF8b4GouVcxZ2eyDDeMUC+3+C9UnhrNrOMZZi495QMxsImiO
lam5Gc+Zi7l5QOFM6q7ZYPPrIRnS8U45I8+VsxedTugUBTQUCRqT5BMDh9n5VkbhLoKSBd1zhLio
LNJ5J6gkzo6faWW5762HqdSe+/HDi6h62+J5VD5qZUbXLEzseKptOeSs+ZxjkLFbpE8EeIkjgBPy
/zdZEm9pfp2iyrmxKig1gGbEVUF601F+bHJXrBzATU/KnS2QaGs600W5295FhKuIspocHhKIfFjP
ev1dKBM3fEwc9IIjHz9zJN1yV9MzFyxHG0+/VnvUTUBbTSjDt61c32T1X3tl/7bRgCcaPnAMaiy/
lSO8cu9i5QzXxszvvbDaicV7Ttvmo8vLDzVTYgFGRyEqNuxUAl5jAmIvEegl30BQngKDMhGWyxhz
ed/iMHfinyZKc0u5zWvU1ZucdeewMFpt1PJabyF7KyP6ZMMjGACKiZccUcekzOmBcqgLJVMfwnhf
p8eJ3f22Q7fOSfNaVsu9Azxwm++kep1EmnjbcZD8jsrZPtQYFpaQd4seEcp2MLsDuN0oMrRE+V4m
mbeH++hL+1QlOOEj5PARBeiNa16nFiMGGZi1OIzuqMeNGwuxvINg3mDMom7HJ3tOnuJheZim+D6M
51PcAS9s833T3Fip8b3kVwiGcOvUP6uIzcao3bXWwttLu5pi6GYF2nu1MV0Yh+aDy4I2FLcyDd+M
QD4vJGmhTeMRSeqPJEJpbbJLGHBh7i3t2cVyUVn69cAwIIoT/BMl0rmtMqOby3Bv8GrJwNzhwtUj
8xEB01NtTslRfKepIJGx84YEX5wM+b7LeccgLQH/BEqgW3Ct6c2PxVH4sJoSgrjWRf7Rt94P2ffv
RfE+tgFsSRocuR4800a6r/GZ5XbxYfDDIur9CKP0MbPKp2KQC8OMHtCHwnn3eD8f2rT/XrDABlLJ
ISmpZ2ALXfmWJc2paZzHAjija2YUCqaTORc+lvRHy0ouTau/OqJ9HJ18H020iks3uHenRVkvm4/U
Te+98GWEWWC02lXUJadez35WOl2lxtEumdbvGRnBwg6La98MdU4A16t8Q9SvWnxXLfH3tGt/5+EN
YB5GmaoK/UbnXpMqJKUd3QaCgQVNXjuD9WGJvN2GpipWGfJmGIxym1Y2VSRW2hHYZic+B92rNOFC
hd+aKdROeTffwzHkIKgzgRY/LPHhfwb6/lsDfZZt/JcDfXe/i6KdM9Tf8b8P9X1+4z+G+hzzL9sz
2ElxSqJO8fehPlf/yxIsvLnbIP0qBYHffwz1mcZf3GRTHPznLODXUJ/3lyMsxvkEw3OerUYB/8jc
/lcZXGHozr8P9ZmgVEwpHaEbpiPI9jJa+PcQLiPKLHkqfT5OWfXIQnBBepo8mtBxoAUQV7GBw2vi
lo8kzhodqqFrmO0+d3VAuJl19Gone6hYpLZqqdWN5sFbOjXQT7M1t8N+40wcAexsmEAltvejZ7S7
XMOnOUWwPFxgNNFVPtgutkYWr3nPPxmGKAKnh2mk/+eJ1yJgDi6IF6o8fDR4rpQEvtRuSOx0ZxOU
jhXcle9JM8QnfEVYJVsazqMXIakOEQxndkRYxUz8tk4hnqa9SzSU1Wybhq+ezARlFKs/9x7b4ma0
kwtlpOckeoiTpmJAeyAJnwzH0HC+R9RQDgJEw9yGH2NLKU7y2WVZgniiQr9SCmgTBlR4hXzOloii
rj3Gh3zIdPzBst23TCRt9CLA5BEXxjZLQLwGvZixuKX2lvB/CtSqeZdz/EEqtvZLqT3bDhWjRVFn
MdBTSMlckNYRwy62ce0EGczZBJRDbLbXqbweEZajQghPBbTorSzAOAeQs/3edNCepka0dby+Pi2G
TgjGS+ObOZqDTeJ559IermlodRdhv7cRlQIiGNdSk8617WT5dkrank1QBT0uA/at21gYh8lJ9xJR
tmkHA3gbGKpzlSHLUbiFQTfdjalqnzKJX03D8qgGoiIow4SxiwoacLkg816c9sleQKA340KN2j1G
A8EazLC61v0MRPkGMBEVy2Lf9p6T31pgrfijsk5iCppoVttdLwRtTlkZ3lolqyEnjowbADibqTS/
M/Lc3QZhdcWgS3XRBgo5niPIycoMs6R7kODcnwIYH5t2gpufjt5lXuAzjmlzykIISZAhnydvzLd2
6Ti0JqJ8N1OY3xddwdleURcNm+lAN4ThndrmcARWOB17rAlb1xkRiUa/mqz0mxiTBluW4SA4w1iF
9psVVrtNpwWsLoXMPAzlAyfeaNScU7IMfmMktEnakHEcLAJogDJxxbdQyu14n7Diwxykdb3PDPdd
D8ZwN05GfyJATbticH50VIKO+lRR0KiAkrQ1HvGl079NdDm2rFfdLbOT11TLf41FwLdM7aNnl/A+
2+AH41OceYvHJRK844r42nQp7Y055+Q0tXe6oaOVHuQ3SPaP7aK3PjN3i9+3nGEDkChNVrWHcrav
y7d4QQYwTNB9ZuNxpq53DIvx3tNg8AvYbrZh+O2ch6jMgyfWLr/d2CPANY3Ugaz5JBJsq3X6ONt0
Q/NOb1l7Fh/4yFR+vIPkG0jeLyzldGePa6m5smgPbmCWS1RaHLeYmLvww8p7/srvccJ+soDmU3BA
2mWG81475YF6Sn0rPe+pEc1V2zAQxQx14tte3l269NlLGRwK9INZMWQEqSq/T3+ICaAHrVCAnTTc
ZtulaQUzcKw6usBlP6kSAc6JZUm+BbWwtqHlbmls4Yfb9wWSkQEMaG6bl8BFT0uFWACxTEd/rs13
XBPLWTCQVkxDfRgdFhRB0GV7y/CeCsZn2aHFtIxTwaIOsNBuogSLKQLLgKAZHIcMTmXDXi+t+0Yy
zlhNUX5ESoGiwnQO4xIf2zraAAyn1uoVz5nReqcyr6ngXvCGHyJqsJrO8cHyDqZrQLo1Fj9m6HeX
u/U3yx1bf8xkfSDHvql1+VpmrGI6pOUUhOfoOMoFrqWwmmM/0Q2NhwC6HOwZmybLjoTiXBcOnWOr
fVlMDnRj99RZ9ozQxQ2PFKUTKpBQ/WtBLk2qkVTz3kFhN5YYJKqQ3kKZzM9VBoBT5WUfvi2ZdDcp
I827xYU31dHJcKztpKeUmFimzlJHtq2fpZqTKTyGn+R5HFPqtjiQUdqE5XVqx7aPBadWh2sPLI83
4xf2cuen5lnMG+XBQTMAQQ4NuKe2MwM2RZCRSYfiY/YXx/pl5uIB+GK96YNE2zUUmmx7mWlYxu9L
JxnpiYvXbtdRnNISBwoamj6fUU5kP4zoBkeHfZU+xPWuk7gGwJj5rAuPYelStgz6kxZRCrASNgXg
tWQoP2q7eEkhZqPGY0kuG2pjoqOw6bLQ7S2d4ryXodFOH/Aa8VboMEkEjXyURnwNsktJnOr+qMGV
2LAQOQywHTdgOHzSqAnQ4nlv4eGepSr2wWirmJOHFyaZh76BX3ZfNwxm5iC0pMebiMYqTL/vNd06
ukdzhHihh3QHCR24zAytg76exTT5mLmPuIw6yvgGZZ5OVSv04bS4rrGXlaPg41B7A9/l+pbwMzOZ
dnmoiQhv7SC8b8RyKgxSMVF1D/LwVCa85eaix4QQxD8GxryuQ4afkz7lV4GKTYNczSfiaAs9eZN7
xVFrSexLgaVj8Yh/ep0Ln2ccf7pDTS/RhXAXvIWz8+xBSt7ImvqwlTP0x04preefqeaGfifDmJdn
PAjP9LsQKZTnnCjA2tvaeo1n96cVIR/um5fW1WhgdXfCHF9Dho38pG5vteSKg0IAoc67dDZVOH7A
rkhowGPCMKkZaLa8xilgn+KMk6wzdDjca/B8AZ3CFhBcF4DsYbUBKTI4xeBLmxp0mZoDBvb1zjYy
jyNORHZEUtC9EviPgWCH+95IgFN38rYchpd0zhERTC6z8ry5OimvyyAKDwnDKls9MU5hWb4yT88+
nqMbDmgHF2P77HkNhtQ5/WVMtUtUVd5WxfAMEIJmv0jF1rMozUyOcQlJFvPmBjEVovisKl73nvVK
zZxFlj0U1IeKuqbdb+/THBuZF9gQD4FgZu6T6Vl0XHPCwvq8s6MxgUHKu89Mm308bSrWVpWEK5xb
jND0trICJ8NZd4vn0NVJyHJmpx6n5q7Xi7Gz8A9lOeliogAV1WLqpBRxwVyN07mpGJz7ulhvWycg
19t4A7DktIHzfqXnvyL0jc5HVlMIEobc4OiXxPZVunL9mg9ndqJ+v8lrInYBUIzzMtgMmVbkF4i0
zaekeszTHqFqTDFkHaVeh6rXi6/U9noHiA0bHDG/CFQn5gHWEdl1YnidOZ+74qQGJA7r7a6aLF6v
rRfrI+C2/iQQ0oKU4s71pvXa+hyfz/n1dAIdWHup5hS4b/2+zt2WwyMBb+9k0+U5oIK+iWj3S2ZI
Y/O8PsBZZv0Avu3kWCal8nV8l6A/Vz//i8/p5kTRuNFQrknoNU3d5Fg2N38Eq7/uXq+tF+sz/vE4
QMDII2Rz/OP2ry/dIMYPliwtxy0O5LC+l02lWDSNuoCiVpMAGp1lu35tOtZLVqHyWePkXy/rOruI
1Y3Xdn2ZQaERb1jvt6fxJU8zPErrbToMVzx03ufg4/rg9WF/PGGT0rZAMRN/ThyuY4brhf6V6laj
iHFr5fQesvlvI5np+h5bn/Dzahjg1UtLIKz/YiGs1z5xBvBY1cmk//U5FKuiocs48mm1C4rD62C6
XWanULRIuBzYnpvPly0Madb94/r6t09sjuYUXen0rHHwdYZ5DW6v19Z89noxdtdpleunz/D+50Tw
V44/wypgEd3h1wJN+C8SheMkvAqV+kQVFlPvbsymRigaDHPeMJhUThWGPR8i9eV6TVdfmkOiYq3q
qjckKTtRoJ+FYx9lVX7XPLe/lPEQbiZuYaylueNm2N5V8wRVsWg4lBjd/KOtg0M6L9ODaK/MuUkf
XDjkVhN8a4ImOzvaGO9qltL7tKubfeUECRMjtF3N6qkocX+kbn4PqDrELFYkh4gQr1/is1PHSzZz
djzvykWtPAwKliYyyw1jTPWmdrPk2C72T0OI5Dj0tg9niKLV4tBMTvSbus8EdX3pbtvGSyBcsooI
U+3E5F7MoEKbXkZV2RVDkN8YRskZ0l5YuzhsreEsp9SUKWxaYXWrW3QLLd24YHP9PhhFvDfBQvqY
fdtdkhnSr8M5Pdtj8cEn/AkQUnVqGBDfaFocHQGOZ/uchpWP5i6C53XXtbpqKtrhaUYreO0BFmYW
hTJ8OMQ3hmRFKBrmacd1gDRV0JslYatZqSnUXB2V19DuvI6Lrle/bvzjMeu9niJifT2ubGmYNW61
baR3vd6XreOn69VlcPt9ORl3q4d9UYCZNVW/fvl5wbaEwB2a4aaHmpCwnSGBtJAxwZNgVxMVSuAU
fq1YLqQG7iZ9GfbrEzGKVp3Xa03KOHYKr/RkT3df9wVFUfuDhrphva1WW3x9ZhhLfWOvLr6e4utL
/L4Uo+cY1SugDHoEzFwd1UAwEyPFuYJjyW3q6tdF5ibtYbTHU5IpeZlVkNhY3/8u+Y419s0WVHze
9nXHem29sBuPkQJoPdWhL5zPMPl6R5jOb0abME2snm69qNrK3ArWeSTl+Hutf5ekcuIDY+30RVSU
g2mjK8LS7t5Rr9T6OtguVonN+roSg0ZXtl411KlHl9arkHSISE0aKmBpnOe+lJA9opCh0cWFSIjn
q8/51RqLAOWYVMbRZeFkKRIF63I4H+qap0Lif9xm4kVmMMvwwJKagR+qSW0on+3ZG9dfmSmQGstj
AsX/vszj+KRBlK9iFpHjfG2ss9+DYmmoa0Oez4dMG4+hCkvR7pwP1mAc2biGxLUxJLLJoaq9/gTL
ekBccXDrDwg1zFDBj8hf//fJnq19WckbSc77nIAiPrnDjzkZQbr0M5VfHQmYOkEadtzscR7cS/Ub
MqMEOylhqvGyfj3BjCdUB4p/l0whVFzmD8GehUywm4SCTm76+ys9zlyGmR/XDLmea017CZO5PHh6
dh7VWWK9aDsm2xqHP7dQ77D1m9c7egsuwSZbQw/JetmncJMjqD1M36kg/nqmURdf/+P6f613/Ke3
uZ9UnX89w/rA9fv+02dd7/j68b6eOqn5sAYhNbPWSV6Cr2deH+ysGa3Pn/3re8D1R8dFGLuvmz4f
ohkOVROrY86MKezzogb0K/DI+4qsvLHGL2YsZD2nXuXk4Nig3n0Ur6LyaKoZ0fXGcpmex66L9maS
2FjbacGogEMZlrFvktcDNqbeMus7d32ffF1MjnsDXtbYw1aDgDDeJ5LUnqvSArHL6X9cSBQsRU6r
CVUMXUt1Hq4Sh5MJ6OPqvP4QejM8jgazy64778KYmJytOUS+CiAKrkvnx81FfOZXQBbdnWVex6fI
bBIHhUGQnPCKdww8iDuRdV685ezN5C5R7PU5OIuTZRoXqzs0IuO4FCHiZTC96Rh5/Z/Gwn+nsSCF
KQBd/u9/Vu39t+7tP36v33nzlv/+P//rUcE2/2P7hns+Lv6ttfCPb/1na8H9y+KpSPzTQaXpYP0L
F+DKvyRpfzjOnwDPv3UWpPWXoVOJoX8kbcquMAH+hQsw/qIoS83CYr4bCIH5/9VZMKTxBy7A9BxL
twCJ8qQ2PFP9D7xnH+OvaJK4xD3QhQQdBucqrvun3KQC6UyvzTi0D4yAMwNOYtWPQIVeJfNlYOqS
kobtHm6d3Cs5TrLwYbI3YODX9xYmEEpNnGUZTr4ZBejicBNCyD7SdP2ZJJmz0ZaUKt6kUQAHro1v
nbjgaE+lH964eZY8eqmOJLqQz3OQuQg3pLYXS49z0qZuMafy0DEU6luh626zxg33JkPVDP2SK9Cd
PAT/XCRHo6SzW2F3oqFvXTzLYJiupvgvxI5Ah7bh81LCpaqKUxnEZ3eaJuSVIwWUJvRgNMe7FD7I
PlB07XC0b1pGR9u2yh4dgaA4Zyr5WKegPbWh9OsYKZg+MUdYI3TJGT44GNH07EUuk7a0Nq8064Do
Ib5Uk6EkhmP7XZMTQmOajWGSeAylx+ZN0KkAP+8XtQD8BVO+4ADD+nsoDaH6phDAQfhtBEYlOGPt
N+DnV/OgRS9dVhyThDKDjGt58GpsN7yrCM454pyN8r1hRmLrtnVxEuEJ7Zf1RBrZ3JVxTfWGCZoi
j/KrkFG0nuFp8ts0rINdXk7z20IEIJfPKE28i9RKsUuC8UGS6DkuGaoY9o8uTdFNODix79k5Ljki
uogQzFsy3fmpRQ3OqBZMiCB09IvVa5fUnrMzYtb4Jhm8aceAz/NAnnEv+xnnaRxZV1lVMr0QMWDI
zHrQNhxxmfRhdmrcoxohNl7SbqqW+kpvnJeppNIsrbT350B3Hijv+Nmg0Rar+/mEJpUJvn5IdvNI
MNVmUpaus/USMAjR0WFnNDJ8oF0l9zW+E7euol2dF3c6Y3oXacO7ZXAHQ0hkLxecttWG6uh9A/b7
gT+or3nqvMIIQKV5OIo8NjtaxjxQNiQ2oFToA2laknBOQ0mA5Zfg12WE1nbuTOYTcGR9r3JRvSE4
T66yYCjutUEF5PR22DbGYL9GMenEZLaORYVivHSyW4eRzB0pJJA2lEHIKMzXeeQwUDA8MahUXaIp
f3ALFLR992h6YOhmeDWUfKJLJewrrw3kOcamcqwdCdYBBjmq1fAkivDYm3WDgJiZR9mZ8hQtQq1n
+13n0kEEkIMOxerbS6ct93U5pMfFS5Hi/Uq0cjk7sd7yBsofGZSj2xfP92UY/MoRK/mGQ1JXUlRX
sZ5iH9XAegH3xRuBlTGpR7a3pjH5WFzHIzRkcTGCi9B+OLP3VMdNfZsGTDXVFkIsICO968+Je6V5
jMKUAogDK2yPpX/6rOfmFvKod8V6+1ZX60VX9rdQsLJb7KE3jOJcSntKLpN0ERiEzPuYiXHuhesx
5EXDhxGacU9n6hxMFbjxIYl27WQ0t+My0cypETIV0VNjvDBjyvwNk+aFLuIbor1C2VtJbmuO2uQ8
cQhy7saxhwWCKckpAjjxJaUuO5/tK5XSyQdg9F7PljGCCH1Iaoa73LQk+WPXN6winauyIzWVucDw
5hiRQd/1Gs2d/iGvapiHsR357ogvZQx7uWMImpG5yov5+xg/BB3kLQFa76BH/a/WTvdYnLCVhjjt
EgmZoDOb304/Z7uJmIr/f9k7j+XIkW3LfhGuQbhDTCMQkgxGMKhzAiOTTGit8fVvASwrVldfs2c9
7wksNDMhHO7n7L12AwBx00d2enExvNg3faU8JZGnb0ODZPWUoBU3M9E35mM+sZpULhOBeJtpIHIH
XdEf4XjPlRGkc8PHWIWKKXb5C0AmmpW2T/pX6Xn8u4czu5buy5hey+wrTZr2qULRgoQQxw4lfFVg
ZBdE3WrYiwa7Xzdkbx0qTSeAwUOg0kt1cPFqkFrPTQBvWeJa45dXkPtYl9ZAMTSYtk1dvkRSw+rX
kRuDE5yomOy1iiu4/hSACEQfnjJLRbk1911r6d3iOSB5Ss1+T8TOtRS/XSXrf6eaT5ZN3Bxa0tgQ
LqOBzZNkY2gW3v9E29GbR/aGK24dEhTlaSQcNf64ZbnIRRmoz8WIIyw3iOcJJ5wN80plyz99PzjB
obRj61YIZbjYWkArajoMlakeWwtJcDYxcOBQoU7v9ynDPD6eSeAUrpUXIrifRhrSuOwd4zA6NNjG
/kMO6UAPxh52jlmnxOKVb7o/fdhB4t1XFQth0V1rHApjLO9t+lCouDWqF01Xsz4km3TEJgQPJLyv
AgT3w8ilWdHPd9tJ2WQxHWVvkNClLWerxf68uAfnDXnjmGgNjQ/h1JspSRsXU5TdyencWFEGeC9T
93YWfUxAPRBco2GcgHIx0pEzQUnfKkcQOjK7S7GDoNxKJ+AOc+eKFiOTYtTnMovkhlY3k1zyLkBF
jHuHuI71ZFQIHs1grzchWYYZcc5Rn70j+qRZRS1mAiE2t/6kSyeNs4QTLCl1Blhr7p4VF9OMoIyk
yj4dZsumP1HnITnbsoLTFAUGJi5wElrzZ0xt7TGr92qevmpWX1zTzn/Jy+l3Zng+aWWcM+kIcCiX
9Zmk3wQzZIRdYEYiaW31ZptxuS8Tv3dBvnSuJyPCOmvL3DnWlD5oenOIPQWbFuP3LGmmLMJ/wECZ
f++Y5ibKlPAVGA5tXm9Pay/e6IhBtiIbvKM0/eYl7pBwhcN9nWnBa6fTJZUILYuolY+2pzwxLKGH
DRokUv5nILp6bcZxfWeFLXgPZjAYRHJ1TwJu7sZNmzzQnMwRwOMjIXyg3aklGb9RUHvkGYy/9LFp
7jSaPa4T3Zq+Lt47FXlsT1oIHRLtzi5D9SbA37WqAZ69y8B+9QrvHURMf1BFKh4zIl1XuY8ZKqgm
QVJR9dIJcFCYDzvWQ6V/labTk0hF+3MaE40OHEwnXMzxsZXDVaRddzK6KnP1SSn2po8jyAu+0Jgh
vyMt5AFLZ7vrMFxBTDLkOerZH1Lk5tap9GBvlMGhiHvxBxkDQ2NyCwXmK7DVWyuwCqKTWCRJ1I64
I/xdH8QjUkUMgRVuraOCItEa2+bWzK5xWvWrMiiODgWYx6UvJR2j+z3k5qyPvIY2fnNMA/UBIfIG
OcEDu4rqZx0ixqbGCwV7AoWUVP6NXUbvoW+Z+GXsloMi3bzSSlcOYfBoRpd5ntWlCHcS+i5WkEn8
TeUT996tWfmoTcqwdVtVXtuihth08MgA+mV7iHBrFJkPqDOMTYBA8hQyXWWshk+UIEUmrxRpuR8Q
H5ErbpEZExFA7Ki4sqMNXDwUMNbcacyMP1FNxlrQCAgzmXqxA2ZJ9YvoZfVptM6bpxfhq4rWhRTN
ghscuULxRMqlgXbG9PPngRKYSwELN61C/HCdRrlLykvw5l0yIzx5Vj98+UV+E4hgehtr40Gx5EdN
qu0VpAumpfbEeMQIYkN5TER5a/Z2eNY4LVdD2zcEq73KHhlwSpItfXqnoICrVV+k7wAYQZx8tjtx
MwWE5KnKHwOlyE1pZ61LsFe+VugI0P40a3xJMUJxRRBRq/cNOmwvvJjCTf1QebZbcWQeB7LHLtRz
7imEdPfxZ2ETWF732rjPPZK583pTFgoFy3Fy3uKuOnkl//zIstS9pDE/hOLZs+1mbRFv18/GMuY9
GCBmYLARxtmWZQJeh4HkZb29yeoOmfSsZdb18HnpBrD0QHeUI4BZgMLLFxfIcCAIDaNCRs908B4K
DBbulJMozhorSqYbKsDPmZpba9ENn4C3AGThg2EMbOjy2d6zqWKoYOLRHVsfyf6yYXymxlrc02xS
SeKaomMQHjBz2Fs9Mu9yret2TMBOCFZ8UrugtiyghmXTz8yVsOvftJw2s8DyszZUCtSI6kiOqTad
CQUi9k1nnXR6iuOI9jgpWZNLaBYQZlLoyiNIscyNi8KgFxm9aADQtm1T3ik1tUxNDtk6AKu4DnWQ
xn3d3vhWS3ktEDUrzpLK/IyE0inEHHvmlhsj7edps/mBFUzBx0YJxUkwKpCA91gOI4oyG1yvMRHC
qycIOvC4u80Y3JfSMrfSbxEnpNeptK55B1VnTnPp4tvmM+gcn/VDdE5lS2hVCPzb0/CrDYl/8BQp
bgfYEVmokkpuOge/EMFJUzyUIXG0n6QdnW0Lt3sURNipI2tl25Zz6qbkOSeeCEGJCK9xn+y00lyj
32WCHMTRVaPNWsiS3NhAfVAikjZ6an+bJDPJ2/Ii8ENT96YQI0MsfKZCxLJfMz0sCVieFX1y1fZc
knVUk0uFpa7pjeZhihyHAG/7LRry/Vh1wV7Nktc2sd5EZO6aQru1+uAjkA42g1S8KNUpEMRRNSh2
EcdAAoq4aXXedG6b8Q1s9xY50Qpqts/yQzFc3/SO9jyyBeo4mxYOLExu4iyiCHqXEF7p4eUqE90V
Uh13PaviKui6fYZea98q+q4ebY/eCL44ROFMd1kDrqqYel1bFuskMGejF7mRxG6T/nPbpb04GoRe
dtFEqGwor0pNP9pRKdJJL41vwuA57m0cO8aFa/eStfGLZxTm0WlS6NrqnTCpLDKxX36IAqG2L4t4
X3p0rsjho0tlkCmroumwphfdT/UbL+c6DiqbZWFHZlefF1ib59OvjdOeVRDlAyQdBLI6+oF8C65S
6tRjauyTMoFY2DvJjriKc9cP60ZmABRH+n/WXE73YfRSVMajqCV654YO1id1bB8YeO7DFq5SlDKJ
BBqH2aZiObIxeoT7fXoO6bxTP85X47kg4v6woMrb0vdvqNB7B6X5BPzbryuH3HNaRQqLwOrOHnDD
hjFOtTHFt7z8/1NFa1n1zJ5q4OPCKCUdmEkenQCWo+T3igJXvfBJE1dnCtk4j2lO2z+IKSXSsjnr
xHus274f3VxhHsVc5lErc7gljgUPDCTZCgnDb2ZDFfN6jMEikDtVl0/94CHl6ZQrkayR1l7R0Mab
uOmJKraIhbWTO3UCkuBPpLRye31WzRH9hBmcACx8kj2srewuE1tF3Skqc2UscZhxk4BIdRHTC2qH
nehQOKhI060+DFy0m1999lajOnnQ9S9zcp7TIfS3eowDsyt9rCAGGvTR1gnUPqdjTw/ItPDpKvmh
TWrXCwYNtEjzoZXaPguYMk26taP1f4l87VeruXXWyoNo1beGGuAxt6EFzsyrpm2jfU4Hyqt9N4iM
FmnRu0NFYiXLhmSBUW4wgrCKGcth7etfJNs4p7t2dJxfOpUyKABlmyJbpzLm2z6ptjOypsYfUuoN
5nwCB4PRF+DHkDfFRn9uhiBYh6hFttKzd0OYRrc6U/11U9XkoScY6LoadJHY4NtYgafBTi21z35I
IONU8xqAygjnpXnjKT5O8dnymhtaee75VCTzJ7Voos1kYoRO5eQSRyABHnTDOsFivlEERmWrxpZl
G33sdq3eurgRwlWc58ZaCUewj6yAS07rfZUMM4n5QujboRnyr5K1LnZfAHJWR4RvMpyLp4BkvH7A
VBBUz46CCoeUhks9m0zr8JceQHVTZUJba4p3MrWegoYBLacUMul3XNfbCHsKwLevouF00I3yRnjl
uAbiiMWtG7iuYncgiXUCLLQSRfauYiovS/OhVCOkSzRkY8+AcSRwgUhBCmk27DuDu5xj1LRVIRYS
aLSyTLkBD3+ysCXlQ86chXBhSKqrUHzaUfBJ3dAJoocBnsYmNgwOUPUam/Eb7cKvujmIiiOnlcVW
EHImPXmPzZcya5e854F26gYaIBlCqcTr3ThQDlbj7X01+7Sr8kCAd7ZJGnlEG4I+KMg2eMjRqKpm
t+4a9SDQ1tyyqLpRI+VS5ITcFPXZr2anSvFgB0U4j/DbiPkNk6Mr10jjF/dZ2H2ZehoxrTSRR4G1
MNk5lCiqqLhSYDqGuvIReoa5QhO2LeIImU+L2ZVhHvv53oMLopXplkFNWRnCuFSNCSJlYMTtRMCs
9WVyqt9TL75QgDylwsSSPGwiu3+uAaQSyfY79GJQINV4UkLjQxnKhwlVbxeFn52qXa2pd1UHZVqc
vXUJmcxRTv1Ixnj3YbkMSoGmuR8+tSaH7tRw+XAcWKjcCZ2yKcuEgxOa+Ur62pNhysNYxAc/BLFK
bGVVNG95KR97VgF9Hm0TBnNCxfd1J/DHo0sLlB3+VDewcqquck/LRjE4oKhG4kKL1kiVP+3AcamO
wuuBUkfZJnkGC8a/0auvFqsQFb7qqrGVEjtL7Y528UEZ+BIcRPqZ47RSqupkVD03VjUG9tePXFRi
POVN+dHoCFGR2ua9pKwyZM+oCDAJafhnYuZljUrdM0++RnHIFI8zPJlXN3a6H8UOO+1n5fVvooPO
GWnMH/MMR32RnUvE3Ipxwa5P7+054/+eo4pzOKd8TFRl6HowGiHCcmBjTyf4aStm+1SDnQi3DdbK
Gi6CCVcLJ15C5GBV14Q9MbcOpPKQBayCyH15jo2nGK+hI6l/5Hx9ogbdAIWnGDr8KQQi6SJ2nioF
211qT6CDkMBJz5gORgQSHNc8BzT4U2fGXSNRx5RUtVu7RSPSItIMMvVU5l8jdTCTZOTQCIxd1trK
3myv5ZSKgwrZghoHbdl43Agcx8+yvdbOAOfX7rxD4wQnj7wcVuXJNpm8bKOE4RlIChNTijlZGRbb
UGHo1aRmgh7rd1WnGgct6CoMz8MHaqVfGbq/KgxukA7hWfIoqmiIvu2xOoJOam/IBietBGlTh5ST
oJLS890oxUiuVJSlRMFVp7SwS9QI+pPDHc+uKZRUAU6wcGwpVXn5eKtwWelJiY08LanJIleurUIc
8LHo0INaJp64bJUsejcDvz8M6hz/TsNQ4dRfyQFfom2hzddDad4O8c4YbDK6FYWCeUqB3wJvbzMH
avHZd/LJ19jL/Z0ptfeMpFvyw57sgA4BQcEr3VOjG/x5Gm4Aidoh9zPoIajHlKTC39xVyOh05hga
dUlDbIKMmVbWRca21vE7RW1OuVw0B59I+nUZdqzUfWVDtCzwBlkgGavaO3me2t9qgZO+n3Kbu9zI
tDGADEi4qNtDxhqJdV4pynUi5o3dQElCtZxgE2AcjVEQ09jpkWfk+I9hW++4LwpCSVrFJT+xdh05
++m97BmOyqXy/UdA+nIV4HuIG9JRZC/OHYOWo5X6DhLSRS0F3BdU5LodhCezwjYc+omxbjp5LWrM
amMgWLbE3UcV+I8Nvv6VqH3GHZ+6aq5XG7WuH+yEGOC2cSwX02iZrVhMHhq4KPjsuK6igjtEQaGe
RjNXp+2gra+Jol0ZRuBcRFZvpcZsbcS23HAe3FbOBIWi0fdxA01Xt+0/WeSk64yxypy0bNOV5j4o
cxiD0Us1KsUFmj8Wdk7DJvNnJEO9UVPQM1CTQkfFoE1AjFVY8VGnJsIMJPnd5gpaCf3Jj63yEDss
wqST4pz3p1+1TE3Oa0zYXVBt06R8gllZbw0JQFGOYIeyvnAJ/XsnGxDnhkb2dWc4gClGPNswUFZx
x3q77J6p9rdu335F9XgcjBT8D0n2eo5cXzHfhJmdJ5xFZl4AkjBQxnXTa1bHCPSc7GGw+Eep97YF
9AgRGTNeuITil271D3ZGCcPRgFMVkoKCj8JcyaZyy6qihGOWFoPpirZnV/s4OqtRLVZquI1Eluy1
od5rVsuFrygr0YwImD1kXg8eJZ0Qxz9CPBZwKnDhtPfw8VkPteHhcuHaHbBKUsbECRMZrsU17tQk
1xpTRDMspqBAH+I6VgLRukUtvVahz/NhvD9/0vFTjtXJUj0dUgJtP1QlVz3caA7QZl/s0jG6K9Lq
V9U3nLHJm2S6aw7DLW6pNfXfdaHgHJGmFTIqd5d4XhsQssN05tSkL+ZA5xC3EnMutfzCcsAyJWWV
QrnL2MVqe68P/QvdxQ16TbfSraPitH8mdkknxRd54RCrC36l9/cp515ovBtevdHj9BMZ9eA793hH
hrU2u3yc/lZXTbqvXrPBIHZfSeyjdbx2fDL7TP9UhvWv2oo3VV4/M8sT27C179rBOikmadMVq9aV
qiWPXdu8FtI7zr9VyfiU5eKGGeuuMV5Lp1rTsWCxNRw17q2h6HfoSG/89Fxa2aujj5deNa9OW6Pa
3+H0edV165YjicjI1UegOZHn1hiGRMjoY0Bp1nY6QySm/NatcrlJGKSqZl6fqFMFyZalTjHiKWao
DFOAauP0GNbZ60Cho0GHP1jdbWoWN0afPyXikb1GwMRwwDC7aemHVINzln17no9XC/MsSqMzf/IO
yaGam/deU//qC6paU4RfF8ARhSMgwzPpT/H2Xt/v8ZVFKz2puLWk3BkFtXUE1lAWxvIetMlLaaNK
qmruAPpVN200yLj+zeliQg2ujHxLO/stkkaNHaO8r537TDPvyjE4VKRnm4CrMqbFq76Uz2Grb1Ei
gjnOTmXV4veOFeCIUAgdFC8RlSoF5+8qD4CdJEn0PCjDJ11F+BJ1sy6IHTba+IrQG9FW0u2HhtjG
hL5BrQiCBAhYLzpxLnV/G7XBZ57QcA3KwqZM9kztOWAkrDC66zAPTFU/m3ee+EVh6yYZO91FvbtB
P7pXHX+X9fo+Z5WcTm7P8Cjai08EdcM5omjjKRTaLoyCQxsFj3rExFsxthNa97gu9p6ngK2o8NbR
dSkQYRcDXSWYwrbnrxLZPngUgWe/A8PubhBYEhkUb/U83KRh9jCf+I0SvecJVQ/uaXl31+N5wFTu
guN4xd14UynOXRJLnCf2E4321z6Gg0fWBytshqtSfdF6W0IO+JMZNqLXtL4fueRXmollLO96Zd1r
2Q1Tj9uyEwddrXZpraHg8x51qg8F85c81e+GMASCVrzTvn6ryaPXoobeuJ7urP53JjIwUHgalcmt
mLgojKh2o3xMWv3ZpuJp1O0nwO2suhLzM2vMxxFzmKLoB7Mpn+lj/pqYK7beL1V696Cj/sQlPoAs
3sYyvqfnfOjTaR2PNFrRVzhZdFahFubloxm0Lk2qLfF6H7pKH9g0HjJ/5jy0vynD7MG+kDP/Xinq
tUrqt5SrXsmKWwAlr3rRv/UNOAcfI1cH6gtE3WWiBWvk9L59As/KmBtQijWPdIjAwlFqoc8z/Sfd
0C45x8Sw7c8Zc1X2hDjWFf6wJ5VOGpD8Vamll2h4pL/05Y32Xenrd3US/0oKmnFWtE8C/zachjsb
8pChZKfJEDeVUXyFHXkTcXdDYNKrwUVlwnk3Ry0lmHvVxOp9UodvAF6OSaVTz2OB2zKYcIG9SEXe
Qgt3If2tCqsk7ba4Cyxnb3Q0U9SmPxtTce71irRY405JCf5TuF/a/rH24ttW6x8pLj1U3FNWEx2R
XIMQMcJxzjm1GT2lps6YkaMHhwebwsG7ZrJXViC0UNOtzba5gTTI6quqNgl2GOssRx3QBRREFtpj
sJ5PFk9PL55/IXqVLEicbSH1K8YZJGtWDb3IyyhaIWLzUmNEPVFs86oCkXYWXbJ3muyRiJNNZ2CQ
zaWxagDANWpxTnC8tNaDEfUH0HuIE6jw+/qrHDNjlw6UgKzxwTLnakyPgURW56kTp2jUL/BUPowh
2Ps4doN0uvXootbTTLCpf6VteM3TRycI8LNY1sto//Kc8TDI4XeuFHRSNB2oQnz11vYs69PKd2LG
u6q+7ev6NRDjmwWyJI2d58DmkiOiMRF183vEVyWogtMW2RWYnNZzICd1qvwwNLobKv4+tqyU1hid
DXQxIB5ueodaXEozOs5PUTDtvJg5EiPGxjQ4TD2yPWswrRWaG33Tatm2ZJq1zsSDRnam21naE92t
kwN3B3XAkTXOPhTJs+i47PvJ59enG5XyA+SmfaZVnH4UnqS4MOf9Gnnf0+yN44zbQTubZfqYJ9XO
N+6HKXxBrfxgSonRmqm62lIuh29VzBaIYqsoAQVq+IqmJv7MfzcezXvVcG6CMjgFGnXhSkeqM//B
VGgP4GpCFyjH7eC3VyfIjiw79pCbnvRU3zZd/mytcXWdpEbEhTcI1iHICxNpg5+l/zx/aEjLl9by
We6FX3odNBBwzMdcL+7bYEueCVTJJM8ebCQlop3cOHU+gJfjGDXkVZ0m7uSOO7GAI2A9ojIMxbY2
p+cZcxHJelso9a6GH2IKiiJkUMR05YsGlBsF5jpWTojWsX5hZ4XQta+s7oxZiTKhOHh9fR4V6zT6
xsEHzBpNxkG8di1F7PGxg7szhCPAwvYswjd/LmX2+Rfexg+qrQcTHt4MBzF9XKdATkx973vJlyfs
kxcAsBvN8mCr9TtRLleM95u+DQ52RgWnNYg2pZWj1Ik7TgyRuPJ2lPDW7Wj9QiGqupIOeZLkRy3u
2ZVYjDYTd621lVmKa9FWXUcNwOAO2QAdqGwNu5C5baq/zUOmXw+vZlpma7o/QO/qs2k3xtqJ1PJI
coUDg9NDNXGSmDuxv3fHTPn/8s9vEef/EhQ1azjRXP5v8k/3Pc6b/0v8yRf/En865n+EsJHjERMi
pTDnLKa5tLdku4v/4N+0DTE3xnRT/mS7C/kfRwiVhpCtQ3SyDGAP+JLnbHeQE8KeuRKmQcL7LCj9
f+JKGNas7vw/wt35DV1VQUpAuEByOnMn/hHu7gD9amB4KTcRkSzgn7xik3GNrFud2t1Qx8SWMiQr
jLKsWGf3qXdEovA6pcolGT2LhjZY2DlyQXQAqPVuwgOzh0I9JoJ7uN9f/NZNrHACXEsgeWVT6VC9
1WhkNKNFkmzzmbKkRZSrHawXrYNxNU+vkD9fidDY+SgKKCxBlB6yXVnaF22+OmDbyYNRaczsWm+u
Pr+pcGMciGf0L+56MfxmuscUTzBMpuONyJgVAXJ14uxWxlpL6dY6EQdkrFU9vuZN+GFEE957bmWY
EUu1vsb0f1Zky1ibogV90cicEmiCJX2QtxjuMcaErp0C8eqU7A/hwTtVDDfAXbMCkFjdXtoBgaue
1IdusCvXA5YU8OEwCQtEWAJilGD9Gz8rFsVFSDgBVS+AEH2NsJHaHk5v8mp8/fekic3Y9ChWS/1a
JvHRNuUDyQzDysDKjgnSce1K+dXI7rEos/cGpVSDc2XEnhRV1Vo3sIzF+bRRhupJU00EOz2LM24g
EkEk2aL9uvXNk2JZDbL1ZzXqTl1etiulT0+ShLokZi/gzsrQ3HQX9C75utBZ4hYYkWL1YFIUbiiL
2xNCYa2NbyfmvmubPAVcxuE7S45upYygNCY7Zv5/iX15ptv6IFp/a/Ib27gtaFyEYeX2NKF1A0ax
3/mYOxXljsh3BkU5fFRpfKuAGWcKm4RbZ7pCzynM3yo0sL5I+mPDThiLfLiOAwrYsYs3zocdhzeY
ytR10XqPcpguAcdax+W562d3rgoF2x5K66AJLLIolDaVBqsiSIKn1uiBW1SzZU4vbgqre8TqXUMR
bzHAy3jbWczsZQ0jhIO56mrgdWOkvaTJAJbAWPo08a2Zl1i+qzUM4/s6oL4g6+DO6LSCmQ23qqDL
XlO7eI1RnhBe9Sys+KWIC2yYHcxVVD/PcZb9HruT6mQnPY23dkzfpxS4yjXTQtQ1bIsmf8h78zql
9iEPQLSNRX+sfNWtzbSlZO1dTDiWenZnKT4cRvqkGBaGdZnv5YQHVBpVu1G5pRp5fNMMvbaGJxef
fjY1XBg3z2YCqe073LTijAu6H19pUtYr1NOe3XzRckLLYGfaakoQyo5l+lQUHCKkqxvafWBsxVs5
F4CaAN1ZhqzFLRL0zJ1xnzSdoJWhsOKidF52VeSCPXOdilmubGhEqSQLGSEC1n6OUF4e/bymlCxK
aYvMLpll087JVsujJeNqHow3g7Bf/3pzds+Ui3WrFT+PlamQbtrCr/t+7x8/l3IvFgVUu0IneGbo
Gyz/EIqXZ3HFbtpoIb14Q8/JWBs8miRlaoHekI2zFkyWjnYb/rZUlqlFq5bVvvaR9oyUglNQ/Piy
nH0QzbN9WoHkVc2RWv6E22N51BvFZRxjauR/v7S8HlX6XTgQBffzedYyf31z5F7iThIyz5KmvkSo
F8a0SydL31WLk215TZ09eMtHlk3me/Lg00XNsc/8fHP5FJYx/G8YozMGN41GD9/8/iVgCbyzvNCF
0dUHMLuF6FGsZJc/1C29gjgLxWOfKjcjdiqIDu8s+y36Hgw3tvFG2cSb6M04ZWjvytwqL9o8Oeyb
Qdyg+9q1ZRPdwFZ+7EfqY60e6EQsZ3dLOgkiEZ92TRYeohomug6e2J/e0aReUWlTR6VMSF1si5mG
2ncJSiIlnW0Yu0eyePJN1uXmyrMmBVlZYh8rSy/3up8/1bPcFjTtrVIUSJ5x1JHPEG2aoLlpJ+o+
lB0w8qNTmF6ZsLP8U94mwwbyqVTTbhjAL+RxfYh1NT8WU/1e1poFxIEpfjrmH2LAxNvIMtgHdWc/
hY4HJ82K9yjezE1BXiD5d/5bObZfWdDWV1P18osOVsSg+zrjYx6nrA2PU55dWm8A0weIl/JevEnH
4JpGgbdVarPaFIE5oybV165h0RL7pX2MHW64tda6wWdbQJPWg/uKs2vbpzPxfSzro5YhjoHVULqe
30DlAFEJG6hfdT6qcOAzwc5Ej73E6Cze6aDCQLBfntvdOprjuIbeBhmzyJeWDeL6c9fR/mc2kR6H
xZJICgW4KlvMFaZOelwic6S3ZXXaIYkIOHLmKsMcvTW14D7k4CASmo2Fy8abrV0RFP+/Xlyej7NH
r8CsFwz0ldZLwNyyaWiU4xXlDK2O5pz+PsCYNBUlOyw288VhXtGQ+ctrPj/6eWpNxTPAZWRks+17
MYCPGXd3cBY9PDw93muJ5VFigoW5vCuKPEKkhH0ybUIwd6ZWr4psDA8LlGDZSCIdUOO1SfmdL2Rj
uDTNzt6Mc367ZFagw6M+aKXfHCkCYPmaE8J+nmoBHVCcEx26c7OjST6nhn0/ZGGHLXR+rvQk0EVx
8Vv4U00qEcv7iP3JGTlnzXkZYKtktMY9NKX1EgIPhNyGSNXJ9XJcp3T2tQYzMkEWsOtLYGLLUQ6i
yWUPF/tuNhf+HOV/Ba0tbyRj/IUkAUHM3zlrC/BhORF++A/LowlrxroBfvN93BdD+7JZEtiWc6FY
SAReZfrb1CyflnNBaHP49/JQY95AuUSpX2mAyw0avOKghh8LrcFTPQSKfkYjddmt8y5a8tMajBub
NqNRszxdNsv+9qNa28mh2S9giJ+NorKLf54uj5bXJvOtzKPmYDc9raNlny6n2/II3aiJWgtj0nK+
/Wx+zsGfE9FK6FRyYe26JRPeT+xznBEJZc9exWWzZELJJYhved6HM+04LL8W6MD3sfu+RhckwvIw
zBqGthjj0N8HzvIVUBX/7Rgi8WQGT2Dacmy65Zr9vnK/H8uo+G3NtIrlwPwcouWI/es1i8QFQgQz
KmrzJbxcrd8sguXYLc+Xd4h5A6hIo1Wb/ZzfF29VA0ldnteLlxJgbnpg2gcDBznVarlklkspmE3A
y6Of1zRf21m1TtfbzysqbAbz6GwtrXrY1VqPwGt2+y7vfX9gfi33CbbtJIBx2iT1EUcE/sy/H/3r
NaUqfVeZAxWFbWO/DFk5bK0kpLIbkNvkwI/Wl4Gjm03L86PMCcCuO9Wv5RBqiy9lPqzL01R4jGnL
ES3CzNzXkfJ9CS6XZF4HAdHbvsZIKWN7Q5vR31eajZH7e5y9c/oy+r4kDdMyqC5F9KxmL68JAW2l
1UTcLZepSbXwry+hbrtHcl9tlwOdfTv156t1uWS9xSZelR4nb0tvfiGFOD/8kH88r22TpmoCMRBd
DDWoH9rEQqD4JlKkXaOgjYy238yJ2Rf7E0q3PFo2y6FfPuKRouBlpbP/GS4Tb0ICunApvh/y+2+Z
42PNiGuxXezt6UwxMMcY4Zm9/BeGJSHr+z148kQbzJ8YNOZH++Xh8tbij/956oNkHAmKUj66AibM
h9fE6c6fjd8djrvj8uhn899eyxSsNiAD+cr3Jp13zfLwXx8fWKts0in4s7yeLN+Dy34jpRHu/J+v
/bfv/uu1OIAyMdUGp+Pff1hNrHe4dj2mY/4t+dCszRrcP+m4n1o/344ybfbQ+9yAlk1Xc3f6ea3H
+EXGgapsVTqDu6FPblKlTeHdz8di+YY/EshKPZGfWb78335meeMf3yFJeCMjA74x//mgMl60QKe6
PP/t75/7/mxXDOSf2OwNzeji3fL+soEJx19b3u0msVJTThQFdAapBTPNAeYxcRRIwvtDDR1g04FQ
rvbd35bpMLCZFmTZjswgOBTzZlhu7oURMeo0uRYfp4d8nhEoERyacpklQM3gEHrpKxlgEggxVAA8
Ft7WLnqaNgABPBx09OlCL7sdFa9aMcj804W/PLWXkXcxudOtByaH5sANF0DRslmG7eV58T/sndd2
7FaWZX+lR71DDW96dPVDAOGD3vMFg7yXhPceX98Th0oFdVOprHovSSMEgAiEgznYe625AFnx4af2
BrNuu0Hd/DPTy3otEAjC1yYs7GJWF1eEOH+wLQ1t5uJI15czD06NnK/NR+fHZxGLxAcSD0GsmFuC
i7atY4zlrlm02GSY1aCSuDTaDp0SZ2EjCVaDxIVhkcNyDUQUl7gQvyc3tCPOfeEySsHt1RzEVNNm
4QFkCoEszcFI5RdjwPvTVQYn4uVBTCnEceJZ7Xbtcuodl1XFVG3q1JuJG4X4xhtZTu3JoLILKssZ
W8wPOqEsiD9wMhhysYuW4ZS1wGoIW9M5S/rPbT8PpG8vg8UzEWAmk5aIMkSz2oxvdfmcdkUGr5jC
uIEAbu4u4sqglq8uTQyO3GVQJR7Mji5X7hvwW1CyHqjk8rnlZUBRcC+P8WOBF9kdKeIxJpjDEEqb
kArglsiHADXycuhNUnBdGcW4ETuOswA3kG0vEKZl0kdAunT7TpUTzHuRgSdTz5pcMdmJmEBq3tsc
Eam23OsKmoOY4jfiunBeSAKqBN6MMOJk+RDnh8yOrS0oRoro/1huLFegNkCC0jYEXpS6UW9GSboR
W+sXdpaYOj8Ey07aKs1TlwX2WmwoFdcuMWmOGV+8TuKTVvfGrtW5GTvCu+52IZ1SYxmDi4dK7GpG
6IH7G3dyIvEDiz9IBbIFu63e/OWnEXub7WTYwcQ8mmkmQ9w0/LjaGyG7x1zE54qdTzxE1AgJ7siD
T4p91VqlzMmm8X/NaLj2VQlRzAlgi8myDtDnPE+Dd9glhIP4NWm+cUysWmEvDlzwjjQTxdKILOC1
beQ/oMkQEulM/SHweRCz/7SMyD0JYzd8lRNgn+KqQmZ92fmAzsGvMq6hUNRHKzxt/mbOiNJoTemu
t/FeRLJvbULVNF3bKfKtBdgQfWxWbSZai+tatudrJbuFFW/Btyi9tKzuyma2j0j672fd93dNhDiw
1cwXVZnC0+J0roEcXXedUpzSYFf69gXD7fiim2TtOCqI2mKLA2JRKilTS2wLzlEb7RPV3Ecbgfk+
6QmBQsh5G6N/oQrTaqtetg5DQqFyjHt/VwNtSfwp2lWAPo/l0J96zfR3Q7XQxgZjg8t29AgMvOgs
bj+mJq52ELYC4BbIap2xoTXTpJc5+b5rDL35Vicfjp652e1RTe+IkaItVxnGZUB+KiEdEqXg6WnQ
HM0drIEYBWvQVooEeVjFyrVv1eGKylZ1JCOefvQyBXbzo9GyfmNUTXnSQjHIzTSs6WPoBdQ53blc
5G5d3S9WOvhTAXRKyUfhaKR6dAnqj8Ind+MbYk6xuqNT0fRiF9NF3uUo6ufeopGE+ZvkEHszqZAB
AQhilMnlYRukCPXpUbmhWi9lkKDxgEih7bXGzaQF3Um1c9nty46kIV2NSbuK0MfZ9oWW1/nGopFN
jBOS8hixhV3eGKV0nxJEvrXBnuA7Na4yjVZ7VBw1Rx3WlFq3XUpPnG4bMNo2zDxtdNa63/+EzZ8X
E4mttC69ytfuDeQfF34ZxTvdmB5GGXRjFectTis8AGU426Aau9dCH2vsSwp5hlTWp1h+h3D1s8j7
nyjWiJEAoLUmjGWGlOxqZneRNzqqEW2AmALV8zSn8W1lKvUWJ1678RczdG6M8k2jc7Ec8tSbZeLF
sqmpNjZXCvItgK62BHCljkEgQBG4Y4VVxJCgHEjoyC3AWasC8iV0wmI+BVPQrUyG/httyoZ9Oasw
jcaA9ixK4XTX9vR4GcKeZin+kBWizjrGeXgY8qWVCUbYyooLTZNiSk28cGkQkJNOSniJhnhiLGth
JNUA7bYdzQySiD9aYxlvavQ5E24wMRUXXge9jDvRgKt5S6qVOmbbSGtb4LnK1seJ7mkFphefHCcy
LxyPdvMA8da+8uXs6EhmcqrsdienZbZPkuq9RH3iForWeqIl9b9/jP8n+Ciuv/o4XyDxH0U51TSo
219m/989bfMi+7/Lc/5YR0BNznMX0Q/kV8Vn+7drbT+KhXzS/LrSn7bMq//+7hZgyp9m1gKectN9
1NPtR9Ol7Xe0yn/1j78jWP5d906H1f533buH9i2kSSfe0f7nf/6H9vWE37t2iuz8BhLFhm3wD8TK
H107ZenayaqD+gJaPNiU7zR4WeEcbZuyQzONBuIfXTvN+k3mH2xwigXLRQEC848P/6cf8fyj/q+8
y64LbtOb//wP1bBB3P+pa2frjqZxvoHYopObq/Fhv3ftCvi1gO3s6cJUiEtPCdlJATQwIPo2Sa8A
aUe/1Jm+Jn9dQU+3jBytxWCSzJmLyOoa+AZONCrSW+S71CkH57EvcHp2hc5RV0XbfJKuQ0uh8d7Z
p7qWyHumR05w4PxJFkp0nU8zAXbThD9/TGL0JBJta53jyBwDapq1Om1jK7jM5oW2FcYvDKKeaf9Z
i8lhSX3kIpAMGDayrtpklqO7zgLSTCszoVZPLGcTDaSTiE+CQIhrrJiUlMKe78SknqF2PBIAOnj4
/wDuMib8/Qli2Pj1VXzbjHjWt2/pPLiEfriNGqKTEJf18loMvRUc1P2zmPS7Id3oengvRlRikXgQ
w6LzYP2XZQjRue0XC79GUWLyazAvninmxdPPs2LZ+WWA8LINMf9Pk3//6mJD5+1yg4gTIoJWRh2r
/Cryi6l+mRVT5z80C2jvPCumAmO5AROT56eI1oBYJp4iZimjhq4cMRT4q5Vpc8/cvC0v+m2LX0vF
0w2cX7/3HFCA9nMVfr3ZX97T+fXEtn55KTEbLjuFRNHVOz+X0y95PGIek7Pq0sZFlj1NtE9z8Rgt
VbRBNI/EpOgVocugklMXW7Hoa8V8GaefV/nahlj7a6U/WlZi9tufMSLwaqKR9TUpnvTL5sTsv/6z
2Oa3dxm06BxDJ8KB5qSw4uLl3pRBye/vsBK3pQ7ZsF7d0tX+mi+W+w6xklhdzHJbFx+GW7FULDhv
aTZbbmLEfLpsXkydn5mL4tP5OTbWRK7GKgLsULrSMLxxZ5Ev6vvzZOfn9SFbagvi72MOKbY0CNUb
JLqKcD4QDnYWHXRJ6r1Ev8kMw4BhA1fQBwhzyKPmZMFE2litNO3maHRLcc9lLw2Jr0lF3InxbSLb
Xm7pDTEplmIjO+pxEG7FnHgQTxTrnWe/bVIsFH8WK56fJ5YBMendAjPupgowNmK8LN77qQq92a+P
RP5oB9y4+so0aL74aft6RrBq+OvSVSFO7ehLqFlkBOQWwOLgUo/DQdiwdRrKO/ghXjJVl7Ne3RdG
OmG3WsLfRVHPNE511kx7wRgWKGIxdX4Qy3JTKz06KTTsl+9jrpFnYAMiflOiUKODieY6oeAtqIFL
BSE3U4LMnJpKtYlm5T7KRizYdtCgVuz9e8c0buDKd265kO3aqAYQM2AqErMZWBa95VOofYeuakxm
7scH6rCRrZCj0wMlFuVEUUm0IGkvIOpNG1HYUbpHQ+vfNJxdm6wJqmMEZ+LoNDVyczIXvEzWfKRz
8x3EMNek97qrSKc+iDqusbD3xFRj1/rOUumTi4JsBCLJMEkCFmRgUZptSpvmgpg8L4x6+UobwM0I
mq94EB2T86yYwnah0H/UL8+V9mQp71u5sidOd2Jgb8ryQQquKpn6qFmbmCZwyFLeRv0LTqFp8JP1
Xl5316rTgzRfdlZteTjvfudlVQocy+r1FJGNfCSVLN2i3mkO5USBxqgXzuZ5XkxVKuqUFUQLtHAk
bEhWPx6SkvSQlaUhDs1zDOuRmA9t/jRWpHRTj+EmSbdafd34tAu5E51XnT1IjKpnfTx8TdJyQISv
Ao+aN/5Q64egtnGuQhFGDInkIsyhNRUKncnloer2+kB1wOxi+9DWjX1otJnAFDtHgy/qYONMvqUV
bKATh9ifOZCxynKjEO2U6aYh7PAOfz1h8s3d+GpzB+SvbIxTuTs/pjvpswiRTnrEPMkq7j83+Ymq
PrmO+m0ZPHcoChfU227qntc/tPKyouHf7NTQk8N1P6ru2uqjNR0PA3rGZO1IFovmy0C+VqZ1pf/s
fGgdy6a54dccF+NNOnrtI3aPmuZh+JZpJwxVeQpR7tjZuzTYoH2IHc8snsNpn80fqrqOCaQuw0ME
dyrY90usDL0wMk3c3u43g/5g6tyg7TXtCIPG+iDecTIeUHgW5Lsouzq+KMxHrBxVevIhfJHrg8wp
OYmQ430Jh6f2mnZd9K4ebmcUOB1aBm3b8HWq0qrhhKPztqILQuA6h/4zhhVX+hzLBkE+HqXuuR49
QChs0S+vqIhkoLsI/exOk32bp9uhe8qAAnTBddn+NPstZbWjlXiY4ex+a0SHeMlJ9/J0H0qGa9s7
RBT474Pk1kq5xKHVvAz6g2nvGlqb9k57G4KZu9QtnAxMmWpyyhBOVW4hX4aOSzIv5tZUu4+0Rwpw
2fUUbCeVMepWxgX5qeJNf64fbekwyjs4JtidGK9dKRdZ40npzjcg1q+JuCgcUsnc/hEGGDzxq0UV
89BeRKjJ8VO5ib8p6Be1+8ncj4R/hXtMsEb9QdzenB4JorATV4mggGzM+WSr7/HMkJrTZId++SRj
h5G8wtza9TacURVcJ90xjg79zHFBxA0UrzgBRfOoNxcB+9GxdJbvmwQSGb4/n81cSZ/I1bjt5Bwm
sZuO4QF8dYCxkR+w3+LVND45ZnXjZzivw9Ej1cduD8pnUd/kCbe/8DeWL4zvSaIE6LcH9k7V2lX2
nswLtMxLDh5eE5J4XovuiEgrItudKPTWldBJOG4eXwANyYnM013LPsotjihPPpW3hrRW9HsnPczy
Tg+9hhyzHVE0Y7OxCowL66Fm6AA/AplY7eG4TylBnGZkTevxdXwICT/dLTHBxk2r7imQrvr+ZLSb
Kd6MmDbIkQhWxMR37X6YjybFlo/41ZR4q9C+mi2SsEG9HbITkA75XqXfJL3IIG6sq+jZQAE3b83+
oOA80t3sxdEODYdCsM2U67KOcXbdzmMGgArOgnxdx/SGSzcIPUXf6GRdTZRVvGE4qki26TkRnocF
jnRoCOzIebtVK53i+r3NEFKQJ6vcd/YVVLE63mVUFWHe/EQG7jyAejHW2iVoDjrKeAsLh6LhgbZm
qW+Gl2QAKb+N0TTmhI9uuS0qnhevCSdOhGBwyiqPrTTSNg7BlXh857DzXOvCudSO2TbfQZuR2g3X
cSSTcMZWDV+Y5o4WkcNehL+6WPftAzdOWrAqj92zgVGq21mkzO+6W/Wnjz+53vHWkPCVeHEIPEd1
z3vym62dnbDWmrhr3eChfGoMSEFb1OKYxTvK/ZtCvQPM0Mquw6lYoZY5nEx5E77DdpsdzNZ76S3l
56pa/AkSUu3LfgV2CZOcGz3kT9kFLYUr/V5at/NtGG1mlJDVK+b3EI40qaAmTVllLcdeX2219EIZ
T5J+UfvHYPHoPUzFprLRvRyd9KYPwaS42Q3FWEUnDwrhz2qivHPtPKF0cn4gVD+m+m7c6esa0zFJ
AvvgZj4SNEK1f3xCq25PW8iJQ7LuoQdxLEte/Cxr4MXWEQr93tk1Kdc6149cJwRptEKQBpolPFFu
MyS3m+91EIrTzcBNafOGN4jENJQYWBs0gx/ZZXUjxszsTvNKL+7uu/B+mg+LAaFt3Sg+dCkWOOr3
d0H8OUwvvZ6suJ9cReFThoyuby/U4KoPR1dmBkxi78rwj2wk8rB7dol/MmEOcGaJDqXsRTgeypNC
xney5RtKuBTikCVYaFxBV8SDjfiQYOWZaeI4f9r4DFdX4XOkH9l6cuSGJoTQQWyXuQI55ZJddFsg
5VO9mTQTEi67Vc59tqdVa0pikC5I8yFuaAtV816uVqZrHlRXWsUbC2OkR3iFWz6Vk2de4+zb6zda
spk3iPiO0zViJO3VR47ugoew1uxpFvHcrvxzyUJ+DO4JPZXvrMshXvPOFZeDIXwaHY8iNo724EG/
tn+Wu+AiuPionzppZVzGqFMRffmERbkSeywz1IxdGBu3jTe6/g7G0Cpaha6yCjfG7Y/VR7nufjQb
04NwtFKvtct8p15PnBQYADzgUeeIyZ/iJ5kCMuXIJ+O2911yfzPdG8u1fw/fgv+H6QWrkkPb9Lil
PJzThedf+9a6Vx8Qotox/A4XMZNBKjKZwaMbkku0ojLY9ptgWO9T9jgkX0SpvTbb8ioihRNz/zZA
XAy4YJX7sxvUG5y6B93rXZpdquHCYe3zS/SOpLwq3ruzIhJ2F+MzUTfKE3wRb3j1gS2dwEnvsN43
l9IP9BMFI6JV8xZwGJCxcmPsshv5ITgkFw5JpjlBVnjxLymJFg/FNuZdbaMb+0XizpAz7lOWrCtg
X+8W75pElhXpgGGxLwiBpdPHsM1lWbSKveimQYiA0YOv/UnmCKNMxN3Tg3KvAoq/Ux+bS6xom/7a
OI34fq+To+lqHjv7hrq7zpfmGift1Fz21/Xe375C75hP86m61DY2xuMdrMATRu4LDm+4gAnRoNCV
VvU9QVC4JDcwpFAa3LEGSewr7nROxiZ8afcGnom3aW0f/MNr8zaessvRM4oVYnIvP6mH/IRnm6hV
vsfEldZwIVdkz6ziCyR4K1bxiot042xUN75u96SElffJZXkvPUe3ZPG9xffOKr7H9/tZPQ7rcm+s
Ss9MVu1L8GTOK7zG9xoRyjjBwBiz97Sr2lM2XDWeOJOx6/AN6xxXNDtc9liq05zDh+v5tj7Z5DXu
k0tpZ3jWybgvsYb7br51rnMXQQl4JyydXojj3J1fOheP8QpoqevIBFqsTKjBO4T1XFxeMj7VNtgy
KNmnR3aHx/i+PQ2fyaW97U/VG6GDAOqtZ/nzObuMbqe1/xm+5D+zncw3wTnGOBrH7sKR3Dlfcf68
o4qvupvuVX6IbkzCnTi3rBoOqmh1L3/kHivKozs9KMTwre6d9+4V6yYJxcfqBuHFm/5Qv4B4xivN
mOWtfol/4OK/jEmjv0uOyVF9AHN1Xd3oD8ladvlSt+oFjy4uAF7gHaoSZ58Nmk5CFlfGydqZbnEI
n5edbic9kU7H6a3jnhYqxSsI5+6CFEgWAnK5AclzxSXxUH2wr2LJzVf7+Rhvmof5GHCOaZ+KZF1c
cHVKPsR+3z7FV1AH+G/kKPKwa/J7xR6wldY8aD7EVoJPEKLA4FtFH+3stU/8jYMJCJ+pHG3uUfhq
CC/mgsXXRNwl14z3+T2+k8AZJa4/kAKywbynk1EgA/3gMJHe5QvOy6ZrbMa95HPo5tfmIdiN+5Ef
ZLocf9YvFXegK23D/p7fDwzJf+Ddn9ziUbqaN8iBd4B8uljZ0XeQHwftOdnKeyxr+xH8xaqvNvNa
O0gX2kWLf9W6zT4mhnaNFzo/4Rsims3QKTjjdfJkWzjpN+HNdCtvrav51E03yUV9ZEgBLYJjRX4B
sbfud/71R3Qz8FWjbkzIQfEGhsqH+Cq6mZ9GcQIUZwl/0RqiTl81D8UHnoulZ7Yy3jueSDpBTgED
38Paeh8uAMLpj+0+98a9wq3aW3tVHZx3fAbQKIZbBzz1G1P1S/gM6OsKfznvml5P7Da3PZip2uV3
7++sJ/mhvkpKN0HefLOMD16V9+qVtxiXiCq86qOfTvMTF8T+feZnJPIsX07GnNgYIgwXDaelaS2t
SISeDtP6vd8xwkNXeatdEq24wirrhi6ZElecS7lMvs7ZxTBtm4f0ilNeejVc8L0S2+hWa+nYBSvl
Sj2EHKEMgVzlVd7DBQe0vLb3HPh6ycJyXXn5DpO3Bwj0St7Kl8WubT3jPngivMabqFetMEo0j8Hu
PfTKtbFFFenvxhvzRJwzF7z4ivcNuJRETI6XccPd2FPFFefd+jm/tINr/FRejCuba3e8cS7zp/Jo
7ttjCHjnVsWnZq27eM0lTb1mOEgdhp32YdxpnJ7rPZAwTzricN9WW0aobHl7bXvGLWOK4cNePn1w
6I/FFmnGR895YpftQFK5yi7exHfRTXJjHPPNcLupVVd5UtkFEvSpnvrQc2TecMz6oB48fkD9QwMm
HK3lx+lteiuv6/vkNrtsTyhUL60fzlV4b90pV/hR571/MLfZpX1DYpwXv7zHnnQ7HnsOZ223/GsC
YyNesHbNR/UtvZaMdUyEWLqrmlXbu9KznO5QW+NK5342Wj3b4cXCiYIvdLLbDePig3lI1guzdVXu
uV+4wacBzWLZa9UHrO7phvN0AUXlPjjAapu9PN4gUpqtD3kJew5uQJfzK+Jvtu7be7p8wYHEe7yd
+X1x6zzxJt6DLQP8OO43QnyX9AysTNUCmUTIJ7ARapC/CGK/ljXYXm3VpFaATuMs+xSaQbHsqxpl
Q2wrhviGuxDKuELq+SXUXTQa51kxFSwiX3WApiJKUeL92CSOdCESgsFS7hLw1nugMavKH8q9Vg6u
0ja4YgbGgn10bKTXnmIOwY+bBSBR9Wq0Q98bHGyO6kVRB0ocbAY+RFkOrlRq8qTOBtwALw/cuoCd
NAEuoMgRgk8x1TTEg834Q4Xq70vlKQSfFID+of1MiJznKjBwukybgoxcE3qNTQXTfgjsGj5coFEh
yfPbYq7gGgHnRTod00+atOq61qkNRiYVB2VZNA64MUJwzwAfk3elNam+qDJQRkbU5RjQoBrHZVC+
+H3Ti6k0GQYt75iqFh0BOZYt10iIvoKmFW3HuQD9pXHCraQrCrW7OqhTTpy8JyhRWJ2Lp7G3LLcj
yw9sCoaJ1lraI2KyG01KGpFecjZdunWi0CvqumLKEs26oaqOmR9k23hRQYkHIXBFRPD7rFhWgtne
AZ3ZBLhmKKkseqp20Vn1Qmy1zIplcknhqh+4AxN1UPFQSlKlrsWk6fs3bYdCQtRlv2q16qyi/asi
HomMknbo/OCkWIjzRyF++2PKQK31tUz84ZfZaVlPPC2RShobWT69KnZBobv5SOTmQx5tl94qJ4Ck
41AlcwGiVXFUWlU9OPVl2paL1n3JPZqWgLFK0cZtXGAV9/dDR8y02mmciXSq4uXSlRoXFaGYSmzn
OOdh4sXzeF3IZo6AraLKmFWd1SMp7K66qlY2vWRWh1lFIFdRVefXMB8t1e72X3PiD87iqYkCavbf
Fornfc2LyX5cO7kFC2Sm5mpwwldrBFRtUFM/bowlffBrWiwWD+CvEAAvD+fZ818rdHtj1QPp+GMN
8cevrWjdEnR3/hMZETd2Z8ECBOjv9jLRuf0kGxcRYUP4F5spocrQLx5uk693kWMLo4/eq2tHGV+K
1ACf4Oj789/EVLCo6Ox50dqLJ5CD0Mhr8SfxUKkSPxrynWJVlNA6xEriSVSvYQ8ri1dIrDlaKWt+
beq89GtePEE8VawaC7+RmDxv72tNsfD89PNzvjb/6+rw0XCQ1f3dL08RLzhYGCOHmpr2eTPn9X59
Z9/m//KdnV+6MhIoR05M53n53sQmv737b5/ua1I80z9/x99e6WtSrPD1AR08Va6ZUrU9v+d/+Z2I
V7YwqP7+43175fPn/OXDiM3+0zs4v8T8Orf6A226l0aoEpeTvxApiodflv0y+1erUP6nrpX/eTOK
aFqdVxdT53XEZgshWT+vc/7zXy379WXEJn7Z7Nc6ljbftvTbNkJ1+ZWLFSwJXVUTH4Rwt1uut+Kv
v8x+RVudZb9fYl+x+jfdb0GtSbWNbvtXmxBbFA/nzXy9yvJtf72bf/m8X97Yv9yMWO/8SmJ752Xj
0gX7H+2R0Av9O+0R2Y3q32mPHj/qrMjbP8mPvp7zu/zIUn7TLU1D1rPoiRxDQ0j0OzTA0n7TNd0i
TUpXhPufV8pp+S5kAOM3WWGxrRuWrC0So2/MAEt1FIe/GLYiG2iW/hvqo0Va9A0YgPLJUBwHKAEE
TxJFZNgE36VHttJ3c1TYxg7C9w+uPnDLbmZlIFQ9qLQv+sSf5GvflU4L6OD7i+m2qWh8UpRWmoPW
SQaf8P3F/K6vkOIF/m6qFdJE7Y4ycz9qZCBqhICSEyv/bBp531HFkiewK/ZzJY37NEMBHPXZa2Zx
F5diK6mHZvCGFo7qCKZFTzA123n0ENnyfZnqhmua2jFKDQePbzWgpG6oxSW2O44Wd45GdCoCezc0
hIxL/UThXaqvv+0Bv0u8vn9Qa8EsfPtWxQc1TNmWHX4p8mh++VZDTu+jxuBlB9AXlJZNJSC2ExLj
DVoq2COVFMhepP7Q5fQzjbQdhs5rOcozt/UX+GXZbnAp7EI5+8z07JSm/eDZgC1dszbWSQ6GfTJJ
MScPa6UWDUiFTHlKupBBCBVeHGiqrdGE1Bto7bq6pv16YQXJRRoDaJdxOy86BUmVi41jxY9idJ3O
ISOjEH2HW4Yawvw09FKoMQsyjHeq87bb3k4R68pUwAhlJxmxfZ4qE0VWUO1CW3nIIwDGQQ4yzXbi
XWw3cIsgxPCU6FOJJ2gMwzVMCRuKp5Z4mN+n+QOS33UiB59molIjTKI7TKCeOpCIzcciHkhPALnC
f/Sd/o3BcIyEjaDUf/NbLTvdr7+VhexOQXRicIT+slPKOEa1rJ1xcYeSjVrcv4+15NWBO9vno7zK
k9ynONV1MK5igzaHDIShHhBDG7tGom7rd+1WwQ0eJKTJWsBGodiYa39QVU+NBkS4ubk2KvsZMm/q
qroKyboncjiMaZeawbYuaYLXaRts7OlGeerlFL1qEH0a8ZIOE+mUMCySaOOC/b7qpXU9DM561p33
FLD7Qaur5zTMT3oBYVOKKF7aUbcYz46ZWj52Q36dFex4JHHA2OlPkZK8Etpy7TcTMMoD1LL9pJqe
qqSXsS9ddWp7Miw3xUOmyeRWtT0OElYg+4BfESk0gE3buZHBMq78CXssqM4rAEeepaf30EU+bTpv
/FC3mcMe829+p7/4mWzLdBR0nLplqr/k2jW6Rk6uNTi7iFtbmv10j+3AmDYKTcFWvWv15PnvX1Cw
Un7dMdCMagaIFttwFtjL97OV0StNViq8ojZqx9I0lzjazNWXgwG+0BM2v0uNMFiULt1zMrEHRwCW
gWsR9tLl9h5572ejrIMKiGj38vfv7a/2WUe2SNPiZKo6GteN729NVZo8z6TUQfhCDhjaCIGs5UpG
tBFRg25X0B7OKQH9t19WlxV9iTmkfIFe9c8vS1uQmIZBsneZkX6Ohn0vl5wP7CL+bKrOXwcQaZPG
vv/7F8XZ9c8/vaGymCw1LlP/dI2KA0V1Bg7cnYywjcCvK/wfRCIPlHxKuQd5qtBN74m50h/8xrpP
Yp27vBGNS2HJn4riwCGYe6SnxDLEYXZhxmQYxJxkfDmZthGbgTmznRyLRlI8USeQrdQtUzSqqZld
6wy+8VtHT3kt3eS6eaCYwvnXClIvMQvqKEmLXoSqRqqbmxgUJPvmtakhWLXMBqFKmu0dkwtAoB1J
9TBXxWuAu4A0MThYWgggHBHnqiqw/Jl2/aOVHxKybjzUqICwKh+UDFIB0ixeW5IRANlwDk4QZyQM
ZTktJhRhbf1z7IyjgjbNiyPqZmU2ru0Fol+uOpMbh2k58aTjfAL6vC5kvYc9yc9WVhvJtIHrjqbh
aul0r/XFQ6cs63JpXTnTdAuiPHUrqZfhujj3esCB5zt8uUalPZs0B5JquTpMVrOi1EG6j7OR7TDZ
1dR+ig6Y3ajDv0nrzP03e4S6iK//fNK2F8gRO6JK4qYD6/fPe6KvkhiETXfcBQBKVoO2ifP+igHw
vJX8BqyjQ1DWCFhRKbEG+Ki0WusCSxnOgIpo7ZEM+X6d9ug5QpmuuG/LO8WmUJZmcYdBhAsRYxXX
GAZ36KhFS3IXnMhsfOhwloNMSyo33XSc0D3Y1TkhmiQB5hXtTcn4EVlp5U4wECbg+a5hD4FHUBpR
EhaOQ4V+q0blmbiecBNm02ebmwdLjWTIyM57Ie/rkNp5MaDDWwAzRdNu1USvL4pZ/0kIo+H6/nQ/
lj5cW9tYF+xOTeJF5XynyeEpNfJbm6wcxNk1bIaCGK1SUZ+dLh02qm5tjAzHRNo5ybqNJc+gLOnO
HUOsQMn2cIR8yGfTRsrzbhP2ElgDYzXW4YS+QHto5uLFL8hNqRsDFDHlzSyN7mKUoehM3cr0acX7
1slOqeSbjXRZzd1+zHyyLlrrhtdtXB+QYtDV+zazJ1KYBoCD5U5FlgVwIqIRN1zUU9x5Nt+QlfJV
0VsYCGGmenILz/wTsXqxpbYDk6nuVkTXL1063rcfhzchymI05C3lKEAriRMTNTKDJxkJTxl9qNMW
Cel8V146FVBbJYNvL5rRRmiIpQIGX8iUxjFjT+a5eIanN4ZmcLVpGAHnBAJeacpGV3yQinGPGCG0
PTDaBO+Y/RX5odEGGB1pK3HtVbEGi9CCAIW/zAFbTRxcWuvRZiCxb6VpGX2OhBJ3kKjHOjfkfblc
nDUUEXYatjA1YIgnSvY80WjCqRU+zkF6FxsoI+NyH5uh6lbJBDYeYhOKekJJNBi5IEAsYxvq7AwT
EV+yhSoDdBP6SQrpIFfZuwv6jpNz4wQm9UqpvwuailaGUj9kHK6rXtFuwsGS9gCQjkTpzW95dzAT
NsOlxNyiN3k0KuPShEW+bpRQ4jQEm13m6lKNFWdBlVhCOQSUbpAjXiAaScZjrPQN8SqytirS8mFU
K4A2S9iDM6LMyjq8/cCqd3rCtTRM6Gk7ElYqegGQMgmRzGmdDRPpFz0czCIqiYPSribifCh3vhFj
esOglSZ9Aj1YUxcVIc07km5fsOndBjK/f1bL+K/r8QBDZa/2jFANRisFOIxN3kl34I/xi+WcYvUg
x20Xumkc3cQL+xZk+20j9RDTOqwY2JVOc71ARxSO6laJd1OCR4oO4YvGYYOgBbiwj4BNGuKLJF7A
5dm2qoqXWkOO0QAuWZnZRE+RPDWkY9qb0x78sPtZcbbZ1wPHMd65bWP4l2lV3eW2sb/ZDJDs0XsS
vAHUFCf9xoyR+1nhY5L1H5UFBx76/I4z22WDHtGsXtqqu4dT/ZrohwR3XwUmcxU5BaFgk0WiQJ1j
eLOGp9QwvK71GXS3WyOh6z5S3JtzCx1HT9eKoHgUjNlDnfYL7Mx5S8h1A1Yw3qXOko9BSdLUMhNN
RN9vUk71uWSrV6DWZwIncdySLEDyyqhsUeMnG9lEnJimpz737wcpcwfS1dHQBvGqVNOXOOfbCfXH
UkYQltXkNkhmKbsMbZ8clauJFMsQayUnp6O7CGEUOs0B4UEFdwdJHO6kETAazBESu1AzWBOtGJWm
WKq3bF8eHuwBQQ7ZbrcVioFY52AuCxykld4+WA7BrG15lWgtAhe79+gr0BCw7XXVLBT62XqwuL/Z
EwcO8niMOEfODUkcJIxsG0rKdhumQL31fIkCefOj+7pxWneYOGmG2k1OGCk3XTSJCDQeUWsqIZqD
ijNpXNOrclrz/7N3ZtttI1nWfiL0whQYbkmCs2bJknWDJQ/CPAaACODp+yNdXVXO/Ctz/X3dN0rZ
TpsUAUTEOWfvb7MoxMO+bcI5AkYbDVNH6rHvIkQZHeZ5AcphpV7acIa8bEO8CJeR7v+BeD+2W/RZ
meZaQbv7ZmTvPOUyinOVb7CofRll+KAt9uokLF5k2+9cbV0CJeAFP5g9CCCyJXfFhYJH0FuzSdsO
ptk0bs3KPJvg79acI1eGO0qsKM5bG7pfA3dlt9XIAY99M5vQGnr1sXWS7469mcrke+U6TOw7chI4
Tb0MbYUHtmxz5P3qaMfy1TTC73GV7b0WQPQcG18KD/6fbxGvjHizixpd7EcTpmc/P1csL8jBgrvc
Z9Q4+BBrp3ADRI+biiFX6H/mOaMeEfS80al5VSE2P9+zIlWnt42TvsXJm7RPJXk+K7PAf5c74c5q
NYoBiFPXv6vmLAECPG4llPdZkxbghBwNlCXwwYv10hV6DQX1NfWUveqNIF9NhGVh8kRd24/LizGW
20yRuFWHZbkhJQ/cG2vuUHyKyctAYhUM0GbrtSGUctOZIrI7F2mcC66GNY5eBElUWRCcdB9+6suL
LUHDo5aUX9J26LEyJ6u5S15Sm3LNyddMvL4ORkP2hv+GM1G8Gf1DnpmPGLT7yMAOsbKN5SLyZImv
+6r6WjQGed/ZRs15jpoy0KSMolY1QutnmjN2GecPoNH3Shn5xqeLcDBa/Tb4yXlI4+NUk+FQG1Bo
hfEyz5ZL9sRAynI7rTQHHoSjqLnZBsoNZo37oj3Zw4WXyiDLoHIF3hHDHt9dkSsUgP+YXQki7ZHS
VQS04SHguLogzEX5HVxGauNi0NfRSHPx53UwDv9nwHf97l9fksv4r8qRrpnjpFb6gpCbAmTD2Dx2
15Gbc2HOeB3n74GZ3tWDkHYDRoQqyxFjLtblsxxBacO/GEu96wTqKiZLSVAhAiiH2yt7qejqL31Q
ZVuQ6YCbYpudQ5F6kPpEsBQ5OmTHvmmFeWPWzgaMOUq3wb7JQZax6L9wi7PtuoXDiAid5ojS1BPI
tDoDv4tpD6cFITgosQLKUfFz7LN7tVSEJgf1T2GVN3760GbUHsuc3MexBvofkFXsp/eqkS/kJTx1
QBCrsfnZK9CUtruxAvsjGL13F4Ei5eeElGasmp92mdzbaD0tG9BU4/uggABEcsq4mUaPfX180WP5
kzPUaeouxxRkwLm5sPXRDAsIDOhn5EzGXLCYklRDfHeFNDKs3q/xfNekNHXJ6JsYSawaz0K4KQSP
q00W2mSU07Ftd1ffxC9WDTS9SIzNl6sDZLgANgoudCHFKal4RI2MVOJrZNz1S61K42hmxS3n7nh7
pTMtI8tYqcTuivXqzSJc1tmFx9T1zXNeDN/lwFnlenWv313vlWwR1iabY87ZeLPTXXxxW1zn8tfv
ruQycvqqKL0I0vvw2bN7dBLV8s1uKvI0vfSQ9ebXJKf7o6aaFMh4V18aGibCb8zyzxRMYNMa3Iy1
ONtD8hJiGt/NXgjyzBT7TLO71SRzrKyR8fpMfycZFIXrNIxrHgIyBDjEZQ1qwo6j29p1UG6btYiE
vfxwZxzQlx7mkBMBS7JHmEhjHTTIcNpMbBGpv1G1cTwiBTLylhuPUMGcP3BYNyPlUZ4A2Vr1Q/45
uTTkhDB+6ol48r7nBxiwC4hWW6tkqTjccMQ8+pSXvR9fxrMzg2Tvs7hs65fW37VIjMlsa722Wblo
xZn4WiRPUXIvDCYJ/fZI+pmGA9CUYKMvL0ea1IuFqyIMSAq7tPCubS6jCp87s3zvFiQ8eVExgi7z
71DTP11NPutQEnHMz5f3t6lpQARICFGzTbwb2WA+5jY2kJi8n4M/3xnTRMZTw+7qpVaNgCozI4wi
RsusFAHAsh3rlsAs5E2WhwbYI5V3mDK2Z45wedZ+BEP8JPoLWZRwy94pUFiPH5WHmjRDHFHSIj/b
2RlgUbAhqm81kb6+Tj1b7X36qcOHbC6ec+4YvaTeprv0Mb3Fjqp0O1l0D/qhQvEj9Mbt0ZckZiBo
I3Apg5irn9dmCQCdZ3y8tBVVk6IvV/ph8PsfsUdHoFbzqbUI244nGhVeLl/joN35Mx83lJQvFjAA
NFMxPYxCnXrXjjflwK6NMydqHA5N9NzrTdX7NkwE3pRnDPd6OjTyNJJ0DUCTy5Oy0mQpKX9enL9D
RGpx59dfbJOtLKczqERzl4dIqwoYHBsjVo+Lq9GYLy2PRwHz3kHJI2icZB2n6SAMHo3MQs2EEYpQ
uvDZz+lilF72NRuzS65K8OuuK3QaVZZ5mVxzOlEauodlfi4L5wekUtdGSEGAy2pxEkRGdByZP/Be
4+C5zF3JbcGfUbV13FAHYMrXC4B7n5L60okBf/7Q9+73sqU3FMYtgjXzZ2aYt1DcScbJV3Mabq8f
aUZCfeQQkE2jck54RkWdIX/kjTfFB2db0sSWKT371aWPayzwK6SJiGoaIjUUT5XWt3lDd35qqOWq
zA0AtwMFKJcFTGFl3ZRET9Y0G1aCjSJauOGBCXBdr83tmmYcnW2FMxfBdEGHx/CqOmqK0UYiW3Fe
QEFtaxrDTeviiBrKgaYTytmkEqQPq+7YzPl74tKFsYzzZNGU6HOUB5X7GAddsaV9z3ac+qdOWWlU
G02/zqdgG1aZ3Ei3HvZh/JQyMd2l8cJDm9Gs6ff12BBOmzfFtlRUCiSyHKxsPvSGeEsYPVAVIHer
YwQQxTeVFNMBlDEa2GD5rMyX4XIDi5TGmhEW75mKSfqMKY9rXqSgb2b15oNq/V3l0J0zc9pKi8Al
QlUpLzce/QuxrovTdSZTGvkn7RUuswqes9K+LRcshzG3LQcoSTZ55JMejE4BzuTlHlvcmjhHcl4s
1CA8ur0dmWP3ICXKiLQpPsmbpIAjg42lEvNIhahhFnTDLPtk266xoWFvVt2OqN5wracSp6Gkr2bg
yiIrdgU4/gJzld9jQu8vXVziHYZufkzxbpkVD7X28K+UYbsOJ3npo3EKTqbg4MXwcGaeZ35C+ZMk
UpwEpIkJC+Ryy4xvn7s0SMNc7Q3WlHWaLhb9B0ZtVTKRtxa2caRIkfX0Rw+dhi0WyPZ8oOA/g7av
VyYdQ7Q7nBI1ZY4k8HFnD8ZdEu6rJjs03b437Q6+47YgUSdp2+bApOA1c4cHU6p9Q0fKsnM0mEGG
7puyY2fhDVyxORPeDsoV3LDyvvZWyaCjnF+8xd8TX/sxBcZ3RDAZTCcivW1OcB14fYtjYZZntKKE
s+6pb1o7f23LtFhns373L8EWcioOk1Oei8qirqlxJIcl2rzJk7dxaO/FYD93ZBEGS3ZrduUtMTkP
Y2NmUVll5yXE+RWX/T7szeTUNd43ayzfhoRiMQtKsmTMPMpL7kcieTexidEVKPIb0Knkkq55SzJZ
t6Nlm58q4nI3hsleN4y4YcOiOemZY4o3PGQu/cxVNu7npZojWzg/48Xu0DHFHaEdFm81dprleP2S
mN0IQuifv+5D2poduciGbIJT313QKEbyeMFe4est8cu5rCGTNuaTXMSKtYSgE9allV4wizYpnJPV
7PXm8frrMI3viH+7kMKDiu6iU59jBrKLCmpmdX5k0iwgmsFOoloRGqVKB6OOYx2HogD4wI5pHVuR
2PAO+e76hYxaJqbs3WRKziSdXL7EIwjBThac1tLC+fV71z9Y0uxMz19HSU6fsG+CbZ44T8noZGfk
np3qyLQ2igZ1OG2RfQ1RPqNlSmksDyPbkTiZIS/UsGujss6xDP/ziwgJpnTcURNn3tUnUj+P10bw
/wFR/k6UAJaEkfJ/jjN4zeT3hpW2/k2W8Otv/UOWEHj/BQ/FFpYASOIHzOP/KUsI7f8KSDmww5Db
lFmb4I/+R5YA+iRwbDcAdOvaf8oyCB3fDIXncmRAn/D/o0uwfmeiUH7R1BeOabsO/5z1JyYKu0Fa
jCL1TiEcub0fD/rOHR4FeIG9IAZ8GzRTeivwOrUWwSDE1et1bWLA8R2Culx1828f3/9jom/9PoP6
9XaIdTABlICSIXnl94EDXFS7pRkiTo6wmUy3abvN7e/T7Ld3Zv3B2t3S6+fIb0ztncKn/etO/4/S
ifC3ecc/Xt71+HTDkEikP04/WQ8XSWvMPfU6/grXbHwSOt57g6xPyoxLTv50xKZ2OEsxZbu/+dl/
14hcX5xbhXtFoGnwTfcPPzsziTQZC8s9EZItPpp4LnbeTBt3HjngQxF/NvLkRDu4gDkDbjH/4VUl
rvC8OuWApHaOzPpVkpopJDW57P/mzSGE+bdJ0K83d03kYFRLMLF1efP/lngBoYxaxOjdUxnLPspl
91WUZPB2XXyhCuCDGCUVeuICexV1gCG32pXjZXg32U9lY8yH+hI+pYPtX78v9/cR7fV98TSQwiE8
KyAp5A8fGrQHWfkaw146xe4u6WKNhxudch2HnxwAscaZ+c4hSRFtq6s2spzEsSSJ+Yg+iBMUAFnX
3jty2nplN8McG3wSsnG+K/Jn70zrGJJs5Oqxf3Kazl7NvntJu8msk/L0Dy/tPXbTryg9fXIy3H22
zN0mzZLm3RvCFyO33UejaO95yPCVWfXGHHLrwTPJyk3slm7b/DAmMVGtbv8QN2juM4miJM1xM3n2
q2nX4fmvPy3r93ne5dMCkxB4SGYsprx0ZH+/irmVsj8lsUvsRmMifpHuxhMWRj0+RhzucbZadIdn
p8FkDFLgexOTcPm/fSOWxcpDD9figfrDiDvJHbNM59k9iQCC4GimN5UZO48LsdOtPTzNl3zqdpbk
TyO0HRicBYZ+/usP4893DlowxrYC5ZcITPGH4X42tL1BFpiLyzP9NOw9wuplrcf54IakiGZYVO32
75a3P6+2vKZnIwXjv2wJf7hbzSkHB2GX7gno1V73jdgY0n5CJ3XfxJWxzUNzOVUiv7UHTvPF4t+Y
jIE5+DhfaCz8zaNzYXv94ZH2TMf20eI4Lhfij8KLIHasaTEs59QUw7kplHN2wuEmwPEPuDR8NIP5
u/CNbMM8k9E8LdntMtU3KKKXg1xqKABpa92Qv4OpcRbiqIKZM6NXPjo0WQ7UUSPtoyKmld8wfJDz
tmhYvK2JebwkDPmvL6b955XbM132MfOyeLoIJH6/s2PbsuPYK9yTcufmVC9tfNf3iYM9K612Ojex
a4QBFmW6PHRX3UMpBaPJ2Xt3mrZ7lOAeFCONVTsWNRRxpjCO6osNWWHTYVTwJIRt3JYEwscmkdVe
ZVWUQiQkk1/mb0sfc+zg4eAXhNzsUBT1+7/+8X4Xuv16bl3XQTtxuV39q3Tj31bfogwhhhYt900h
uj3EPQAdJm9XUVueuultTHTzS4n6H7dC63L//0uX8+s1UfAF0Nc4hth/fD50G/RN73dI/ESoH6sk
me/brL+3WmCVIZAUql74IWnpBKfrl4Cjq/eD9m71N5uy9fvew0aPGAUZDulOBDv9+Ult06Fhbtca
xyEujG1mmU9uGZY7glKLdaozwGcqN7dtEHjUeIZzY0vsfonsnX1gy3EXlskmSfrkieqo/5tNW/y+
ol7eGyIdpKOexyONZOcP+2JbLIiHQFgeu7DC1lj6kSVwcRdTJdgo0GzB64GbAqTS9G2JV2PctFUc
IOeaNokqQeh2PrOkyTFOSoDc8HS2F1NCzR12pwIo4q5vuI3rWvh7YiOikFPZKktkGGmbv5jPgunR
HIMnHTERd2WCgbmzboPM6/bzEABRdOMH8tLg8QZhBPX/OPRtspW0ovHMUSsFl3NfkVbZrir0loZv
FXE8Kohly+xNnjeRZSDDpogz79U+s5rm9Ne3Npfw9zsNZa3ns4fz4Iam48Ag/MNmUAeakr1yQN8k
sDOl8F7MBWRQkzGL9OrqztGxYtMezU1uDCgYee/rxvPwyl/Js/8i0XYmlOwsEOnKbLr5SD4jXWDS
qa4FWIa0Z8ux6x2t52Ghu8e9g6gtbbVznHPPOYa+96CVme3Kgum4C9RpQ440UgKSfutA5jvlKeIx
82RNJ4EA1gsbKXWTed2HZN0tV/OTpaGx5Rh3sHpcvEzXX+u8xNUd+jQXroyo1g+CbQzbgqTL9EA/
f4pU6zSnLGXOGmR9eFR6jzRpvq1JXkaCU51sldTrwfaGLccDbiFFBFGHpHeZAcU4Id7jwTF2nUML
Oqtf6ZFNhyXF7BWIR9a1dH85FjFyfp8zTSZRKp9SG/DMlNL7CRH/0nz24jt0T6gmK/d+YA29U8bQ
oMNc0sgzW7rl1rLr8lTCmQmYxsOWiwrkTGBBZHjGaYOMJqTpJoWtj25NwlgH/nXta4i4ZmUAY6Jn
nnf2m2/Sds6SsVw7k/5ggGo8leV7XudvjtgzRALVOgLrACWkz9JV2OyV+dpMSXIYLfExDuAhWpnj
UCfefNVYcbOTfok91jdJ+awm5wikpXNWLppOnO63xBR6N5J06AXH1YlM9nVJrvgT8JyQyUq8hSg6
7EICCo/zMr/kdabOdLz28HHTg1l5P2vNQEmmYReVvmwAiGQZIpWR0V5Klu+EeHFl4itzSpm+F/V8
5wb1HkXO9OjbXHPlcJAfxkePhtc5LhE+JCKuYceSdFY06bNbdD7CmrjHJsnBo6r6ndLecICfijm7
Lj+lJ5NHY4o/6dLRtxJFFU1pGe70gCxbinK5qZMvRYvli1H3JhuZ0g5xRcr5EgRvqu1RsRBTTE7F
KU5dssElgEpoxAqw8uRsErKCnkcEHyGYkxEjthPI+TGo0p1oUn1rIPhxqkxES0tcs8dtfbBC2m2D
b1hR0N7a3VJHCGnJpkwZ1jX9yHnG4to4IZC41K7x1xYoibtkbH/d4X3NLL6KuVNDvkME/BlmvTw1
S/MDnPdCpvDS3KuguWUls8nVW+CYObjDhTTnYzh61kbKbwaPxkvsIG9AxFVkSEcUJwuHSnrXpi4p
SPV0cxkiKyxsT9JJdomr4vsBHkU+S5gJOZiI0PuZ1cEQiarvt9JIrXVYTM2hSpaTLH3F0CZPwRbl
ycOcdx+0beQeBQLs96T8iNEEsmCEt5PrIqwuVYN3tfcPqOU+3DCeT0PVfBrupG4SZgIYvWhSkbzG
iLYfs+dEcIfV2VHSA/7ixk+9nXFXjKP/A1EwjfHHxr50O5E+rfE79HeyLhBBV9WxZCAKX+AzVJZx
Uwr5Icuhu3P9CaHP8i0xa3Wsxxn6VuE0uyLr3zKM1WXnv8qmf8/QVclGpHdeg2owiRN3MwdhAb6d
0YbyHXDjvKBufLTxHUvg0tEAQOR+OzJkYd7M1TKrEI0IXVsw0kZ+bjrjS085vBPKB9GMiIyFoPle
caQARYF50bLa+7ZI5GEKgFM1WXxjp5Ag7KV+MjUJTF7oMMxc3lPycKO8m33I1H556CZ3E3fTe88o
aazkLqylv6Y26pNhlas1H6l3Bnq3Rx13kyPreXDQyMCf3HoDciK47DmPHRigXg6UobS7n+F/J8zf
n0cLkoso0d4wkjsbVhF/6Vz3J8jtmUSRuaCM5p1M9eg8lG0bwAAB5IqOr7nFLItR3C8BzKWIs9ms
633muwj3ygVFVPeKDzYEt5P0KBhGiBpT+JxewK+dnHaOttw7WtHMhpjfdRr8glOL+Tk5a3PidO2a
AMQS8zZraPBPSUe+dZ6gt6amrrQ4SNkhGRus+y7u+OvueI6lDG6M5aafArW9Fmc1lfHWHgY+sr5P
mc0EyPj6sfbXiswuzotPi6TxqbXbHUJWJxjkZDfUOrLos5/mYrmvsRJHJDVP26rKekBD8pk2l88A
OUB8W4TvceU1j9US1gSv5irylFKr2tbO6+TCbWhzHWmDxclZCnYIW/5cZpkwvnemQx0DejKohlZK
dACzyBOkZtikqTtHjVdobhL7ISGEe+0JaonQjlMeXQLCfQ9yXluXz76hy7Mjz/PUG/sQCPlmJdtk
JmaspVps9b0M8A640L9SGYtzaxsvYW9h/DMmdClJAh1gbCnjC0Qtae/DNBlZU7weq4phkHFi+s6d
rYpxVfhyi5UlfOvk/DaVWb/XFXm66Ca+Gh3H7GTGVcJ024vMBKlJ3aEQKxZoCe2luAhcJX/M8OFZ
IDPzRIbkhQNB16hz689KOukmMIRz7lL/YSCn+C6QFsI0CPPbCiwwKZT9A+fwhZcLkyiMxbZs+/RU
SrfbJFZP1pzYtqh2jkZK/eLMkTAXZ+s1KU3o2knlNnDMSKWFd1CzprqEi+2GxrTLFsvcahSjhgat
Yg9an4kOJKgtz3uuI2pT8sCo/l36N1YX9EC2jaPQuj0xrAVlvkzqyDps1pTEoT/71OP4ZLxm2KDn
9u76puvWDABRiLnphQVnmSd7Km/Dsf+BDWl+zyByoHLYIXI1brR0AeTl462MvWwTW0UY9VN4m3dE
rOVL2+x07QyrYKDlZdNLZfO38+2g6x5WJ8tiMhWELjcor0GCqiiQNiyG0EV95lTxtnKyHBgODQes
21AOrq+Yd+m4az0G5YX4WiaWOucxVBg6eegu7Fycma2R2Fj19tktj1hUSC6tZ3FI0zqI4tErbjQ7
ODkuMuR5D+BplcaWnRFJ1BL+9IfgM734O2Tgvk81jLM2p9x1zaiO0RNaofmtMOKMkqRKYa9O91M1
EEfda+5/xH1t7/RR3IPDc6bb2hspVNzhq22Eh0GfjJn7u7Lan66w3kHW83TZqIVjne8snbF3uMDK
VRq5U/U2NkW6nwrm9LAGVtLyHjWT1C1zAwbodfrueadLM0ynDiaGRs9UKZ+6XjDf2NW3wB9fBaG1
hC9uvQysFGGyoBxqdBAqY96+yCfNIxtJv2bI377LoC0ILYd1OFfTKun0cCjDJN72br3pZzCRcWrd
uB3wqSmXN4Yd6L1Zowi1hm3wPDE5RUrqfAn472xx2dQwvyOk9bZZqpk8I4csxTBzrZsPs5o/RuSg
42x9h3FvdYCWzPJpmpF7t0Hurt3W3Vf9F6z9NoiAMCT9VDIqEz9sZNprWfRllFsdcIkSygYXo8Fn
wEidyPemBdrYanGLrLJZq25oORgXSPRbCXcfBGDcI59TM/qTNKkfJrNbZ/48RvDmkTQb1iZAZQzg
go8nX6V9VkSp3507HehNkXtMDlXSQ3PsOP16m0aOzaZEo7ZRWXPb5O6AJHHr2xazez08jS1j8LKz
p8MmJGZpA0TdWksLUZ6ryvtkmErEz3pveUhgl6ml9khElIqWYmeQRLyQozjFNU1xUUStkXI7J4rc
9Va6Kysf+nWnY/JMCY2g6CN/S3GWBSydh4woveWug6rkFF/Hwnyv0irYup721sNorB1R3xl+DyMU
WP8UsqBTqW04IzLxlnB9AnQqY5f9pOLduygCo96N683Uu1/YGO45i/5wF7wbCq1gnvjthnOn2riG
/xAYWbazUbM5vei29dI9ljU8UNCyHXFp6ZYTOtPX4lA1TN5GzSrnm3tYxz9nQYlB/uqOZfO1j5W7
CmklCafiWJkY1qpJ7CczZbWoKuSmpPuAJa6IFnGKJ6qK46Jkw4y7xsIS17s6cWbWMQ/+apuRR+PU
eDjwOJajX5Fg/yNIxU+lBXuGY/pbOee7WfvPGbPwqOhSNoI8hhOZkmGbJGfTcrqtM6CdBEXaYQ6J
H6q2uM0C9dhyCGb9QDjvotScDJbKqadNz9gn2YYaQ4rxXXfexpnEk6NcCJcqflG988NpK7IqRhrn
lQ9IscsmIJZbjbMgtjxrvVyMCUnD9iMHD9rf+M2p75cyhUMTGmJT+FECR14tNf1dAYitmqCnNs23
0kAdM9SJ3Bf2j2JSyMUbgI7lgqvKAJkz1/Lc4FhRg4XUW4CNGcpzwkEQl820r32msq5ofVZanb4u
u6GTt0Es8PmoMFmXrnywbf5N4yIx4Y0cRMxPIYFKrCZ4egb/HGyUwm37W2yGVOv+Qz2lkiBgoHCm
VR6F91X0iBSE22jU6Ps4ty18nQJw7IQqXvkXFElI1H2cF7c2qZtRT5T82qVZFbkVQj2qCZaKb9l7
o4HjuVp/lEjPtUGobhXY7C6jg6RiTYoA53xBTgneRNS3aOezOnl0vZGxa+GMWO/QW8vEg2rJ7lpZ
YleU/qtDRrHudlMCUdaugdd500cv3kp7+MHgm+PJcLxsYbaex00i3ZN0snJNlePsmsU6Zyhc16kJ
ywiVxdFV6d6vki+12X4iSUI0qFsOuSHlsCB0MihvE3a52K6IfAy9e2OYSWklU2qhPb33PeK3bTN8
VBnhNrKezrRA1VMSNlZEbbGQ6UOXyFm6PhJB3bD7kNlsXVg/Fjz+tTOHqOTcdzqe5rGPocMwLog3
6TSWeysJfFpY2oTHU6PBgOm+7jp/3voqs3e66X7i47NuPK85TyzDR4ucWHsT+ltzQhVn47/CZKHz
W/6d/Pb6Xanr/DZNqntnTpfDv35fDhfo2zLj/PAamJiuiTfU5rm4/vL6haKkNfmY2XFbR+br0b2Q
p+Q07KayS29bxyHhYGim+QiR5zBcfq+//t48pD/w2qb7RvfJrbKNfWLC2va7NLm9fhH//M5zCHXS
CUwinQQvjvLe3NKZ9qOnaTqVUoUQf4wzMx9+6avuXIBWX4li3YYWcwLAL1Gble07weztSFSKUVb7
OkNFO+dzQIjzFKxHo4gRHZjvVMV641uL2oYtdhaPS2glUVa1PyQpg6ugyIe1jKeHQO1D8Ozs1uj8
MWTQXkFiiu/VOs2S/duEpcuPNNVyOwpoZbS2b3pCJ9IJxX3J8JCFEzij7xk/hOjPi5tCtEzojwm2
mUKM2IqSO8QK5s5tMEmZ1h1NmQtpl2oOW3y5WjGlLbZZjqK/n+Zn2Tkfc4YXi/Lkc7wAbzy34wG6
9BhTkqMN8OyVoEsNY4xr2vZ+f5BkWDzifT9L20nvR2wbVpbeKLfeaRTaN470pvNlpSSz2GHnTjjW
1rlzQq2Dmg8u+kEUVIPNAmmIpgeS7nYczoHsELGN9Z1cwEu3Sdns2KRg4zo8PHGeGY9itPYuouKL
f8g+SFOLU1ktP2anSZ+YXtz49pCeg6Az9n1rcC6Y4/DOA98kZP9gFjioeo4Wq6Wy/CdLsJnEiTVt
DMTlJymqOwg1bNZkFe0RmFb7opgJOVKDBlaO1HdueUTTLkFha+UHTdStYSDwh/CCKEem2a63p+be
pFWGxLpBVhfKc5wjz7TVa5UayYbxhjjjO33yuu4OKVdxbvpiJTv/Et1O/nuASmRVJ3awY99UO6+7
r03pR+j4rAeRPhZl0EUqzpLXSYIEa630W9NuhwCFfkZIz6bthLMx7AE0Vay+NkYJO7Ik1LzUnbH2
Z8RAjQ8gd2B5V3q54bXKwmq2vWYfSMasfyrzQ2m7zUmkzfe+6+UdEt1sv0xBSyuQ3dUW+j2c/C+L
jWUIalB14kdPd21lT5HWybFRzpGDarHrA9ejQnG9k64v6U0BsQRhAjfu3l5geepEJYjS4nAVtt64
ziTOOSaCCkJQPz+2HO8Hsg1PTdK8oic2oTOXYu9jKjkHXf0UzsU2NBqSkjz2/2Eoq3NT0T9JJgof
HYKRa+MPJLjZ0WuCx1m5/RnBxYtVCutkaXshVCsvCT4wXsw5bR4txzlQbgebpiP061p82g0Wx2Hy
bugUJfejJDCpIiSXxKMELhz9wxsUvPAL3dy6kSbUH+ax4RbuAsLA629e/x9Vi+kmeKqhSRquJx9S
10yflCrkNmMGTMOKI8BapZxM6mp4mEJ3OLAV4vvUZdNBBnbFuYm1E1WeM5Nd4NbTasKmenZGRXek
TnZ+8Gy1BkGuOW2MpQGNSLJV1FH+7JXynkPcefuur3DvNUD4aIuSPd6Fq8BmBs5bZ65lKwx0OeVz
GaOmE7jBuI8fUdW9mfotV/G4ccoMzaxTnKVpTlyDtOEx0MbaSGKS62qOnixYJnVo1PeAL3gaebcs
cnYF5y7mZBdke5V7UAmb9EfmkFLv40By6xvG+e6qy0S9rbCSjj1eXZIwFNoyTHFF+t1BnhwthjEf
88xbj6kX7gNp2EfXHr2DmXzBdzMfr194jh4XF7ymEbCSBrpj2aXVgkqPObyiZ3/9rtEXgFmbw7Cv
6RvgS0yak0nRvwmdGBqh782cywWfShnQ0kzJyzlOpbHmNHZcLJmdpukylKPuVxBfRwDnU2CthJqg
siWokYGB5RQY9E8C5wxlqzqZLM1mYuhtmFqHykn91YDr5SB7ihB79p5m5X2XCer13Luur9az6rTY
4Vp9UP2MxZjlOtJC32U5FrtsQs+LGb53posEFPlp4rJ+SUdR/Y/5MXUQYPrOIKN0/Fl1rj74rjwZ
y3+zdx7bbaNr1r6XnuMs5DDoCQESYFCO1gTLlm3k8CEDV/8/gKpKdv2nT62e98BYICjJIgV+4X33
fvZIr4qlumeigs0yqtEiqn4aTSadGf0DqnCwt3t9DjKifWq2fLOpjRCaG1j9tfNUL1Zyl5DxbRvR
j14XJiJafuPJkNL90DE6siVDit5EV4pZYpcukHSmUsoqq4TpW1ShFrCLjXLCPAQjJwL8cD7FYtLZ
VuVXFJqAnyKepHmCAhFvwrM2SOoZF8PD1MhrBWRnSZG5dyyK+3bUwQcdYUZmFKicvHkb2Ese04TC
ugKUDUUmfNoZBW1P1OaE2nlp5ezQ56jl1ZTIvTETiFoog83qjJVHgUeaLrcaEtIRCyFVfh/zw31N
S8s1lh6eZY+wBE+f0SUO0Eggv6luxn4h0ccwah2/7niUZ7xbioWzJ5S0L4miyr6UN1ed3hDUPCke
zdvQj+vcp6Vgu3FRm3t1eqc0J7Fbo6RnsgylvohpSqdQKb7LFImKnDCXWawlnwnhblx/tTI1vo6n
uyWe9WDJiF2IahS4DrCCsbSvE2xkx0pdeeJST2LJ2K+xKLSxlXRfq020pxgCRDUpvHiRq/Ng9rw2
Gz6zVTLf1OYPoRf9wXIysNWOw8aHlD2pejGZGEA3s+uBNh4a4ZfCkcnWU5wRd/aAoTFDmVkxLhEc
OMFztrxpZl/ND6OZkqGkNerqbsjC8KDU31qK4YHpIKONgU0W5n2kIxvu1PB7Y0o/jEjL90MIQYWF
31uCngepKYtrPaeVJiz2QUlsnWQBSJ4B4ilWigdZtaN9ZIZfxsJcvBSjwQFbGG6uFl1DxrDvNyV9
mq6wghxki1Nqz2EUfXEaDUKLNtduiXXfI5hL8SonYVRgtxrjo8yzkGaqFnqwoQaUMlO+X9i3t62m
Xltz+tzFGh2PrLlPm/4dByi34s8xYbUgaDuBK6nPAGgsRoqDnVIUIUdgkV+XBo5JmQixRpMxDNnz
YXGwbkt4qq2owDQs7c1pfHfqtcRBR9ob9Yw0DVH4UhWxTE9cM5V9OsLMePmEOEuZLwoligMysidj
IkFwbPNnw2xW5mvGbshg0ezUWF0T0uK9LDfvFkl/wwphMh7Y6omotf1s6qTTq1rjUnceMWfrDBba
entLwFNm2Wsake/NWTd8itOUPJSz0EMNQfrMGD+L70jE+HjY7Xc5bFUy/bA6dKAkoRHiIlcoAo3s
xx2LBfgyUMiQ7YMYcQEW1Z2z2D6hrV3QdqN8EjVexlqfp9tBxvjMQpLiF34+wkYPIVVtGnFTgwRM
SR8mtvDnsfI0tHPezNL7pKEH39UmvFyUNanHsEpqJV62k5FAUNXF8gXSTveE5du4MWMYB4MT3akt
eHVjzB5z16ax2mD5uYxkHlJYrlNfxYx8GKFFuoU+D+eRtZ1qRdDQiiNCy/rSCh8701Np21/NvKoD
m0gUkXXWTY0436FOf1iShpzvnI1FAcXGIX38JlkG/Gfa9FDQMoSw2j0ukRSeY720Lzroof0a4YSf
0l963fFri4VSXbQpJSeNfTCZmH1R44qAWlS1Ju38GRsrfQPuv155Ii1u2rd65pVZfZIGPXowluRH
L2mUcqqlvMLyfW2QSkNUCER7uS7ey2Vgi5G2baBJ9lckWyrJNJr8rEZQDbpE26ll1gY16I4eHzMN
9+m2ZMF1iksqL7rzUq3NjlCN3rSpeinGBlisNUYBq9J3teLVVAP8B7soaBnh//W71MKs0XXY2U3l
Vo5qmUS9YvJYAXZANaWDAk4izvAOrs5gOyLEoiQXxKHURBxBJdMKpktEfmzzCM7we2X177qQM78L
lSujMu2LlgxBhprk2Ng10RMaEI640nzAPFhWDGZoeki2R9wlPNK4JrKUbwdNBJKp7MmRGGW7pWa1
+uqF9o1+dOfSHryzGYt9zc4JZjJFTTBBg/6wxD2QmvN1kUuOmxGjtW+oXiZGTYdr0u+wtfumxk60
EBkxuo1nJIxuPS5OLLw4OWktYvZ2RMeiF09k4tz3jYHqOwJSFE02rKOJ5HpRXJXGiElzzohQERGQ
LavYVWVPW5J+uBIX6s6JmHTDeLYOWqJ+CQf+cjHiiFydanQG2VFm5HRB7ihreE1m4ABbVicb0Qf6
1FCFZA1NRdBr0zYIhRSftD08LDmnn4mxLX6ueyikMkuRis6NK6NLxe2UUS+whpmpxtSORhkpB1y5
PZwB5FHOYtZnXN3nzIJrPTSvjVWQvb32BnWMKcQDpD/nBGB0PWrfJiOTg95ewPTO7NBFFHldO/si
EvmlyaA22ZNu7awkjo6SlEkPofDtzPCaBGIU5ejixrSsxi1/WFLpRlOtX6puMj0kKvqulFYHjaHi
Ej+U/JVuYHJ4itYweaOeIQOoCSR4THTPRoqt0KBmOmtd24K6Nmvu0BjIOWVQfLUS+S4T9gukOeW+
Jc9Xq7CwpxkbKoltUaTSEpfQKbnUxtkgABE6JAWbz8jS92qTOSebgvEtIqpHGVXarkpw5oy6dLA7
VnCpKkJfEcrefFWnQsHAzl5Gp78uTekXdtk2s6sjH8LG+AmUhMBuG8kgsTtFUgDkjpN12mhRUjvj
iQn0egBLoLMtvTHagf6o0l7UBrhnbkZIaPv6MpjN1SDC7qBVhCMNVQ5kBDdtuygE0atA2Du05PhX
p8EjckawKGljJq9Z8cJBPFkzHxVbyp9qua8PcThSL5fb89Litq7QZXjGYCzXPe8ceprupFv813U7
NLvFsRfcQxFNtaQ/oosJIrULNEeo7HAJzKIgAYEUGwxK6AxjjQ7Mw4mQXbVV38HHooMyNxEu3KLa
z6AKbkcDKAYzjr23e3FBtUBgh77cSmbZ7jV2Ya6q1ggbrA7vf6sX5Lwosz/M4A0a1SKXKiXFaNLs
8JQRf+SarazeWBWO7imUyfGZUJDEABz6XmhAXyi7zxOdnHqgZ2IXw32EVPChcNRz1vC+CSUN14xu
vJP9HurFC+4dYksiYyETuPHSyDmPk/NkLCkGnDhgXdgz9aa/HrZrw+9PbNeknEicEbf3ziYefK/X
NKPXOPJkRWKn1grT3U63i9tBWDZ0+NYcsW6VoGyRaIbiz3x3acET9xEi/nnRWsPtBXMXPKX1dEuC
b0Pus7ijyV5YFvvvkdFiF+IwpHvPTyvK5RxWTJOZXPE7bP9zvP0626lclMUR7wETSFmfPg9imGE/
fz4GOtHvEzN9l1JYMIKXB0NVvm/IQDvoRmWAwWj97bnPL5BFCLlXrW23pSXz8dsq0dLmu+0X3w6x
Sqy91ZO/LZKUZb1JVr06cVjf9pGPf15kc7AFf9JWxRauFYctOtTJ0O6ZJqXQNRF+uzTaGoEnkf6g
F2nBCEpqW5Rl1TGhwtpRhF8Kv8J3FQwhbVZRRF/Nxfi+ffuWKVrrdoNJ7LHVNaonBIfj9EPysKns
/s/C8zjXP/77v75+X72USds1yXv3uxkHu8b2Vn0IXz3ylf9IMF5jmf/7v17mim+N/s33/BVrrBNr
jDxaN8BM0pNBs/0HV1RRFJ6ywGwiaMK0jG71T/+OAVZU09GErqpQ2HFIHteRaCWOyv/CXGJhQ+PG
kddY4/+Nf+d3EbsB+tJAxK4RrKzq/D/aKp39RRisAGDKGkeM15p4xehuMX0I6VBOdE9ucdX+8s78
G3fOFpD8KQn+//+3v4ldRaTJ9TTyv4VX80+iZsznCuQT48UddAKSRQxSQ87RFa2Ox6Te6a942H5E
fnLUUTjsGgJY3PgyPisXCuBHXHprZQsd375jIfgPqlK4rr8rwvllUbTzd1Nh2TmgM/+umZ6Vlmoe
YoArq4XNUq+ZluV6cEYNMz5tyPY0RDHr5w5wjVY+Wi1gf6nY2PACtEanrET49YwBGu8xmwsvVmEe
IOeAE94zs26HQVnSQ6jLb6IuJzAd5HxqlPfdIq0rd7tWhiMJe+ZMlnxK/EGWtAlMHYoMi03Z4RMv
/AEtZs2dYshlbaNtubjb+Ml+rTptj4dtdF8fUl+8LW0xHrZhxDQgJlVKTX90xYV8HkDOA4S3UvMQ
ge1A0yVO26FoQsVHx7nKvP641CiQ62mbMuHzJjnIX6mMySv2o7dWJn/f11DNJjz425xiWKMalKx4
t8HsI43ZlAZKaNuFLY550QEDxDkhcaPdhL4G1ahaR3F90NmDrIP6duasZ9vDtmGNpqhHg70jG4qY
YXsbxrcD2hmBppaADHS6xMKtsxETK0N5qfe4if96XKEQhxcYvsA+DVC0qZTMMob3lTnCBHIlJ114
2C51Gx8FDCMwUTv5YsuiPUXAZuwhFShfebRd2g6fDxWRvhojjShJQDD9nAuoGE74J9ZJbfur2E10
sVrE1Z+vcjsLB42Y8e1UtrP6gIP24fMVqpkk/njZFvnLLLe1/nsdS2CI1rnVnlbQ/+eL3c4UnVI+
H4f9LPXtSZJJMt3OElEN/qAvR4qetJst43l7Lk/C6Niyjh3ow+/M1RcxJYSex0gW+NngNg42SJGP
h5pNMMHsq+udYBg2E/Z6tt0dFLrVYKTisF3fLvEXp3npcM+DSOItEioQfYGMGWt0DE/Hboe1vC9Z
p87B06wba4BjLFjRaVtELyjbAsTtLPbJQsLj5CTTKVGaiSxpupJVuQTW+jtst+0WQf5xtvSEGrNw
/eV+rdHssRhe7+IWcuuhDZur7beptl/pr4MBQo5CCAD/7dmwxfyeVIsRDDM3TWgzVBRsS0/bw+0w
rU98Pvzbl+Q6mbBYXohfrPh7yWskAwUc1k+0kyzfdHCFrwkN27PLeva3h+UKO3PYXXh6Ohi41tAm
wDxQlf32LaayWPs6718/f/x21mFVDXpiR7ZHdK351E1zCpaZ94vajzjN62E7265Rpmf4LptEp90b
ryI6vnCBp8Jexsn3H0//8pWd/EMapAJR/Z+h2NsZwrK6ed1O56hkG7mdbgdhG19jpgwa6RKbls8n
tlzsj/Ts7eL2+PNpyS4oFpR26m3vfPbX22/qFHLJIr/vY8KNBfPsbxnoSiGcYKQ0OG4vzaJH9PF6
txetagPakUg+fzyrmwvjXTyvo97H8zHBNfTqX6qZrZyZapdwZt+z/pCPr92+antcKYSNfD7czrZr
Hz/ul+8ppb7w5zE/K2wtfE2WDhgC+JD9ux/zeU0dNXtx1ab7ju689rBmufF6m9qjsaq3ra/bI2gr
5K6s92seU8Dfro1raMV29nn4+7ViYlFuGlriS7wbhSRRcNy+plzin/P64v/t927f9vlMtX3f5+Pt
7O//1fobfl5DRxLLDm/DDDgWlMJPmjHAPtZpVqOZY001McSl/KqH6M7TdZrbDuM664kFrFkuUbjw
hxVSJij2ZAvmUpdKGq2BbkZfte6RtoPNPkFLi+awJVZ/HmRrqE+fD7czqq4/2qRGArb+P3JN27Zs
08lN111USc42+qJR7VfQUUNRg5t/O6jrBP358Jdr66zXZGJivFoD01PKm+w/eZPLsVVg6gmVPhIx
haMoDiphInbeQ5RoiJq1oclIinyBQ5n7iWmR98g+Qy4GxvThQb/Rsyz7+D+3gCJr+1gJvco8KIkW
9RCn2icGb0/TsCs1BDnMSdLt1Y7OygZ7Gop2ZMm2TpUbkGs7NF0MdNqM2JgTJjqNcxjUw/v23hio
nasAJAu2PwoT6zuyvUvmugFCMQvLZkmJaGyNPb7ln32qiXOfwMOd7K+iJW8HKy3u2HZGz+D1ClFI
OvQ1IDHHdl1hTevyxLF6tpBDHd4nFals27X1dsAinwfNlPILt1DYjqN6GRWmENrhpLSF2Z2pOM8d
a915jjJioc8VxPvT0BamTwj1EQKZelJWXsN2WPT+hi5vFtCVCvSssq9rMK6xujyKIhwO6VychrG+
T1bIUKVY1ORIFWzC0rpLdVLk1Y5eDf7D4rQd1sH2tMXFf16TEwphWV7iS1tDq7bDxx2wnSbgPqGy
rZAqNHHsNqRrK4YkJLeUAZpYv4xoqFxLpfTbLatwfoxuuslYW4hoXCaVdavZWzfmAl2tlo2BCbVQ
fraTXNAwYpLbDlsy1JaetD0stUHxFxO5QKV/B0p1W6JsOWW2NJy2M5EWE4XCuPHiig9hwStYraf8
ZX557MhrstLH5cyJKfCuX2szdAxGk/ufl7Zv/PgZBcYS/mxm5+zaiFTTdp1bxHrIc5so5+0UMQ/F
SZBdsM17VkTy6OBP2L50SybavuhvaUWfT2xf9/Ety5R8z9fG7XbNEsLxbZJBzRpwmb0e5KWkYLE9
5mZXyOYrofIsxGBt1yxJ5+m6uQyzYhy3S9uTJH316za/O1VSRmin4NfLe3w1li3vQYvax7I3bqfQ
1A/cKUzpakycXTj6I+5EWJvbta75EdlRs1fRMKK14suMQpE8ma4EIVk8/Hzi8+F4U7PCRcFJ04uo
PHrGkscNoGC58hV7uM59krg67UxWtGHvx5fyh60Qu4ffhNnRR1D3mF+z7bhHyerA1/OG4n6G0DxR
ZUe3u1PDM51aepJzc9+OlwY+DLsk8uOi0zw89+rXAQZYnBGtu8/UfZw96+mNkvqrmlI6Uz+0yHJV
+cz4FumOgHUkeiXlBZWXmC5YIBDFhg50r3MnHW0Haf9dBJSK7LfkmBXQdiq3QZ7M6zqA+r7YLrJH
mtTd+wKjaV/8FLHbdH6PSFJ6a2gf8fofOutopKj15ht0WkX2QhghWaKRFz/hVhffENPrqTuoBArv
SV/XScndTYQOq26HjZDisuZb8sEsjnTuo+RAFVHoN1jZ0qcmvW3lb/kVHtLdxTjBL9ul19Ou5iNK
hCjJsif672/zpfWoTB80+GS7YV950i2I47bcoXfxgS0e1e/KXbkfj9krMWnPwgPWFhBcHd9owRB0
O4r/txa8sJ15y6aTPMojpbMrJai/JWwsO8RyOzTIGanTCVS+I0oX86INXt0fFFbYnQcdNPS+wTe+
KY8osx9NLIb77E66jn7M36nD/6wu4oLMB3r0vngt6dKxzX7qSs+4Vh/bV9370QXL+di/hWT07bD4
+InLL8w65FTdnrQpsPx63s063gaQ10xZHp1bCMTF3hSvXRok8T2KHDq2OKYwl4YHMgR2eYEQvNk5
lms+LLmnd0QW69UdTOH5C70wCXie5i2zN1GupYDbBxPb2tSdLIIn96zrO0QW5Gcg7VMAijZvzfli
3Tm8rPJoumigppM97J19clRWUtqLtgQVWYEIcEFgcXM89YclvMSBc6d6yEUO01sHa/C7SgDmjiz7
DBh24tWTNz/kmUeAZzcFHUn24TEFU2zeY/8sv2r1WV4OXwB7pCrJ8LQDrseD/F5L+3rZ72Nm0vVf
ggSH8Eg8nMMIvJPmxc6SzyFL4dHVbhRnlz2L2T0bjwN48rNCSGX1QvI88yCSxZY76RLCTPasL0Pp
zqGbk3zhSdr6pE6nLMCZ+ejUF1UP5Atrr7v8TfmB6JrKhPwNz01+Gr6ijEzFRSFn1R98TGFwsSLk
AyhDMHC46AwTKGsUVF9Kv8NbjNbh2fw23BW39qs4TvAVaKggubjw8ZeGI1LP8YE+bxHu+u+R2/xw
+Pgo+5LcY9JdlUNeHXTd5zfkx9Mc6yZXudJOoHeBfRPfViDYIedVvhq/Su/5LWw8l03ao/oafc8e
aSgLPHG9SxnWDa+zF/GCjOaOukB0iPf92ah3JoGeObSJ1/yoXz/P98aDFGi36Y9y7Si4GimsnvyT
kp95mg4YkOg1zX7zhOTzDlDDWT5i0G2e1dhDe8tsdSTSeqfvSbJEUXegK7/rvf4xgalX7RSXLWA6
oxnwhOJ19F8YstlA3A1vxRE9EvJGKFh6spMvkceY+qIrJwq4D1Xo8dKrfYFseaey+x136k492EF5
53zJPOeZRENvCbI3HHB7qXYT+0ajBY2Y2mXQJOMSGjs2Gd0lUPjCx41e8bVGeglFMu7DS5fsFBK5
KUmMOz75KgbVazLt7emAW+nuPQzgxZ7CoAwWPqhIfu3bLpCPWA2H5qAjbWcE1FwZMYEnHnhPCS+d
dhmgxMotuVOjIOE1DFgOsK359S2OJrQtE/p4l4YF5XGNOx+XzLWFZsOFz9/6sCl7nzRrV/jpl/Gq
ap7Ye6VEh/MTnYPxAvav4t6D3nAh8vUoLvhtTuazzu/s02kMCJW9wT0IGq8+1IHGnOLqzOpuRDkS
5n26/zHfZBfnK1TbJ4LK/fgbOebG9ZQDV/yc/uxSUPDZpkiNYaOgXRVQPDrJtIr8WAuvP+PYwjWW
T1/3Rv04wj5r106Bar+aKYV/yKErXlira+Rpa+jisG6KtrNo3ZBsZ6OhdWXwcerIeGeAnZ0zHad3
sn5Nvu1u/ufv1sCAu6JV2ZR0JMJUvenSW27PtoUlqLTWLEgHqvRfh7SR+5OkwUXbzrYn2rYm1hu+
sSRs3JVjgwl+WQ4xpvNjS+XKHml+LQsRNB+nk0ztsTVqgbBXx0vVxiw4RxQWbmQP04nGNdK4AuIc
4y41iHR7HFo8ZWm5NyNWDcwGbhKYO9r0jk2paDvr4nVT8Pm4oWnjJ7F8Ngc99+q8wVK88l3l9WDR
zf44+7ymOMNIckB/G8qDlyjc/ObMH5jtCTtdUSqE9qaK5IekioCoOdlWzhoECdwxjZv2I+DtI60t
M67FLCmHcc2O+zxE61bw86E6AgiIB/lmq7JtLaXtrEFLyICwblK2i2gqQUavOW1bT8lUexI0Fz3Y
ysHdWhLczjYvf5KpclAAq0XO94AcKDzYDqWpehoyd66ZJsK+FucGsMtB1xiP++dJgJEdkxE/2OT4
nwUk2S57dya3hA9jAtIuWTHJxUIlRusaRnWMtEgpWHn2GEAnQJYfD+UxQQ3BUsmBfktjVT7FxTSy
ZluUx7qxBZ1GbgT6ANOJJErN1xI7iJb1L97oxksx1/Z+yBE4u+larwOSDPYTuCnijoGdyvqX+zx8
XkOzOB/V8LLFAn7kCeo9CPhZF/Sj22uLXY9mhWYwrIW4rUS3dkFcYxgY9dbasU4IIB/arXj8WUxW
1eHNMBD1yRIRplIFZqGcuzN7X2DIpvgG0RuV+UjT5FC1+EhbW2HnxkGGVV3KtI7bBs3/1mLb/pbb
4fMhXJmEF8nGUGZNvv15lXVrL82o611FOGBh1zDfebYp72ytw4/DWkM26jXAFN6EVzj4HjXRhe4v
vc+tR/jxmICT4gOt8n/NuH9oxinaxrj7n3l6wdfxa5L82ov741v+7MUZ+krTA5ykfbTb/mzEmfK/
VN2kKfJnkN9fnThV/ZeqKRYBfLKl66Zq0yb6oxOn2P9ywOjB3Ma/pfCM8r/pxNHe+x2YQxvQNmg1
rQATOGSQVX/vxckmDPSUisODXKdSkM95H0h5NUNgUK4QvEsv+SrzrsfyDAVGf7KXtf3tNPMJUKtD
f2J5blt8hXlYjns9kak1bOO+XHhdJqSzLCMzNXEC+1jxQnfqYBDVXUe0LyY5wlui+9GWyouWtTTf
7IPcJYGld9JpzuDOA69bWbgKdXmpps0cdvteiaQgHFixRGMbzMpkvtlOTJKKQhoz2FUUBfaoBcCh
a9TnoxVoJegKWKzL7TLR7JNXCzCYiOyQ2f2dQFnvLjJbwn7Ea9m1qX3V9ahKW/MJAypu3vZBVBPT
clgj2e5gk2PxnvooWFJW9Wg5gHlbGDLhoCg4fA7cS40r06XAiEkSE3MYC3F91G/aYXxvwY1Ic418
M617v6jH3h8l81tnzC82NLXrMbLuVGo2N0PXsEnBl4CjvLibV3WT3VooUlN21lghVzxK6unC6l4w
kf8UdU9XM3OKw6SxU4O+xS6FeV2gjspQ5Qeq0yNlV1rC6dPkkA5jf23o0VUxhcMxtYSn5KZ+qqrp
Z1WN2c3YS69SIt+2lbrcY46ZkckhDCmT5tBZ5oQOS6+vhiZSdioE6yPs6p8jrxEQjPyedo553eDT
9DD8QgiVuw71KKUq2m/0LOPSrytL3BYkufxD7pP5O49njY0EEWdbfDhkGR+XvTKPfmkqF4uup+Q7
mQ8lLLgMGl5gaD0aqCmf9xj9wqOh1N2e/zcu8vRNNthiYlMgXEdPT0astjeDw6pMooTmmWPlj9mg
3FnlRB9jGbRbwc7LiR6VCgEs+JroZNXDXZLJg7/E6UzTrj+oSpn4Y69c50pWH2vY3o7UYdSfJzca
hUVlB+eyIiwYZFK9XAaQGHzK9rLEdFXhmcJpzuo87xHEdvm7VWdfLaRnLy3EP2exnomXN+7jGi3V
Mr6pRRl5Q8ut6kR4CFoNOLcy31NG6lxtnQeRXauPDXYLXPay2IG8cB7+c19dXSGgv7K2UA/AGGAQ
Aq6IXMDYKIe/vOO1jcw4REr6YAkCGGIohKcunvekYGhXWlQA3DZeyiiObvILTv7hnM7SLU3At06W
JPrJ7HDFDIOs7pt3owcbC6qCha1SNBeS0NVdpl4lCvb91CYpJ18PkYjY/Ue4BNt6VE7phOOqwfKB
S0C7VdLq2MetfUqmb1GpZ6e8Hl5aiPVBmie3IqYWKSdW7NG+fm6QhI3RlDypdaWceZfKi6Rqvt1H
1imHt4AbZro17PA50icYAALyiUnan5uVVEEtPCG0m+svo9wSv1mXPigTydftS1svnTezzNgLZ6Kq
Y9dfErm1b81RP5HzVgSwD75jmL+MjaqAl0eYDP/SL7CIuwJbwfMcjRdkyJ5RyNa+06XO09jz9DQb
ICgh79RSHLjkpjkwH+EyjzIBX0hBKWjEOpIh5cg8dJ3LC9u0mYRTrSP7SR2PRWK5ylCZh6bGzNqm
ziuSi/dqSS4Zu5NLrT8VbZU8GDoeuw6VWd6Ci4q0zI+r+B6IoU2tA7Mq0mEHgFzEetPp/RTffNuV
zQUnF3KwXLrGEIvXL12Mc20qT2a53MBaFQe5zahlTELd5S2rTie2syBJ1uie2AIMtMxUMhrVVRNE
rHUtApFn+jVQAauZx7MU28wkAx/pZajns0hktkesky2TFeIY9UddIt/bsUd3yGWkw2gXcbKy0Y4U
qOALEosH2+5pC+Cpodx+NQxG4fNB/w75jiAXlcJHrzooG+zsvQSCjq+sUU9kruVdJ19xX5FcxQZV
XbIL3R6PrJT63DOYqDXS43Gcy8PMyjpE4kmAx5LdTPOdFgOjCvGxuGXItjgxln0PYZwGqlVfbQer
rJF20J6beWU0jbM6KAvEKI7RXWFYmr1ltN80NYkOct9keAxMMlNV8nAo/hL+g3YsLJGCjuoUpJRj
ARbQR9BIgBvVSPPZKSCdBNHtRFl0gc/KhG3XoITa9x5c6z9A/oB5/DYMIFGxVcdUgKApmqOpBE7+
PvCq0RCG0WBJ92negEuJFcy0JYYVAmRJ0jOW4+KACs2EfZqn0fYaq3fIlnNjyUqOfFjaPe6Y+TyR
zAEgno9XUQ7PEVYil7yc6ThE0/clko2HpCAdi8GCMi2ZWNAWxMkuJdOXGiSRRV13JwmwO8727lrY
9evkIBkXy9Qf2TBnNAxJXYDZoF6cKE/2puXHN3JnWXs1QkfKx/FSJVg9q7bt9oWKZ0HXyh9mqPVn
8Lbk0qpU+qo6HM44BE23UakoRSVUlEkcqgY2mB6H/PwpSQGcUNULXXTF38DDRUEh68W5gVnaY39D
HGqjTbHUKzEw9sPWSFxDM+ZLzX+PHUdCCcEH66LVCjI8GbRpCleMuSfX/Q6VtNeTbkX9PKNEXErG
Wczy81DEb0OdfDOlyPGxlrsgSKJzoWBVGiJl3xuzcW4tgACduaBBFzZyfEN1nQT2UtOy76rTGr5U
Lp1NJGEUYHBVJyHuj0Tp9Kux1OqdPdNLLJyZdZmRReck4s/b0eDyzClPGQCIv0IoHeMRCVqnzq6Q
K6teU+WlW0VjdrGjDFm7Yvpivk8kJz7oliG5sia192oq95dcmI9a6YboyC8K/K1K1MWlXywciush
mIb+53+evMz1pvxVFIaOjcWzJbNmAF1sWyu78pe5axRKK0VLE963IZIhZ0DNGpq1c146tQ1kXX2u
myKQpGW6H4z3dHHmK904KBKVKi1ZxFewr75U5tmemCJWwerUeolaqZRAVEBKI2V6abmXZiLlp86U
/Kyx7yQjn7/YZduRgSzH93VhlW5CAcfXO3j5oi1oiNBdro0Gb4DdIKYvi+lKVIxlmtUs+C7gCakR
hAgQT2iSkuWbmYzKuTOyZT+1cOlb7WqY7kqyNS60dqhllL21kzpdvjfg5bOI5o9mNvIzTHlvsRYl
GLWFHTHpaRe687h/ulvaaoVXhbnlW0briaSXDv/5jdfX/cTf3nh93dsopipr+Gr/NlqUoJYaJY6s
+9xcuv2UKtM14VbR4VXvl/C2nJzFl4H6eEAAYaxQgpbicwW341IbmFhnXUrvi+q6jA2JAms+H+Yk
M70+q5/lUDbOA9oMhCPAechx2zGvIHm3FeO6bDAWJDFqBlYGx7CKEHwzZLhqBQS5UnP2BMZQn/NZ
yx4V2bjJM/tLU8bVCbZZ7JZqWF7MzAZzKLcPHQRib5Hz6MAq+SjpbfhP6FDnd6D4OqSS/K5biqKq
lqPqf3+TRmLvGvzoxj1rRGbMNFNvEuWuXSjFNdSPfP7PV1NdcVD4Zk9yv0xsV9LBFQPZXMXAUCc5
Rknebg/2xZhwtYUFy1pdRF5t1WJfZg5V5VQ5A/tcrmQHrwVBqM1ajzCPdp3Qau2SK0ukLxUZbEHV
XuJiuMgWpoO2xvM5qrSg7ag/dGZBCam1vs1xYUCWmJdHC3xFMxGfieWGYKs2ARJVeArGsF0jp8sB
Kh8BIzYGGcVO5+sczcQuS3BHSUlL62Vmh+NU+kl0mIcKuUp2LYL841zOI5iB6zRK4ldJMQwEAi+D
1DeXpMc512fxlWVqESKFWH+UFUxwWraYZ0yg2o6FBAMJnE4KVSnMgpth7VXHwzj66nTQ8WpREFUk
l6gCe9cJ49VceZoje539hNV519gxFJSqjQIMeYqXlqZyrrBLydRiHFMKJBZNt4o+YnrDIeVJ+Lav
8Lm6ahwTYVWZl6rP+/tkkQ9SF1o70QnzeqlCi0ReklkdI3nttZZho51WSsz/Y+88lhxHtjT9KmO9
xzVosZhFUwaDmgyZG1ikKGit8fTzwZm3mBldt8pm32ZVbq4ARlLA3c/5xVe17+sPO1LnQW2Ps8Jw
bbQZNeDysnUCgfcd88yhT7BqGNx4gROhgYgKFDKxAul+erJ5QO0yuTjAPTrGnWIfy0IqV7YfZ0td
XYxpXB10AxSSLEF6RbMnszLlMfYmd7eAmL4l4UsOEzktvRctmhRhIbacg8J/LE1MQbByf01qW3kG
/b+J4rJapHhZcOok5ou7ZLVsJ3WHWrLTbWhbpzp/TtQkPBYIrmRIGKxUhHnBqfDk8ZJ1oLbatsLU
LymwEOz0gDxE3P2wsLZYIMjhrRDvlXEZT6InLQAeJPkIfZGiyyvyMKKJ4sLaSsJvELAzzHvZxfGT
4tiLx2trE7K0I952PQaCMQER+q6+ajhsrPwBrSGrRjhn6D0SQhqJqr9/0vEw+/yocwDxyiQUDUME
bD6dSOG1JE0VtcXFMNkc9Am+tLnRWI8VEZUDi9JlRP1vhuWUfkQB4ArL1ZipRZUv4w6tlsElnazA
sVkig3PsNaPcaqFOtsA9SUl61tUwfTKCmanW41lWMb4MEEch2OCrzw6ee6R20DS0WzldZ2r+VIe2
sZaxdp2J56yGHdUsQCNk47sDn4SHpbQdud+RAbrIseY8eV66yviYD7Bc0V9TwhLtV5hVrJn2EvYr
wBJMBNfscOUF0ZmJm6vEq6rDctiSIBO5So56jW+ijim59QwPoVUpDTa0bds+uEXmQdDGPCQ3i5QX
9tIj8WS0wwKXoxOJXthXzbsFeCcMI5LGSgGFzsP0C+duNHDyc5vW8GCkzH9GKqZ4AJyMITfcoqfE
vZrONFse0W2Ddrtx9CreQEUjceTydJMt79wqibxHT21cJLKGshoGjeB8iXwY2muFm+vcR51qZxbs
81tfh+8/4CnjNNa3JPMwkW2QeEMUw9taGip2eYbno9ZtlWk744U6QgnYhS/yiWdksGW64Dg2r4kh
rCunr+HSsXJhNLnRIg50yJGxmw+kYhXH5EfZ7GGmmriIlGYOztLwPX05rNe2XyazupZSbF0j4hqd
9BK0WYtcG2TDcoDFZZkNxww2HVmmGttUfcIirdgak0SS64JhdbPQWDamvwg0H/p4As61bRxv5aYB
aIKO9MrMLwpshlHWeUAXDYSRF776IbZCRS9rixgHUQQ8SJ5nscMZtnJ3LUTBM+/DAhW2b50RK9fM
rFHAzzTvMcjT6miSw7QydKXrrki+oSfJiot+RVbBtqn5RXpKF2+ibCJkOu7W1ZNJeSp4zLBYe44V
4ysBG2VfTK26cLZIrV6KIsadhmDmEyTTaOkpOmCZ4CVBPuFYASg8uf7ELS2jGNtJGcMwLJn4CJ3o
YsOPQryW47ce/eGW3VezsM1z+KLizfNIGmlckWTHofkcSN8DZOPmdVlOEuEG9hBWqq2H1rAXipzZ
z/oIfIAoIiz6EBUXXEiNOcvAiwR+C0QEa2XkaebCTWW05ll/+0oo2ybBUzyogEX6NNx4Rvqce1mz
buRUBhL/1GolW55MA8rdwreGZj962W70DHtVZ/V3RQvt7YAr8sqqh3o2Qib1FB/wS1oH586rN4bU
gpTXpZTHaz68RC5fOzZHPnS/NwxR+PJELQZwOKTMB57iuwS0F+pn73mfWHOsRayHSVQQdHt2ssjF
zNCgjE+5Xl6b2vZWsQM9IzOceI94AF5NLuHJNujZkyGA+eg14WsaqMbSZg81b2wHdAVmRHxb8Eky
VMV/Q5MGgdCutU6hkRNzKL8Tp1BRVspR+g5I+qYRiTGc4swJcQ4PPFBWgVfbT1BZDe3CbmUjpaOC
VqX/HLo1GAfvIUYi7oFMVkgYzEi2Zj6wDeT8NGsk3X1IJDivSomYnYbb9EUBqy4b2VKuK3+BDWww
ziASnEhitcDZ0xgJXcBcja655GYShNgMFAQtBbkbfHRwPuw7XEoLZKqyON6r9tBDCUCpO4lhkU7b
5sH4qNG93HB4v46oGM2HAfHmVBrUQxAsYmdY5034LQYRCNDblncqBN1RgsrYWYivZFk198zB3Uld
MR66NvJQj0ENGqVeNrM4PD2MivZuoQirVNU7eSL1AYnBfuMobBKimoR/FFjdQQmLLyPB4qWMshzS
Bt2FHILDm+YglBpBCJGb7hDnfUWsSfsDr3uIs70yvOpDevRKSNJ6XvBMQ3D0EpXmCtdgxanSN2BS
46KODaB8flM9mOzdbyvl/2aW/imzJE8OIv85sfTf8UcVffyWWBJX/DuvpDr/cizVNh2bMKyOjcy/
OV5kjv6F+4AC9ctQHaIzpI9+crws5V+aDoeL44VNYEGZpP9/ZpYMhgw8jCCGaXibkK36/8ksYSfw
2/Zn+nsUVTF08s42f7YteFm/HLFtqNQIGsr6j7Gq/yh7rOp8XP4O4CvjBUq340cAhCVS6vB7kRLu
RRVHO5dhFW5I5bTrDOZV7+OB6fktK1uDeqpjGNm1LNvqjHAmzvVxfhWF19TGHIIxwU5vyK9ekev7
xrBPlqVg915P9rcVkXooEVwB8hiJFL1HkX8Up8AY6aug9fYjOlxVnO3vBSH+bG/7NdqEA2GLecUy
trgPi5qYI2otITBUjm83Ed0cG1+giTcr3ZPQPfcL5S22lINRlM0PJeq3g9I070PZoz7ZG8RtPcys
I368aw9dlqsut+z+LQSorBEJ9lTOyn2iusVer90cOVn3+d4l+kVx7ysww6sKw4EiykVSYFa7rjlL
Gvrx87jI+y0cqH5boa62FU2+afhql8n/6CfyiDRQlvOwE7NFcWtj0s2YuBGakZsyBitnifnEMqar
0rTfpORhOINVLWS6qjqjkOXN9QE36SQmMia1jTFBNttki5shsjifq26QJFs9l9jJzTUrWpap3e3N
KTYiasioRyhhV1W4nUbFQM3+cp0aNfnEUEK3NSqL92B0cXpsW4Dcjme/5RHHDyd/xxTUQxsQzIfT
9AjRsFZ3A7F9ReEokpYIDdlho78oBH6sLi/ee9XEeJ7VGqjHlAII5HOW6doFplr3y+UkFvW5pHlI
iFmNYS1SSQkwYy5Ot6YbEOI2XakAyWa2azOVWbh0+0iwyuUHguwzu0dpUZD1OmKJ7hyNqSAKC9sd
q617f+NjwWmp3ll0iaIZRwd5swhAS9L9vIfP5gkYVZ+skOvrds1UtECxdyNYpaXU8/36NCCm3Puq
IBln0NqyZW6FFvKQk319VbyKVjPqWJSL6uc2Ms8MNXFtbeMYoH/KGksIgluIAmty4HBGq/5si86g
JmFXgDlr66C+iEKG/48EtnVI0qa+NLlSb8s0OBccqb63SnUYZD8BEgmWMM4d73moEm0RZJZ6VFHj
X2MgnGzdEP0aK/B6NqhOs/XkXOqe/bpxkTJWE+ngT/tFqRjAhBE/wR13Ktgl7dJYefyla+qX7MKY
EwjFzuTPuQFAk9N3zu7+z2unkSSs3GWYYikRIvc2nfxtlH2dp5Z/0EUUusrnzL5cX977AnfcOSGW
MAnR3kupx81OtqXbRS6SWRuoZsDlMlXfOc2Y4qK5Fg3EhdDS+qXqD5W+GxwQNl4JrEaMdNNloSr5
7Hx8F18NYnWwvmT/YCNkgOOQvg8bnntAZHBlmPoNVD9kHrdwO9Mh0te3eUTrfo4nlfxdSxQA2H69
FuFGTDuGi0UghNDjrejUHLLFYCHIGQHungZGi6cjsl27bOrqvQSQpxW93S+q/dKYf7opBh3T7Mxr
j4WHCRRnQgIecY2Yg9rsXRwdTreuqKlWYWe1OC3TF5P7PjmEEe5z7/0G0rEryETtXOM3DeIJ9RkI
oO6+Q0cMlKqRfLPBTUvx+FVGAh0N1CTaYxvFBOPnqvDPEyaoHbTVf4gxwAv7tMgSX9BUxbT539A1
+J6M/7LIopejZDU+oj9ILDUPNW/sDk0HZUeUhROBxVlpXST1s0S0qpklMPyWdTBma+yQlEsDNn/g
QH2E3iRflNbIEP0isVROg6LP90h7oN7uI0IcGHslCTeJXk5Y1DD8ig8vdvByuc5H7yNS+YbGbdGf
c3JioiWKrt3EZpM83Rp5sJP9MTjVfic9GTWSgHgaNjsxmCP/DPKsLDeiKaM7U5mcgq3QTo9xbEiP
YCvZ+sdy+DrGxcnzk/C7IgdvUYRKUGYG2ioNIot8HHFDvzXnOf5KpwDvsnUZEzxyqxZ972TMl6Yr
p89Kmuczn+P0eohRhQ4bNXpUEXUiLthigNdQQINHzSixXOJK4dREID4ZvZ1oiWk2xMRFnPPSQ2Xp
l9s0LF840viqlpwyAjHr3gwlpJ8D69mw5KNZeu1X14vI/asOoJSiHLccxN0FEdHsq3voiH0tlaQC
yB7nbH/qyDz8sok83WLt/ydtuHuAGvD//S9Scp+/NJblKAZZHoTUNRBEn740VogmCxRP73tnAdiJ
2zK6kCkazxpI2lAFOFi0KDyPdXEyyfysBpekmBb2yRPqSvXOQlWI7HnYb7UCQW5p1N0tzxNpy14U
BZ4ENBDsXZdQz78HRE30iXmi+anvfu2ngb+afO9jh4kTe29t4kBNkbPVjX2uR9JGIXm/Roa1PSVg
VOe+Lulvg9VcCdTof5QdoINK8741PlmydOZpxg4LAggTVqU9dqU8RUSmts8WAVnHqfdWFb1mTQZW
xRj3Nn2aKPodFbvmCGzhriNq91CocrXJXcLNTgiKNYk0583O6uOgZC4e5OlaaYt8kzhmgk5MJx9i
lQhOFxLdrdqEZp2M2JlP1T4ujmFuRvBtmSe6BheJclSgWeYiK2FpML72GF7sao3f2pgl/rLKWm3p
hnJ0htETneW8luljV1DCujsjRhidOU4neK5wNhd9Yp4uITCb2C3SAdNloujsQnpswuHt3qX3bbK3
8FbVeMsXagmlnumTWlmkPUfQzpIe8X5R6Bo8WjcmHZlO6/59QNREH+kdMO1/NUz6W4VC5kuLT9fV
KlZpmLBrH2PclTuwOT90VAkPvd0YL1bsAF/wgidl9LqrD5AqCQ3pkoPp3OWO5s0VuFRfTQvtP89W
X60xMYDlevGmw4kUY8P2m5igRvGP3DCqKyH6YqMPOlQbSZNey8Ze6wBQvjquBzhWdbojyaF8x+oz
LsQAiPw0WnujmsxTXQOQj/v0PhpSfz+YpJwW4I02XaV6B7bG/hXholOQ+fK+QITxqmSS8xBarU9i
mEFRtFJ5GkpF3ovWfUahBVw+XfXnPcQM8jju7R516MEqVhOCGHhXk7SJXBta+1QNM8UG2W3/Xu1P
YzdIa6vRiLYajfTitv644BhnPGi+Lb2AA0jZqrIaiFETUwjJsqWrH6XSpUuaNXYo0kuLzO8/mNap
v4fTdUtmoQOq6KAegkUH59rflzrXj/pAgqb4I1Kd9pSpbT7rQrf6mkf+to3KwZ9FByVIsOBpvXaH
FJL6jBiA/liH0s7HmD6ZB1qPs1EOS0SsbnZENLEa/PgxaNPMWYV1h3ihBePDBOhzg8/+R2dC7XfP
Pf58QzNtQzHwfQU2ZXw2D5UALloZpovfPI1MO8lx3O2CqH2IEtS2bm0n8P1TVegVFLA6A/M+TbJB
M+z7sVwS+iMF6WOGcRplaNMDgPOFuKSOkBkusxEP9rIj1aIjxZaW6gDQzAyPok8UJo6M6yoAGikG
jGnUKlVv3dpErbp/2JwIK857qnf6wDT+nbpjGgrgPD633z+wIYbVPpq9+x3g0B7vrOylH1IO6rb2
Vml5s0k7z0ZBX9PfQpkzetui0TKFCJ6KDK87N9ffkHAIHgKsqJai6TbZ91irypNmS9LZMrzr7eo8
tVZ6jV6zuHfhZOdK3utBAwn6S9CPSGMkebWVeUfQNZuqt3Zt/axFBoCDFYHTaltnjbTMhrQlGpuF
7REeBLwM3wSHQcLB1ZtNZBtIf/VtZG+D2LJuRdhXXUlChXYX2sVizFUFST9I3mK91wGEBqhOvekK
ovy9mhG8y/LyylPju5hQ8jyDmiWRExpjTLlQz15VGAG8x0jqkxWLPqrKB7Pa81A3wCg8o78gr1Ky
m0u5NX9t6gO8wlCTrokFxFMoToqaKHzUIgDI2s3q00Awev9kgGl+QhZPHz+nfE1mrdUsJIWm8V+2
popG2sTpQ5OEpV2aBwOAizcJtfWJfKyCYLigDkCBgyYKAKq/MqamGIilehmq5nCb5lVQ33wvblB6
hu2hYBAGqkG1zyHq9Oeo9J2t3CQvbWa7Z33s3POg4PRieGQ22ziz4F7i6IRmfQidabpCTBw975Ul
ytiKK0S/ia0RdxUdqafb4q6iJa4Qd00UX0UG+N938YdSm4dGAYhjeuEAtkfhIbaoFcYjNI1In9+q
U1vURNHh0fEI05ZDnKg24bjAY9F4aCJ8XP9+s6eo//NjINSnK+QiieBoBAx//xhUDPmiHG799ziv
yjlGINExKeOLA+UEEKsXHUUBgTg6hgEsxyy385XoE3NFrawtbdnBlpl/GuiLribBMrx96h/6Mjrk
3fVTdzS9uuqFuzob/O39/mJaJYVkgmJNur266LsV6F8sgTKgTPjn3/vzCmRV1Drhp/P7QFp50d7j
RHfvv7+YpORrcrPSVgyK/kAHqOvbkMKTtGg57PgUgulxa3+uigkuNH50h6a5v1R/uczHfRse1Oeb
Te1ayqWFmUuTPnhv7U2yAntRg4ym6k2/N8LmGvTeVfNKe1dkoCXtDrEFw68HiH2ZjyroNGISeN2J
5kBEblV3QQECE+0GYDPdc6UqryMOOBdibv3ByiwcKaRRfo/R7wcQGilkmOz0KY/VregnfADhr7Zz
CEWB8q6aF/QuyjeTuBxOmqVEaper/+KuChpVi7//4qrm7yph0/LhADYEoWWorCE8z37/4oZZpiA6
oCbfCfPwCZtujyNSo9r7qAOJjn/qVrSyUPVlNK6SeEmMuZ6Lzl9GuvABO7NiL7rqAcbcQodWwaYb
Z/X75H70nNucKo+S3RAiGonv+Bp6UzNTo2YdYKt6QCLLPgPlZccH3wCVaecsutI6rR5RVAxnaN7a
Z3Uq8tEsV0koJSC5aIp5UW3D5TLNZi36uhigHjuQjV2mZG2VztiK2r0QfSa2Xise0QiHTvMstYjL
W/Wvrvtl2Ii64QHA3SM6z/rn+//Hl7u/elGxJJJY+6upTg3eO+Y92o5yL+0yK5V2oga296WNkAH/
1N9P0+59GgqeM5A+02aMyPn9+k/zOlx85yXSx4tPA1lWoIgublihFruw+WvJpf3ZKe5oEhR8cIgc
+o2hb92o07cE5cLt6Gw9ROhAHNX0i0G7x39yhh2bcZt3v4J449l15WF977pfJu7p6+vAvRLPlgE7
pg2g/rp7qVXjXZuC/RHqrTWRlQ+zBaRF2KRYu8RqT70XL0vTLr7YA0Ki8VBypmoKa+dD9liQxjTf
HUJTItBhxui4SpONWI/p3wPQrPohDXFniwv3qLojdgRWTg668o55XL8nbla8gArOdyRsB6LMNJvA
tzZJBNT6NjdpgLY3Y7iMptGu3EjWLgkylGLTpjtpfVhuBtnEWgFY0LXLCOJDD7W+y857aJNEjAsc
61wpGC92MZJlD23U8iJtWtGb8ZLrljUzQ6wPRZ8RQsAZAvt2gegivdGgS44voueF40XcCaHgs5Nn
/l7MaPuMfyBBvaXnFt3cdPBzaBFMLSEM8wDELxA1P8sl7jUoBcELnoeiEKP3J+N9IGJtISEdPN67
sMriJvcH6v2V7n1itvLn7d0HAHDTEg7nlXW8dqJJ5ooV/taeRlDjIIujuPt71335V/5iNyDm3TcH
n253v5a3IP75arrS+f+wWfgE5Z7OKByuzOk/1TbILE6P5F+2bBqGqCVow+qbXnob1QzyXZy7kKOK
8EdfOgDYDOBJu1vVc17rHDk0npTyN+S+n1D0NV8UH3F/tzecbeVY1Z4Nrr5ISnyWStzHthY+qDO1
Mtv9CELwyUxU7PNk+w0ftfShtXTsRi3feav15iOHynOKAWqePcd7J6x//vv1ZcqB/gJEFf9WxXAw
QmdzJCvm58gpnsC22qty+s0Me31ehr15cXEYHSPfPInWBHwH4BTDxZeGAsF0M0MAm8OYGAVBUyJH
DWjSdSx9FeEyjUfx6G5xCnDxQKeWa92xlUcCUVOLjKdZzkRVFAa6T+Y4yI8d7sokJUz3sZDacltH
tbxuUQ47+kHPkksU4glLIG/eOLk+Q/3Wn8NykXhdQAo7z6QgkiptRU30jWDDNo3lYvrA4KdpYm4T
tV41E8NSOd0rCNoDCPnimU2YsbLsIF2NIV65NcBv3NHc6lE0dU15lYCWHkULoHvRj/WLA0Do1BTj
uZLS8J/oBZ/TyHwnHb6QbA9k9raq8jlY6SIr1eelIX0NJEgUTSp9gYyenkUBtjUmQROe+DOxceP0
L+8DGTW5wUzPgRGm57LxEizCISNJhYvHqeuZJ4T+2qANBrLKH0YnuUdxL7ylU0JiDakEuHj318Df
ftvbPG/E/US/FJTPnpLCcFTHc5ODg40K19k2Lj48WViPq9g11UscopsddG330dUKvJJM/8OOcSCJ
TftD7UwHV23Huw7hWKPpmLpbTJzqZQvsaIGD2OGeDtJHvPsaTYl+TRGV5sVx8GUVKaIBAO8+Voq/
vChoajmeB1xgTReI+0p23+ynV6kRuYxhHEe/voIhFafA6Lp5XmT1JUmKZg8e+QDbrb6ILn4UuPH4
Gr6N0wwF5tyKMAqOIDC6LBMKU/kDUgum2FrgnHvNvnb8qt5KsxpXTc/ql+KI84bFKXQcJ7z2iR8f
yw5IcT71twmWGzqa3JjwDhBRozhYELlDm3+I8UvupP298GXzZ7Os+2c3aomx4xIPqJQ49s9CdXVt
C3kOMKiLt90GfdWF6BNThjrRtn7lK+sI2sSsDLPmVf1WWq32KtfFsE8KmcT11JQkTG9LbcButAy0
VwS+ylnXpt7h5zWZV+gXxfPNNZyb4mBrhT6P+Wd8q8z9KOfylwC6YYfUKE62TXY1Bw77cph+KQZj
QEhf0h+trh6eAT88JORcvmhkX5Z4XCYbTHGCtxAYgpif+IrFrxMeqWg6xmy6+D1F9+yBQG4z//sH
JaBz+XPsil+dBRWZaI5jq/YtC/XLumB4HXSIpsy+2hUnGg3m3xFAt3ksRkRc6kQOV6Kva/KSZCLa
mqXNOnGf59t5t3Vjd1d0Wr21CYXMGhj6a29onNfW65Zhq44foYP6TSfb3k7PMNPRhnTjSWp5Sg2T
BQnsJhr01Ul01XoI7cKolNm9TwwYo8kPOG73rsuVRekguZJkygpWDkcjLDX7LekC0Jq+rZN4Bkci
mp6Xh7AkJ8bZrSp6TbPCHeCXCaIKR20Rh2G/Ea16uttt9nQ1APBxFrqRuW1B4yHY6+ZXvfeDhyqy
ifUNqXzxMCCfpaMF9QLN91VYZf5OFC4Td0OeYsQZQK6794maPY3+xz4Noi8Mlqf7LDGVHNkwt+UW
t7u8kklBNtZSkgoZAZ/YwujZdNGsnU4n7nSUMfMatVEFiMrUNVhxdpSScaFNLdFVgZV7JDGB0Kjq
hifV6lj2OZZpYDrfizL2HnQPR9EmN4d3P/C3KtupJxc+H2k/DffGaRofjDFL7Sg4dKmrXdpSv4h+
0DDdshwsbyOaKieccEzeDTD5AJhmTohKc2hU1awdfP+pnopWWfage663Hj/RZh4OMo++WRrHKE3y
rW/UW7VvSj4CCknns4n9LkQs1CyvqPzhIRkqk9smozgqg26Qh3wjwRhZDDANDsBUyscK17J1nUbN
RR3RruHA6n7FeRd4vu7+MM3ilZR0+dpVHeo/00UFkrd43ZrhKvaCJp1hlsBBSVStlDPTrcB7Up+L
qia77joPyx6DAr/QFipMW7JQqEDpdSSvcy+tZraUPIjcToqLEOkDb1iLxA+K9N0GAMyjDSrnlU1E
jLkWOE3Xt8crAU2IMhzkPTc1llEt9Qt9xPjSwH/r5Ou1s1MMnE6nVgEt+yRqNmpEDtD7gw1rNkDY
cYVfsIu13PTgtdHZe6jV4F08d43UBaotBkQ7GXtUs3J1++n5HIDh7LCtmiUIf7JGJe7Sd7LubGVh
tvBwT3qOHRK9dZT473pmfrciOf/WZ8NjaycuWMjuLEUjyNKIBoh59yAKuzCTCbu9lK3W0G4DkmS4
hyxV3oJRI5ktBqTGUQ950a6d1JFRRh0pkGndiaZdxyNSflO7rMzqobCQHRLzpq7bqGjz85Bvl4h5
fMVO4lb9ZH8Dz3qh+Bg7jyFql6JQCM0D+7qYEOCubljgYmRG5VqMeZjI7HOlfRatxk3ba1GGXw1s
LeeKRggwtw33KAqnCKuFDQxlee9rzEg6dq6z8pLK3N37rQjzSslqf/BK0lGVC05gPMsT2CIGyjRT
p5gsp224KcP0EAHO3gAEid8G/PRqSMcguLv41DThV9EdBnq0jpK6WYlmyxcd+xQ/OJqpaz85tYQC
MlfXtoW6ZhzAk1Xs+C3qfZggEVRfW/E49pmZ8iWTcLzJch4EaT84pzxNAIcpTvnhRqThge94Z7BP
wBa0zuXvbbsV7kSozLgSElFTEalIA83u7V4a8UbpIDS103Aihj10FbYRjIitgoTQpolVSGKhlJ4s
R0rmVSkF3+txbuHm9I0cb4+fctAcs7Ayyaw2rGE45b70SX8WMwNVfsHV1n42lGFYSbEbPzq+/Ole
no2ZVWTmJ6sbFdzdADpjN0tV7yP0wES114M1ik7eRtZtGFftt8bik6kcs91Ynlk8I9NQL8y4w2uB
NM8zpM8asTecxdm2ls/ZYPNG+vjjiVEn6Vj3J9aFGLWgLWwqM0UJeZpcJTzSdKTGsY2nCVUs3TUt
+xTRTPnArFjHoGwsfAJVrf/DcUBnuR2e3dDncBe1rS+hm2KoqtjpdawqaWm4istvo80eJduHAaXM
USNS4shC8Cj3l52TqU96Wiuz2sqHj6qWt02pSV8iVceZXfOezMq3T6M2LDmRIZqHHuU73MRkr6Kb
/pTJQbs0Gh3uUaqncH3jYZsZrDBDshOFQr7vVhPNRrEStFQp7lMkF54WjqeEgmpvWClpuJSBd25F
QRy43uooNKBYb5ukdxJbgjGsN+gMdGgcTkXmJMEGQsnHvUvURqlEMynIlAcpSepFoGvDl0R1jgBx
oqfaCoqt6Pem/lDGiScarn1batsOyM6i9LDO9bHhPBBezQ6iJltldojb4efoMDVFnxh1YqAwnVuO
bzpeTnN1kI2DZvbVvpxoUVJeFV/bUpqPuZm8D0j6rio1aTdGXqjXXPM+1JEdMHDRB9+py0M2hOVB
1FSiXwsO2eacyBGfk2QzLEZsMyS55Rklj2P67gPi4qEyCpinQ7oWA6LvdgdDDa4WW7S1rlY76Itz
ELrBEXwdOevC1m5NTMm7WxP6HhIwUo7qQe8+ZmM5bOu8K4iPWNFpzFvc1VWZP53j8sxs+uZU1Rbe
YEpgkCANtefUNgoidBDRyt+bUml2K9D2+S75cG34ebMi0Z5kNQveW03vsdkCUazXsbnqi1rfZrFc
bVFCCVAHlfMzcA1tPhYm4WA0FNb8cmMkQPSXNEjljTa1RBc2HPExthrsdBpIUKlBKpy3heHEj4ol
QiS8sWWxt3PTvyhdi7W4iWInkObm3U9i4GRm86QErbXL5TibqxDd3mv0oGd9E/T7QDXHa63qeyex
m3c1zdBwCVTAI9Pl4HcgYqThuZBCDKJI3BOgsB9F3l4Ulp86t6YYyERa/z4HNoK/SA3M0aVGv6p6
uGrjtn6N+X1uE+BWEK79+jXEZ3PV+ZJ9G+WjRJGx6KydGJXRREu1xH7S6wJ6LgRuC/u8fSa7GDDG
GRwKpwr3mUk2d2qJLlGk6fvQm9pR0M1GycnhCjonOUqDRaFC1XOLqnpRE0Of1UlpbUUTd6+PeugM
CGIMpi48B7kIL6JlS0vP6purnJjBPCyKhZab5q7CE283ZazaGVyQn23RGXS9i5NvFS/vE8XAp2Zj
ZRrYMLTK/7yfmPZXc//qnnVBRhDdL599SGwcG9ULHrQygOhFYCVaxuyb54GOxY4cvQ5mY36fJB8Q
ioJgQjDtWASx9F45qAaNmoYY0vRtbTt52A5xThw665SVMsgRVl1EfXslTdChJDld8hT54hnhsfSk
/En0B37wsz9V4qPBPumith91Evinoifslud9idYQ6olh770YLnRWPeUMVg328FISfxATJBMiaKDo
eLMifbczxybn9+FVX1O4hj3YtC+JZOrLMrSzR8WPu4vZh+Ht3nYYfvfUJL/2XqVt9MaCD8h3/H3M
YLVPL64hu4IC1JiTmtMtPNAn3cdpoIv1Bz9D+ZJEXziTQrDgAgUuCoH/FlBxUbsPfJr3qSkmF4GP
CKXZI7c7AczvN/h0v/trqGzoQeaNmE2aWKwaSOo/VMVQv9vlCt+/6EtlakBgYz6mULGjLwR55q1r
DcRCtRFEQ4GH4TQN/f+dQxDlyTXjAEUSCTHWeii3fWeV20COqu292U59aFs3bHCmqmjfJv55yb0v
z/CizKLSXfzVZB+zoYfSCACVIYcbRBrfAtVRnpoq/ObnRrrXp1Y52MY86tByryVXm0kBS5aPshRk
MBFQ4u0x8PSGjXkPQ9l9gPyK6d+CTLZD5C2sgtdbBOl+wa0dSt62mibLYy5jXGn4j1KL3VbsNT5n
x/FnbeqT9LD4Q9dQ5cN6aqeZFseSqRDNe5FB9tvWyo97z6dZyI4Z87FG9nU6LuZlVl2iCRs3gCUC
zlc3j6KJEPv/4+u8mhvXgW39i1jFHF4lWVaWZVsO88KayADmTP76+xGaPdp77jnnBUU0GpBkSyTQ
vXotk82lgPSB6oRXu3IzcFfKJ7VZ7qI0JsiT80Q7KppQIYPyss+khFRc+PaPcXDeDDvo37LAth7M
qtb3cepAEhOVKmIXI6DIIlV2upOC0PaRvc9g4zrbZve7GWBfW/ScWh4pMQ2e5ECj9M1ZbdeyA/MH
5eHOWPVrgna72oPPvwngiw5U8VOD9DH0kl9dFP6MVJdcjyI4FYTTdAxJTe2qqU8fJxcmeKCJ4XLi
Af0tQeFVTmKPRCG2Z3+otRmvvMwaz60NkNwYzAcNXq/Q92CmV6bmG/o+EvEclS7VqWkZnewZ1adR
ljPmU34xlQRKWTPTvyFBcw4b4V+1JjIfLdVk/yq06mq6kGpkdvFlcKzrpKb5s0Pt4bPquGwUSiN5
lF05oFTw7VCTcZIm6E3IZZMWa4x3TsugALTihybq9yr1KXZxauT9vGCAE11MZ46GkAhHQ/YdVXd3
EuWPFAFAdKg1cUl8pdzy1utHj/Txa9jEEQrEuNSj/Wg0Wv9JKYe9ClDfPUye7h5Q+nBWbTc1nxbV
l/J1CYjzRWWP+gwhh/1Qo4Z0Guzpd5MDdtpTM0g5xT92zx1igkkxCP+SY9Py7nz3GSF2WOSjBnux
sC6Rr8aP8axGyVYP8u0hTDe3rlu7SHzyIWR30uJsGfvJBOEVzpYwqO6rVW9PMI1uQ7a/1ER1lKMo
BH0QkHZO3EqjN47Bp2Jw2qfbQqSdA6jXnuVESAwXPiIRlxaCsttzOwV01gsF+eiZi0Pa2j4mh1jZ
x7tJ2gHJ9SXR5MYOthz44ubZrNrwEbjmV63pgI+WY1Ju82T6DnB42rRqnZ7zkh9KmRukIkcNXn5R
ez9GUq46amfs3Yz61BJJ/hJlVrZUp7J99v35IKgAtbV9CAhR1o0fCy1rLkTV1aUK4HSVTHBC2/4I
sqUEa114VvwsG69NtpAPpqdbL6qJ09rKFhUCcXNwFWt6NOKuXTqIIQWtvlMsMRxl4+tUzy7k5eh9
dEhlTXXgv8HZEO77mqIyU0zeW6SP3lrPHDgN5q7X+zB0NZq3laOVkfwoMtM9yalWgni3SriMwEfx
bCTWzcl2C/1QQFWxkHPywE6ggsoCKlWhEDTZmkzIghz6fPS09VjMsuncnSAjh3KUU2FUH9Q4pypN
DsGbATHZ7G/IfwHcqsh0JymqHWyEzlrrQuJrpBfZy62gOf/Xrur9aLH3w1dPkl76GjMznjRJjrw/
a0i7NA3R2B8IVV1zBB3kYYgslv7QtWSUHT2N3ocpudlTddAfbPS7t95s/6+/tHdVnr9WAUcO2/Dh
2WpBkc9Xegq8XE+o1VEEwfJhVKBULxFWuX1v550nTF/GYerLvTS5jus9ya9s5e8aMnzbsoAEg/RK
//6/bu/kgN5YP4taC9kX/Wc/ed8etqLXiD1LmYgPgiY9LOxqByU17GjO3A2j/kx8lI0Q2g7HoCbV
I+1IkPPFriaebaqdvXbs8yvOG4FuXJUwjShyM6kuSVXlU+gICPiddYFxi6J4j3prabddNnIczQsC
Wl73oOedvetVz9/x1SPQ/aduo9YcRILF2Gwk0JX9hvLk61CNzYUesvajiNVqPfX6sJK21LEQYI7b
+mGmWgCaoT9VQ2W9xIlTrCyvKh/581ovBM1VBBgMaLoLxXyRLn8mDIAbOSpDZA0rRvo6IGsx6U50
0eeeqLgn5mn8Gis9XNC1s+sQlDQWWTP4J0l5YAUpBdkzBXIeIvKRNPsusKHwKZrjOIPTZKPPBy9h
OR9+39VbaYrnA1o4NzZBrSX4R0GChhSeMvkKVdbB6K2yvNV2hj8cb10ZPzRFcYwKW9/JXjXp3FBd
6KzJE0LoN/gvsgHg+G4MdklZgUdtt0AmamZ5fajmbuuzYzEL5YuJQjbcGEWBLI42UjjPYB553jKe
WuW2mhHNcWcntqglLZUXQ+/0l+n70Kt2tVTGXEW7HNodRNettVd59taM3zLQKr9Un1oVz2o+grCA
Ey+zf9gRZGJ6nHK8jkRDEsO0T6oW1xeIRKqLFrY3U5Z1nMdnj2ZonJMclG6zyfW1HbUdxYYTIIAy
yoHdg2Pn6KlAufiiVipE92MwgYyYYQ9y+OZZatO0GgyjXv5rpnSyAlj04Q5dDoTVnqvauKSmOX5M
Kkd9wkfdWnapF/iScPN6qqPp5qU1xNTcBtg5zCayYU/Dl3HqgNH+sWVBFm7JkJaUMTYmJKfJtOjQ
/ohhNOVBWEd7f7DDvezKZoKqg7RSksPqX8zKELOjlihhuJaXAkSKvZSXcmazJr9ZbJoalYgk7KDy
KEPqb02n+wFQiAu9+4ZIG2CAyqjPjd/2u0Dj8YRKIkC7TvlCaqL7gWgyh3TtkibQhadB2gaPbWeR
Qo/I9rtZFR6J1bGh6trpyejV/kGvMuPaUcGQUmH/ZGWqcR3oibknx3oqbuSYOnvOY0UltNvY/z9P
jmkzIvjPPNNLwFaHIlzWoqiXxpCRURv9dgvmun/kMVC85AacTfkM7oFDbmESE4xtqHbTyPzWgxJa
jG2qPylTle97UeYPGgh2dCN/aMWEnngw/8vRNSSXG4kToEt9KQc0I1zaGkehqudHU9WhsYushi8o
GtsLuTZ8CGcU9aK3UCNsovdavtEaoRyA9Ag2vaa1i8vU2tVJ9/tqsPONr/ThBrKfGQYzu9xH5dV9
WmgWKvVkfnxiu74YSsP+CBwdJgYhhsfBS/yPAbG2MDPTrzym0JrSUrGzuT2/8md6srnxLYIQfYEy
nrpXvwqBaolWXcPo0r0qsUB1M6yzpRyFjph6RMIRRub4kEm5iCi0hni2KK99pU6eQDD87fv7SrUD
ejufF8Z/QXlata980R5SzzOWcBIry0J2a4d//tx0rm1ADTNf3hznK6HEbxrfJORt/vGTV+UUXMCe
UWpfVG/c9utf1RxzoLLhB1veDuoOL3ktbCcATop4dj1E6t6MEKkplOEkKme4dE46XoakYksEUECa
ZGMNJaxWdXuWPSLYw+U2KieEFXuFDjat+xqVx+07KYfdfY3IdEeU1Ks3aUq5lZy0ogckNJcCA9d2
9sgnOPtmbu7dVAneI9ihHwNZUSwHQLmrzdqcq4dlXza18FEai8ulXODvVf/Vj6PgudRNl4J0K91o
IMpWmqOob6YODMNutA7a/0Z7g5u1BHozWAi5ackWSkoFbXSQSmEW5Wu4RNJr6EBal7RQg4V2llzj
rNS3NgIBy7FXk2tnifBgZ0a1uHVDqpR0L7/KXqmAZfVKiOknT0DTHyNDJq/ujRK5pEhkPyaXBRfr
7Fmj7rePmwY+rqJFZl1pX33PQkUhaPprhOz9rhpcsZTd2LYSKIFgMivVdLjmIVQMvmlSDzo7O4Pi
HqB7QSHKtvprH7nWEUqJ79ncywh3nOJ4fJNjDfQ7Zy8q4G9mogh842kMwr0cS8zIupSOspZjeVE4
z34A08C8ipfxxGuyn3JoMENx1bgbBXE0LmOxyZzUfJV+2dgu4oqIqHxtpzdXpNndFbQjcDS0dnb1
+3ErLFKVYOfz6xQ272ru1Sc55kI/CnvZIA5ykJ95uky9Kob8n5mQjeYrkx31RnbzjjhBNgzq2ow1
8v6Fu4dLKToW/23GcdWpvXaQ5qmt0KKxzem3W6xRPwWFw6oNIr1eSR/4BvCZmmnaJHp1+d2VE+W4
nB23sbr2IZZaEJHxdoXdqzu2A8SceGQD6bES42BA+rtUSKavGt/w+FfNxr6E7Xhxc3IjcMXqRHCx
16fjvZlmOjM9NpMdCL+tNvfkoLSLkfg3deBe9YjaJDLG83CmUcW+uDsRP49QMWjnDY3yqytAt5Hy
Bbfaa2KVD3ZykE0YAJPubtVKsnXbJr0NpWX2HI3OzMfxx0deKkqcHhz+2LkzDmfhjB20v8EssBbX
b1HJ033wrIB4DN1KL58nocZPsodQ7moyuvGF3QtHjRySpRKqhqrMV75OgjyaFGO+Y5mXsBQzK2Qa
rGL0eeMlW51sZXQ5SoUm37ll6pBpD1TyZre+VnnnMHWnQ2rq5kWu4xY8wDPjaZrXy+OoOVmjDwCb
l5Amyo8mGOqbX9J0s0/wd+Uh5EXyTUhb5yLH43ZB+xB2Wr7WvN5k18Q9UkxBfQ4mqkUhez4284Gr
mhtpR8x5EWqqcZSuZtn31oK/1M12d5Oz/vhKe+qOSC3pfO/bIhq/+D6EBlqufgyR02yG1mvWMbV9
0h749vQBIXmzsdSyXXsm6kdsVMKDWSIN1ZSl+dimXfc8Omn/HGqb0G3Mi7SwQ0E+uS8V9IM9P1lC
/66SU7LqrRI43bMJiO9J4/x/GwUQRClOhDyJnBym4mcHsHZlt6N4awcknrJUvxhtIigstCnj4Eah
pZF7Db9KYx257UuF8q6ckEF+e8ntZi/HbPb7Z08Z3+VYQLj2qOsom7VNpD+7nfUGV90P3c+717gM
7JfCXtdKgyApy10Vz1eO5jxmJ8jWuyi1bqRrh8jfI2QlNTcLRtPJ9w5/1tHHWq4TC/arfUTpcK3p
Z2M+GZXzaanIjBct7o2j7AVqQyyoGfoHJeew5EV+dZr95WA++6u19bc/8dv+QQ76xlSdnBFuwDQE
tJRAwze5gwsRuSUWRV+YzzykzGfoCiyUorx821Sh9ZxpenAei2gjB6VbqA3mqg4Ix99nWf1LTunW
Rc7RC6N9nMRoQTzPitJr0Kpn19fjo+z5Su4iSMgLm7PHXy8su0EcH0QVXW27086VBS2kioTDG3Qp
v7zKmH6GxmuuGAmV11Qea64+fTZR0IJWMQAf8ZhZl5U17UXuE1hTOATlICQvkQM5Ye+41ptfpJsA
duiyHNKXem6qoKcCQwEhk+VJ+oI+QH3SI+sge9LDKWsHPWKz2cpZXpfGh2r0vsG8aqHi7sAtCiq5
Banl9FuqgYuFLkJxgtdQ36ZOdwYRMaBIKtvI94Kjpn5Kj5uJQkRxkn3Unx5Axql7bTZJuz1xOMni
coDGsu3OuYH8XpyI8nOqjWpVqqhD1bXhv/fVq5vqxefUq/6m75r2wYpESQwyoUREQA4YBoq6LL2i
eM7nxvQbFCWmsNhKm6FpBHw5BrVu8ExZWv7sE4QF3ZF3CzkmvQqIHihTKI9W3xlnY26sDK623mri
tbTVmjDOkEkYZ6Q9Lxxc9N3dVBqteYJ/Vq/ZFyzk9AKoOD/4dMkvmgKTH5MtrINsFNcj1CUvEUXl
MjcDJLE4HS3vTvXQ/nYn32uxA/2nC9n2diAzuzX9+Dv3jZ8DZD3EPafpoPlhxC84714o+HVI56v+
1wweb003lF9W563RBEafx4b1Mm1S62UMhQdFpGMfYqPWdhF8SjOsOrhAuYA8bwBOy1oZQ+18hknq
rrXYGh61uauQvIMlyXp3Dd/Zxp2GsqAgyZ6HUFIkk29srEQx3uFIvFJwZz3pMPq9TmRXpbkWYQxr
fTYsZTcwZkHJLjX/z0moXmVLa6pAbxGcLrTwmx1a+qpoGoNfw4j8FJLidIoPzpWfJsqrT51pWfAh
+gdpRkC224wVZOqI2JYfmbBRghx6mwTzEL2RibnNHnSdMKKTtk+JizIFyZhPQjEweIATWifFGHwa
Y/jk92DyFG6jZ8L4iD7NdthutBU/jDm4GYSf5bTuY6v4CDPNZqMxxeiwDj5HF9T4wFseVJ8ASseJ
8dhpOmzEc3a76gkBjZ0RH0HOilceL3uZ5q6isFtPLloFMjlOtdeyJ8vz1oB6348FxIjSzaAWhiqw
KjubMHlcxtH6kMvCkJ2iDQMJouy2D27rl591Ah+VYyMbKDPr3eR/ktnuiX3WNXfUqUTeixT7VCjw
V4IO2NbjN6tTkdzTjPElRhdhU5CbzNFPcMNNRgXQYbLII4i28R7VJjQpa2i65tR0lDDAhL4nuKpp
fPOkLY+OTQBt+9yzzK5bsx8WW8UelX1VoMlR96n3GqEYdoZU8SB7wjCn15nzZB5ykWjZ5/CvzmEL
amsoWDvkFXn6qKWaz9dMlW9XHn6krve96Czlh+/XS5IVUbho2Oi4fTV+h2cETbGot97gjolmgFEJ
NHfoHvpoqF4mZRih0iqhnJi7HXW6T54arlAzaAhvG6A1kUTnlGP4/qnQ3e4lAFrFjfw5Gno6fVqu
hAHJgRxTwmI4hmZJySKDYS3wENoPeP3FQVBSsOZ1SWoJo1kWHeeLqUzNc9Gq2g0Epg/lr0wdU/gD
SKo5bHBXEhymdcM649D/rlV1sTFMC8zbYNifVU7Ita6/8iseHpKQ4mpurb90PxypZEe5DS6HyljV
xsgdGPp0RRucnWwo3wCQKS9x5DIfbWdXzs3f4/9yvc83mrb7PV8a5fTbcAXfeFBm+sVtiRsNhei+
OiqwEEfNZ2ICt4RbAqB2eI48JfyqB7OQYWd6r1VJ/TNIGPVMeFxD6aURMLBV9V6J0cU0VDvZVanl
X6Cc6h5DL2THPDT+Rdr6NlOWfJeNdZehxkcFA9/DBP4dZK/LxxbI8wdsn19dGJaeILF2X7LUeAy5
QXBahRMWgmyQyNz37Id2IEgEiqE9+Hrdu8exAMbghf3KGklAZmA/nhtAEhs11PMNuBvlOez5DRXs
m66GgBVWM+qU3JpfvU/FMCx02xJHa+4qSHSWbh5dofwBYto5z9LcwPS+FUWKUBB7hXee8T6gfKPb
yFHXs35RpOqd5KA0yW6T93uT+vfrMPTIL/XCfTD7VvskInZElcN60TMtODph/SoG11nkahfPIAde
HAbjNQIMHop6dMHYVRv0GgWlmXQpTFB2ik8mHIKr6GpERXDSQuL6ivWZ5eG7ioTCa11n+hqsWP5Q
8wd4NfwZSetU4bKrFevVJTlxMov4mvQQ5epNP6yVyji0ltO+dDPCE4bUDIBvLPbjDBKFTSrYTokq
QA8wKv3iBvl1NoAX2etHHXaEFMilW3oXQMLFDpyd/RQCBeB7Ww/ftRa53i5Lv/hmHD6wt2d7o7vq
qS2Qd5AeBaxySh5/b4haLWuXfLw/gepwKgcecA/aphqFgF6ZTnYZHfwKtk8n1kLQYgL5aBjhP3rT
XfY8hq6tY3envoA7GM307KNLLP+Bnaj+aFRjBVcw8RFIv4LFpAFxybvwISn5mkc6xBSOaSinGGTn
bih4zPD7t171APlQoyyKi5mE8SY1FOUI1/3vRk3gzIaTY3u3NyAvE3NoIILvdSoQhuFTmfJzC8b5
l5+KVWWryfcsIqJnV4CdqEEU667lnKgOar+3J15Y1VP7uSl0f6YbDr45BULQujX+MgIfaZhe/VLr
OeJdY+AdLCsOFoqo2oVKsfFbZGTxDmqecSm7VWjbj2BWyNLNo7qAnyJMfWsNPq16I3GbrxzNcTfj
PGrrBIxssyS4M4+yGaKKt+E/oRCceJt0Df6zQlzkSkVLDUJe96/AdMbXEekfOUc39GzjF7l9bofh
K4Cu9hcK3qba1D9JBqeLQWjF1aac5qEezeyYagT3rTDNHiHN9y8qcMnlGFr5V+FWG2r0ml9paW17
Ai1f4hD1E4S9potAfucxUtJmlxUhYheqyKG7aPWrMadqXUo3f9rtkv1f84tbwI/UFupbkyQOYAIv
5xtHhXhCKerjAI/Bk+WBAIZIfm0hJDTD+Ludkr0CGtWibek01R62mpqY1ohCzDKGcHYvGzl079p6
BKjKhbfsX3OyhKoKrfSUDY+P/FTNTQ3mZKVVcPTCOZmfiC8BYZPDWu2Kf41EnOnYseMjR6lquXqc
JJphm7s8i2+NlQfsjvpmXfYJeNV5AKlSgBlZrX9CmOVvW9mt4tiFhRDA6uyiWpMJPabfkXzRoj0Z
8VkAfL4cA22+nLL6Mfe7020EavFo33VQvK/l5b/8Q/c8EmC5wFu+joiOvE+qkR3JKQIpm7tRE9Qb
w+DmoPld8K62urEiaDJt5ChPaui987Y/ylGS6jB3KeqLNZbly7wkCnzKm1wyaqdmIbtyyZ7s10p2
A7Y3tyVlF66ERwuxuQ2/QXVXN0SrAsqxIClTo8XdJq/gM552Vl+hnC3790bOu3fl1d3GhgXlmOZI
hsektP7aFCnl0UbnPiHJ5T651HIldj4d7nZzGPRFmoCZkB6cb92nZEYlNkRiyVD9M1Wv+NPodtcv
pN+wMw2SstyfxWMftu6xmq9Qovh9JW0clX6P/uX3P40CSkA0cF4lT4KjD5srMrjOrhmoJ4SJiApZ
10P9dCkvTXNi1yEvbw7Sl2SevgjdDu3veapsKjlfXv5rEukSZ1doFjJjiGdRKKBUm6gDqItsVfA0
pUFAzYbGtrICplNmHsnHPwOjcIITxeRL6Xa3ewKOWe4Xs6irCN2FHG5M/QiquN/f/ZRYj3Z1NH4M
luVsG/jz106tDjtdeMOus5CrWcj+5CYjClq5bz7cx80iY1y6SuPN/9bXzUAHFwgIFNanRayeMzeb
vga5XT2o8Lwj+xD1LwgwfUi7j4qiNY5DrVOozjYv0YPgkqLf8ZS5MKjxZW9WVW0rbDtCo96QelRh
qxsgnZ3Kxt6Dsrx5yylsLr2zKF5lh9wfs3pLQSQ+gH1zXlM2RgK2GAgvdxU19BedW8/B07lKdtHX
mUmQR3j8sjJl1/WC0tRgvPpG2lwKVS8vSSHezKIYP2AQgJ1wXYaFem2uFdqQ19rvDK6RI+muEuv8
+9pG1CtMg+lMmbaLVjrKQr1R6JyvoE0CsvSzMlrnoEfJ8BpVIDRDldNTFPvDK1tdpBXYga/kqFLn
ybGevG9yMCkNjS3SHlxC0i6jqVprRnA2xg5Eo1l6R9mkLUnuhYUsxGOneCjSy/59XF45ZbtBZ1Lf
ta1QW6SpIn9VZERXvRihP6sjVoHugNLuZd+ZjfLqL5uboEy2IDLJRsyAUEM3wfu4RnRoOic4twi8
3RrLgS54iKdy/dcABQOwPpWuurgPEN8LzqmZxUe+L8u/7HJNP8xfRpgrtrI32HpPVo1A8lwbJKt9
Jq3Pt5aZU6v1T9mPtFsc0ihFuxcS4bM18Lubblcu1UP35aRNrvnHV5r+Wl0Pg71ml/XGHCahUM0M
dYWFjqUn0rigEqEdSdP1eb7tXDFf0pdXGUypCyOJDnqItI5wfOMEoZV5MvUpgFFnXGmdUpzs0YeI
WIsyFGyUOAN0P4+a7B/6zlvUE18UsMp8umqM3kedr1FmdumD7CLzka+gMim34Ibjd0OLf+oztEkO
CuuZX4lzxcd/IsH4VGpK9A6W0dvZHXSG0ikYyorbVamDbmB9ftbJEjxkvZfOQ+gfK9LRF9e2yafx
nZDmOrUqaGmR55CTdPTuFeXLDfpQZJ+lsMWThDSwR6kvWKjgSZ7uSAcw6H9Zcu0zFp14Aixc3/AS
//s6t9eprY/7Gv1AsRjlyrs2G8EUEGgO95Xqj/YSAD3QsLmhsrFZZVPCfSIrWsoVlTY+pBSsHuRV
I43TZHM4n+Vwbk5yPKr15rf/zUtOECkZdYi/gOb+tYgcvk2KnVAc2h3yre5eeG392LXeKwFeZR+a
g1Ud5WXUZwEVVhhHfpDcNChqAO3ndGDsKHTkexD5RENiX9lHREcWeXYavB+N68erOYxYLGTSUaYf
/+ekpBwCEPA7PakY4brpK0S9UfxJSgpUS31Gk1acz4+Sj+zW/zNcq73Sn/50hwie6oVkKtNgA6pX
iRiWfWmJ/aDFTfAol5BNY4y3F4gtsiynP93bCvD5DJDHpMhtcki6aJ+2ZRkX2VS23h5jMwRuj97J
EgVLZRs5iK10WWtcsjoxES4MqBhRfHV5t3ncg1e1cEi8zkvJgdypfJSKyDDebapqf3hiavZyJWnn
vrqqwY9TRsRMQ8vjJ8Wpbq8nTZWL/p9vts9yTuxQcNs1+jbijEXxfjEA7uN+1flexw61RHQcwo6W
F+5jWrVC11Y6jH6wUop42AXzxEI6yUs/IPGoxW79cN+NVfPO7t79a3N2H7hv2P5vl1rUzQJAV7se
Og4+E/iGoA2qsw+cGbbhubH7p2C0hl3LY94CmIatzJ03IrDmVvYcUVXnzNDKs+OVPwarBFX9xyQ9
Rt1IQJJMxWa0oCIWXaEcYVmNFn7Yje/JRDnl0PrNM2r09kNSKP7RazptY2p1skPEg8CbOwWPRt5U
T4pp9as4jdLrNCFUanaW+5a0Q7dXWhV8FAkSF5gmTZAO6aEo0ZGLvIPuBwxCFfx7UHro+hgfTD1c
qByM1cSKn/I5sRhHsXNy7e5B9mSjcBfYJUbzoxsDES+dJuofC6+sqVjw7VVtJ+auDig2R/IMedlx
cl87peLQmun7xgJTSEr7yYtOjmUJyBBpBE/jSwN1b+o6zVn2bvbA23EWVA4kIKa51q7+guaRtZMe
apIkFxfy5QWpa2tjOoGK+KtiAkmoq/DxvrqaQgTaZyTO77a8TpSHyUjSlVxGLtiW7fhIWp1PNL8p
a26GTDTbIgzzxe0teCrKmp6tvZr1NAZLG2aKY9h0j/f33NpG9pQTPv3vp+uHEQKZFND8/LalOzzs
t093N/35hPd3EJsuKZE4sDe3l8w4bgBUYftwf83YceDMzMjA3V+1ixT/gVK4359QLlhF2e9PePtr
RaEL1e/86W5r61bAfodPJ73l+vIT1tCI3d9kP3/CtLn9/25/lh798koMvz+dnK061k4JXFBR8x9C
zs7T7EusV9buvrxD2nExVEq8AoZXvoA7mutd1eJY2K37TKrspUYW7ZPiGxjnMh+ApeaX7zlyQIWt
pAizeeaDNyEl0Dj5mRuT9ZLpROTCyecuEwmynompHxTN+CoHZVMCxjBQuLr5Vx1F8w0B0LXMh/Zx
2B7cQvy4+3sa8UOe+Ww4XXXVGgp7vXKmaU+HYYXyuvYcBrn+DKPUwR0a5RjPvbF0+l0Y86eVg9LN
9qGsZ7cdwgqJi9+E0FG4UB7Pa8hGb4rhIe2c4l82X9Rrz3bq8+1Vxrgm5u/rC/kyclZjRqiC2EW6
k91BG+sT4OZbT84aGuiMSruEnPPP+w11lFInzX2SphjChw1kEvny/n7hDP+Vq0m9lx5JE6NVqNe3
dypNcLvPgukiJNvHB5I241MEXXv7kwD2Lx7VOAXGb3wZvKPhZyiBKRoFrGMQneWVlaSUTvVVsZFd
x0pgci91EAiR2cSrv7w9oQ7bimrH+wLSQza8gp+Nv1/hbrZFEVOM/88r3AeSsv39KjlFKPDHsx9S
OziS1TB9AMpMaJtNB8pUikFJfSC2bOchs568YU/W2SXdXpUnz0MqYVDD5mKALliRz7FfEX8Olp2R
DR9W3YcLbTDGb3HeHCu38395E7maLBzYE3ZkldmaBbNKOPApNfzumNrPxgmUjzD1XNi52uyqU9ez
SmEbvVC6xNHUMNQTb1d7tMPO2TuoMW29zK22g8I318gdKcPCzkvzv/PjGg9AtYp2UctWY8vfGF26
lSOD4c0VRxm55IXepePhZnUMbzHwIHgAUZHxL2j4LyP5WjfE+xXE8lqN7QlaTHM6W7tkojafS/iH
HqO62EaVFhEz9YKz6oEHAV+sQMfYJUuhp81xqm31OVbrq7S7gTBW8VQ1O+7uGjWVxiorHOUTPKu2
9nQfUa15+tAfc72FgrY3wy0/De1Bmjkh7nsk3l7jizWFLmVgdtJAhepRZ7lmm0gQkoxvsu8HM9nX
ddFQozxfTjqsFa6l7XotyIkvoizndsXDNGbp1bNJn7UD4giuYyfXQkFWwc7Bd8hu11JyFefqL9mb
lMY9e7F3lDPhfLGeYUlfwhTMs3hu3GwDsqR5lZ1eFI8wtzcXOTeNp6sZROpJ9vgk8PL6YXyQrkkP
CLAlVL8lfKC8ppw/t/wUChWdqzoiVk9jDFq0VNF3e5ii6LdtSqnnguG6BihsEfaTjvGg/zM8OyK2
V+z8MQdv/MdeWHOgoVMFN9LpTaC2Aqy6TN47VMCg/+fJL7tGQcwTIcdgFwDSemcP8KZaZfxEufr0
1lor6aRlXnI2io7vMSu4ekw9k62xE5inJK5FOl/xQQnMo6PGzbF3JvcoRyfy3+CQgusIuupioYZd
oUf6bmpuhLhxVBGOZ1LeTfnaBmOxlpOsAnncsY04PKCwsoe9318Hc8WkbGKpy+PNOjzJLNkjjQZY
QqKjUMFMQVW9xIS1RtHql1YYFdzDkXjI+Quv5WA/uv6ZPOOtJ01V2wfLLBn5Cc3TPVLae62xyHgN
BQlIaEGvShvEHBNYiUCwt0XhUgHB/Euz6m8wOwD7ieYycdMpnoRZWo+2P801cwMkgAqPbK+167my
GtVCghFfa4fyKW1Oo2stYlFAl77bflksRJqrV+ROSbWYuk4g2/Q2PQxRW0+ZZjxJET3ArJpf64Sj
GV/K/jvxtdVtpTIT26LvzK8CCWVK11UTuTyiXk0SpUdDzcnciSHYRKrjn0PHyFeuJtL3yFZ+pI5j
/UyGy20dRK8uClIrn63VN4CvOuXiwfqw8qcJlaYhuU7IWr1G6EG8djVKUMLJnv8fa2e25DaudOsn
YgTn4VbzWFLNdt8w7LbNeR5A8un/j5Db8q7Tvf+9zzk3CCKRgFgqSQQyV64lTXFjTih3dyCr58EK
Sc1NQTh9LUf5bUyQ9BNAROdRhB2hLTje1yIfN0e1kvYkxx0vy9adw4dM+Zx7Xf8yIttbQWf83lmu
BvwCnUbZNUrL2dhhV0Fk3TbvnMSQckoGyidmZyPzNyQ++mcNQeEnSqtu5sHOwmNezOjo2Sst+M5R
PjJsR7WzjgLN3IVpKeI881Os1CYUqBJOw1naZAMUYTinczPFrb1C0gmXeYaAyBbNzXlE9nUVwtL7
sLTJUejgQE/l9lFt0njZicl/aOzAObeFMyxHY3K/EII7BIM/vZUTAg6F36DCGpvRp8Cc0JZI3S8K
Bc2rXJ/MU9Rr8TUnfUNZr+58yePxXUN8IiCzsQj9XIBrFNH13jitf27Y6BwpZqzcReJ6yX5S7HAh
XdLI+ekcRHAQm2p+TmyqmhY2obpFZbUN33/Z53SxqTLensjKx2sDodlhEkB5ZHVAP6Z/1ohDPsjK
gZYekJ4QNieqCkYv+lO1u+hBVgfMY+3s+X8xT65iWsPe1erook6UCigNiXjfSryn0BLek9sAH3Ht
R2kZVYI+0OS0KzkmbbbbbgavnS6yl1pJsmsEzGUhInD50vabK6S1wzmeFyt83d1MqEghMWk/hWis
QHqfcTAxWvtJLyb3MXWAuTAmLY2NvqpPPfsqLRpYG+MkXhsUgJw1UNluXcdLJGXrN63If15JG2VW
3fM4lEswFNEfnvhh2EX9ySntfO9Q4LaWZj+Ijp7TmSR7+bVCOgYqg0xEf8ST+icl+/1jmHTFw2iM
zkL6N7kBVUThiAfPULNHXze/S7vllT77gMqGtobvmedWJ2nntxW57iHr9rGVBZ9ik+T8fDuKUNJt
CgXbVna5O+vX3QnhDutivgsYZo5V5/y8u56t1FLo/qaBSiWuRPG9crQLEdni0xQX1spOBiRwW686
VsjIbISIktepB6JAnKb4TjX4MmkH89IZerbqZl1MwuyIgMxX9ybrlHFr98nJs7vf7dLXVM23wHTD
1743Kbyx9U/+UMFDhtbnudI6yuNVv1jrme+8D3p68SNX+4YA6xOouOzdCPizRF0ox9iYxBl2CipH
zbD5DFZ+H7D3/qb55R9Ic5mvao3qqVsSfDeiVn0QwRTNpJn+H4kSrKUrzEcoOnll81JQ/b3pzS44
qJSyX2CPGpa6NvIlHs0eKm4UtfeIyzh7I/Z2HDASSRb0PuV1uxDTmP5hldHXMmv8r0QSHgoIOr5X
+rRW+dkPF15/hvSkiBedDf0NFSMLSj82ZpHV371QvSKm1n01+uj71IfWTrE9sVFRHnn2Ae8V5TN0
EcVzX1ccQEdf20hbP5n1hcKxXV6I4uYBXWGw9FKTMAYKc2MRPYV57F3KyALFPF9Rid+surSI1q0L
ncg6hHGM/4B3rHWS0jxeOTdaVfJ0G2196pJit43WiQN5EenujnX+mnKz8a7epsj1Q63Q1vEQtZvU
7ZVFrKTKxXeFfkxHgHJJUNRf+vgN/LHzNa07fwn1tnbmH2afTWiHl/U80I1/ZtQhf4ltEa+DmnOA
PQJRKVUBvVoSO18ns6Qiows/lSLpN5Ebq3ultNQnNw6RjJo9ht5+MajBfI1yM9jBD+oC3rPr1y7T
nqUDlETIS8cVkLOmqbe6Eum8BeSLgGICr2s+OWCyd0qalZsaIRgHBfk3+O/1fWp6Yu0OqvWHPXar
yMnHd78ezJ2roxsi7bX6tR2i9HOHnNu2A3601bzI/iPNMusPwyWiMKSqs606kX4e069yLKHGecOx
2tgh2TK9j0azknbN4qAaN5lOzGsI3wgo7+RLEN9xVpESbQ07RQPWCpE64yxxlFfl3L3b5IAZ1v+H
izA9k3qKzlx9mDuAtD/A6o6iJRR/sqljcMpVVBq/2fJMFBduIt6SKUCL6JdzOg/A1u/COm19+2DX
W0puw6A9f7D7QZGfOxD/fWKPy4aq5aUQ4j23mvqxmisXXTh8jr9MVL03j4jT3Exk2WqCSFTFKhxr
Q3PUViWKeo9BYRnr1hwgPOk9b1MaZnn2OOntqIodjmrL/5O0uL8PbK88ZkXY7xpYPs+WD6NOm5Rk
MBRU/BK4kK9h3MAJ4NfBc6b1MMTGbEZjXX0ABlBcattQN7bW+4s8t3wO1rf3Qh13cCRwMrXt/CJt
8spPPetAZdCD7BleHEBllIXVuSEhFaUiv9xscZ0hIZip6SocR/WZYvDg0E41AFbfHCvOeuESALR4
lKNW2lYrJ0IeVHaNxBWnciy+FnWmPjdm3T1AtnhKAx/WXj2OyOhaKHnPXdPUxCIvY/82Golpa3qJ
/0T2NHhp9W4lvdyJ/Uttso9XqVYE+AXXzGhN5AmFH5/C2mzfIrNeJqMBHbNDpHAy+24tu12bfKM2
fry6WZ885pw9rTYFJOqZxhqF9xbeSyZlqFUVZEx2aoG+q2NbzVPtEgU20+jcqQgiJq0VnXse/nJM
NoFo63Wnh/XatrUpBQjdXU3LVrcBCJJ9HvnZRTaaWSUrtbIRtDOK/GaL2imjWikIUQG1gTPOztIm
r6jgrHdqR4LzbvOV0F/B9qItQB6W07pPB3IjMwdP5nXZIaaoaZvSvzIPOru+6/iB8l493fB/ROmB
B4b7Pa78H3o3qG9ZrUzAkprwgia4u4MfPYJr0TYfhEb9bmmU1ZsWlxH5jar/DpbXMgzvh1HHL/FL
XqsmT6jRvjVt5sBQ12ePVVIgafqv9n4e/GAjtoH+SLdIrfBHZQWN/uCBZ6YkQ53WJsCCczEZGtjI
+DuSRCOsLuN4lFf3xrG0bKslHVXUqLh5cxOyD6Hqcb6Mjfql18kQ34XepF1XqNOXtpvzLz85ence
aq1apypC3QrVaFvEVkfQRnb0rmuKAnegau3jJojewyT7Etlec+HBHb2bcxY8bd4C3xkIDWdIbTNl
qhr9QMpQLKVTygkW5BfVHkRheaaMPDYmQWWRNTjGqx2b2ipLxuaSanq609QqA79g2KcqTtNNWA/a
k0OR2FJQTvJZTM4TQfYZyM/2i6TVrCf/EvlsQ0LTqJeUO7ZPZsMTJKs09aTBVXvIXSXYTZU6Xcow
H1cjQqZvQnBKLj/xm5OdTKskBRA3YkGAS01WwFvTUzCXSXkdpZAL2ZcNkLwYhEM3odGY/DUi15Du
0uc2R/Z1BcZW0X8eGzN7DGfqa20QxWnIq4s0xbMJBIJ1jkW7lSbZCFPvLsQKFnLO3S6v9JkT+2bD
4+b6a32owba3BdWMOF2WNBc3zIuT9FenSNn41tQAxDK8rUVg6zhVcXVoC+ERgu/Cs9sYxgZMXHJF
ycpdcXAZn4vRakkYG9X8zC2RKjKCldtRd2YmpnaEsQUSg2xmC9HqNtlIY6zlbnW7dAMYmn2iaeNR
HXUgaBrn6SLomudepCDBTZ9gdaZmW5TQIUYcSnM/ZnW1z+fIZAwj42byanTvFRnK1oMXUy2ypa02
1Sd0hEN4Qgkt9hCTUs2Zs1Uet/58iFoALFz3ooJqzC+creOOC2sGfPSVEh04gKP3NnedsPMX1Eso
pzjN+rdfbp0DutAdqJgpQuOnm9/YPqJluHmsJu1yNXt2A9fyuxu7EBucwJSekratt0rqktxPRv05
su36MeQX3G5Dq1r6OkUBPYwEh9pL9WfHzvVdEVhU8s/OLlIvzzmlPbOrWWbFUgPrtpOumtqmh04B
ri27ptMieOlV+k44pISgDVKfsxBmTcuzkrcy4NTTTbr9qY3ZDPPv174kE1QSYat9U/KePVcK0Tax
ioVLmCteBPWWYwaiq+Bp1k2SVY+K0pjLpqPUvI57OJq6jNAhSYAvFJGfi7AjbhG7u6Au3B/k5179
Ia4+l5lVLh2lMp8MUHKbFh7Vsx0nxr4bM2OHaFr/IFeE6ieHlMuHNbsfwi91we6UZ9ccO76tWGWg
d+YVzd4rl+NMUmgCi9rLM87fnYI+2MiIVYcwI7Q9WbuQIsW4MIccvZkxW2fwD8HSrRhl9hi1ZfFa
ddVrIQz9YfT7/JW7LAA3WkRk5sFJKaC6c436IEedronh77T6nRwl61HB7uTbGzlKGNbaNMS6h6Z7
AENTgX830s9upJ6sWYPEdjieBL73KTftmW406h68uAGY2Ws+x/OWgrCk6heN4bTfp40fKOX3Ok0H
ACJQYqml+Exph3fylfpn03bNuE6L1Fh8GPjQteuG0xbFkdI+RQXcIR4SgtlkeqewJQwN+TqH1tji
hF9Fwzd2ZBAyD+IHzIdvCIqHn7wMnmDqisQlTgdr11CXQ62LW14yEsIraLbtrW2O3pLHG2/73HQU
GBxtzYVHbjCQF5fGAlVUhKXHhMy05fP8mqJFZAbmSTSN/+IHYv6i6C3CjHSz3qvXdWcheTE7oxJg
byfDhG5j7oadB48zYsi3pZzS6x5CpXuVUydOxU8QHi2d2dVuO7Fk6xNtUs4T1EUGU7IqUw6ehaEM
xnuX8fPTrDg3DOECSPKA8kME6YC1KpNRfFdL7Tkny/jF7+1moTu294ae17hEczd7Vjs1WkM8ffQy
B57AcISzNZ6K/QASB+YTTSmWbd0f2Gq44NkZ1Rwz3SqWm66KxM+fs7kZySyQaXiUFtUPTp4z7VWG
zmFoe2ddK6wJ3W7Kp1Xbz1ZAhIS6kuP1SES46OErbjr/HBOXX1bm4C7yUH1JHKqvbCgZtiPpp43t
5/VS0ghJ4qB4LoBti3KWjgfWqk4Nioip/uaY/Hluol9kTyWEDvL6BU3V5qrBOXyoi7xeBbljfR77
4puTWdlj6TXKA/TQJL0twfcInYc5GvlINrn5moXdN4v37DMPlw7tS2ABsdFFSxibr6jNi4eCIqZ1
5LogiT0HyUxNNPs6oNzah29yRDsHuR11OvFt+UOb+IFEBwT9t7YPNrYHwhK+t+ibxz/GqBVtl2ix
siMA+HWsITbPTAjIK/jQf9aywBCZ66Xzbo6mv0XqJN/aVdk9hnZ5Tv1RR5TL4OhfZ3+qLcwuBJ3D
qxNXj0IJ4/0wRPYREm8YIefGSi9B+aWowjZYBIJ60SLqfwh9oxrqdogq71NY+GLdGmp9dDlAXAJu
cRl3bLIMGBw2qG6bl3rqgqUgFkm1UBXDFO2FyaLtEoeyT/ViaN30RZslViFPyRe+U5Z8osZNobrv
IVy7X103gllFUHDGAyXe2jXMKL5qiXfPBq5Vm2H/Z2CN2zqoSNx1xkufmx5VespjYOe71oRsYXQg
HRkTfdm2iEyLLHS3CZzkx2Johp3tKgd/KvK1NnrHKW36hUrQg0BMN2z6yLA3hd99Cp28ReHdjRZN
PkZf4WW6ulblfC/58kDljAYsNOgbT2nbA9SvB4/65gccZjFzKhQe8hFcegIMZAjC+FE2EJRpRyWB
lX42JYoCrVjmWmtyO9pZOKN2VkX5aXDLa2XnROOL+oXy8fQCsbP6WijaGyyFzoMel815tOqriIHy
lFkcHyPve6x2+UmFdMKLh3EfOLCrAO8vzJPy4HdUKoZ29lmAytiCTYeaae4qo32ZI1tPtt6Lh85u
KVxXALWZShytarULj7rXnbW2c+GsnxGHMzAx9Lhii/AtKUMwUiP0BdIuG4qxwNNLF9n3wuYPNv05
LNrj64C20KVK49dWK5oHAq18kyZBhk80/Zvq5vGCIotsW0f9N5dMyCMywcZ5GBxKG80wWrLbKE5c
PcpBSOPFI7oIwJWn5CthfTyEZo17L0rKxa0f6c6wGBs9BVSX9+tycKu3yoi7NaKQ5VZ2bcPm8eNp
8MsGE/VvXjkuRUsZKFE2Iz/eLh1OrUffpNJvOYMqjklgPpEKVpahQIQw9A55M16rMbYubgaqVbRr
0zO+ca6rFmrcfhWm1V+nNiPtVEDzWUefp5rvYazoy7GLmx/CfBauA8tPEnqnijTTAhaqfjUkFM90
MVLkkdL5O4TiCDjxdb5mMHle8/mKNPQ109OKIk5McrAvKJQSgt9K2VV1M3tQtPprAqqnQPfrpU7U
nmcQtFCy60TBdB5dgmU8517AfIqnrCuWlEHYL2WhZosImACJ8+F3bbVp7qaJwVM3tL/8nbSa9JAD
Ho+HvTHy6r8U3ByYssco/VH5pXsYKrgf3Q59G6pusl1kUmFFfSaVyTXcZBy5x41RGtVlcmuHYku1
I4YTXL22KnYFW/Vj7pKXC/n673iGkJwroFKA8HC6QMpcrP0oUp+6KXFQGRLqS5k+1jUb0Fmu97Hv
43jXmyjCx4HXXsZoTr54af1Z9/OzWvFNT9IBtXXgTES5jKXtGNnV6Cxz1/mTugMrjZJ5oadrzXKq
vWazGuDu+ZEhKjLT7EupWl7ram1/d8vsWRuRCWoKVUW2RlkLKy5/cMp7CPkt/Bz03KEIkwKKpqjb
1WP74PJV2ia6K7aD5Y5X1XGDFRzQ+rtKglK3s/hHbp/JZAEd58t8tYfW+eyE8JxWvdY8kWDqNlXa
FmBdarDRhLHYczXXojG7Zd44ydeqGJZhUaff1bBGBCGP0lcbaOCmh/rkOE0GLC0WWN7QExo5/fGs
t6b74nqexk/2hihX9SUKLco7XbU6+KZwwBOK71qQ8EPpOkDxrcYGCN/FR6iI4zWRm/Eh8+xy0VvW
11grgxdKEcedBnHqFtJT75UzOlSRefAnNBYACPNsfBozU1D2U6ubOu+7d3hRD9IjstuJqjXic7po
im03NDvVCdI9nBD2XiP/cOJ/mZD6a+0L1BPeKoLIf90NBN1HPRpPOWHfxRB5/otlmoSD6uEwY0+E
AUNwNYAWHNr0HAHUo6Kmbte1hUx1wHu5stG/3PNwUd66eAoXbu+S/p5Hm85FccYyX1R15iL1CzZF
LQ/SGkiFYfZi33VErydXyz97qfNdgDS9Vl5sXgsj/IZYe04BtLcowVEvqeODYcFT7T0iUuN26JP8
KdDnyHXRNX/akGdlUad955TzvVIj57WC+mmtaclnd6zLFXlP75rNDZhlmFTJHe18W9EV+D0abTXV
YJZCv/au0tHzbKD5MUnsu61UBpvoLz8s8yrSLSWudHVva98WS23EdbrL0AuCzUoQrt2izM9K0CBA
MKUQP/VGegJ18YcDYPIcGda6CJtnKKijpT7pp6nxjmZGHNfxXO1cIuq+nMZQW1ltO+y8tNH36JCM
l3Juol0+EnIBZRDtysCLVqbd6e/2CJ9+PQw/KIabQsGJHVqr15p4+6JpvWItIEji5zINpgMZhGVo
KhZCUaWxU0dAbGlla8RqAmfnJ0q+5CPP91VLP4WeDg2MiwiMoZbjaaJYdZkZpKNj2xhWwkqI0Kuj
Q0ld1/WLpO2eIQvKdtJ2b6gK+8ulcXWxFo4wFuxGziapgne3EYRhHDN6m9koV31mGdfEC71NSHG2
n1lbMlLTiQKjfBdYKN4IvYLxJ2rPojayZxgV2Fejsgf2yhz20qZlQF9glwUOqrhXjgLOd00nDDXN
cmTuU2CwS0Zt4ouqKOMhNIvpAB6bd8cngxFR1H/qwB6xEUw+KQ1pB0ER7rqHgHmXVYP7qCLvqTp6
z6EHpXnqXomVRpxxwqhbpkEWncAM5/toImDhAvNYVc6kr4zQ8yF3EU8B0XDPsknhT7Fin1sQij71
ao9KERSP7KXnamdkIyabXVMAevfVRggAOfKQTV7a1q+ofBFET8wXPj82GJ0lDO/51e1mXeHu1aEY
+UrkM7s1FXnpVQVD2HqcveRAXDX+Q1v+KTsInaprEqbJynHq6QrDlLcwtHYgy2JM15tNteytnrom
+Fdc5ACnBfNiAZGcLaWIk6VqIeDeKl19GjynOnVd+vMqhWoBhm5oGCG9BqQsfW6X/BLxuUrVfpPy
JDzXFuq+imqV20zzfKoqafgYePuudYjf59PZqm0eAFn82FZKwtefn0V2sA5KrzB0I2xCCUltOY/S
1roFgcYG2tLY1TkmNT5JOqK6oP62k5rnq6IaHzrogK4qzAZLww+Dx5C73hKaS8kWCljzg+nqAiY6
8aVrhLaCV9DkMe2bR6/Us20bm5/7sE/OYf+NIHj9kHZjufFcH7aYCAWixod0U17BqQxNjry8N63z
MFTDSOgU+ZHBVm2EJhz4qpX0sw8ryh8W8hYLy1TaN37vtWUb+8Fz5dYotcW1f7FVPhRRAmlPlBzt
Dm1evbN4tMxd2QhIPaiC9IqhWMghfSBunYuVIlL9ajRPkSRnotwdeR7e4Bt3k0o4bk9VGOmLiaIS
Tr36HOpDwE0SLMmmCjW2BaHdbbRANW4ETnXbIUY66PALzRRO0k+gawVftH1KCngEyjhIV52jmYc2
ol7fA8z1ooV288RxeqEOWfEC8+MamKTyOG/U/a7R3o3Uq051Fvm3rlVm2TIeRbyBwAWNlbwflDXi
pco2Bab71JjFn5ROgBHLhTjwXYsWgkzVo1Uk4OW8dNpang/gqlbeQrStnsSYLc2ubl6Ccaxfisy9
lpAJP5SBUr94hrCW/Th2/MLSdV3N35KiiFd+6z9YRSnOfTn6Dzli6/Bzxu9BFtf7SA1LCjeC5N1O
iE0Sh4x2cjShjhqMPKkyOeorCFflifKsuqb6xPNjJ82D0+enNCxANnHQBCA5hZA3kMG0jCZdUQ9h
v1ppAoG3Dnc4FVX2a9YQ+wZopq7cuWuNqrYtCx7vSuJYrxlVSkBCtXQt5+peH2xh+O7Wt7kdyGGe
9gYMvzizw2s2xeQH8KSxVNIPEaTt1H/Jro5I5RpmfnUjnXMBJt2EdvQ2qgZJTugmLLe3ucPgryD8
UbfS2aCYYlWHrn8bTe2mWzmU2e+ksxoJQE/9nIaVrzuFytJs22QLbnRnOV5/6YPR2WTRVJ7c5FgQ
oXtB7avXVPEyV9K8ZPXwRn7OOxcwC+xgeIBd3xjEpWvTPSXt3tExFNhYpK3VvlQTlVk3U2+I5MEE
qeCrpR5BXZqbR7IjB1egNi398zpKV5yfI+TLUTdxcsEWLyJPrMYpsnXkLjJt+DMvrf5LWYY6qraG
daEuPd5F8Ea1pMOunZW8dipSYbaX6wdi6v0y9obgvSZ0vDHgOdjIUa1B9qOtUtRF5tHCBNLXFP01
iFzjrfvSVFmw08MC0nJB2C7O7HrVKFW9BbnMc8sNpvHgIVNhrWPL+esynS9NLav05W8Ov12amVZu
krnaK7Ce/FEEbzZ/HkXL40qBBujN4NP26KcIEc09xRLmJQ7GJ9mLp7x4qEDnyR4YK+tkoNCziGbG
9KmG5MkdBvjO51UR6DQ2M7vWKrYV4zL66s/GVPaOQsnh3cyGvzykPmDK2eluT004F8MxspcfBoog
VheVn43bu7N0IR7BWceGa/7Xy/k9B0ar1rRXhAk21HePn93J9ldT64nTqOXqWdUJd3U6wMGYM3I4
QjYRzYpCsqlmWSF5lRrWzIOBMOzkoCgkbdqvq7SYk8w98rQfBqSzHIW1F9GPeWU5Dc3fAB4FiCzW
EyDq26oNsWVgTySlugVI5lUyTvmhaKKfDbWB+YHId36QV/eBu9994IPff+ByXx64GYT3cv37PNm9
+9xf6T9w+bDUfe4/3uU/vtr9Du4uH5ZvAuWv2//HV7ovc3f5sMzd5b97P/5xmX//SnKafD+0fkTf
MYyepOl+G/fuP77EP7rcBz685f/9Uvc/48NSf3enH1z+7tU+2P4/3uk/LvXv79QNwprdoVEg2juy
tYvmr6Fs/k3/t6GkCZmVkyO8zbr1OzMpfu/fJvw27W9fQRrlUrdV/jf/+6ve71oVqNCs7yO/r/S/
rfe/vT6HGY7ewozZnd9f8bbqx/fhd+v/6+veXvH3v0S+ejtOV6sS/eb+197v6oPt3v14o/84RQ78
duv3JeRIOv/LP9jkwH9g+w9c/vulXK+GOrc2voyKFR07pZ8ZEgGbHdNfjRxJxrE66MZVmqVFXjVy
wt3X9uv4KIdrEkh7L0WWzRDBU2F05jJoLGqrWkt5LKIUArV2eOEUDJHt3EtLKgl78C3zuJwzRaZ9
IPv+Q45Luw9P1GaqYcSSNtk0A2wZtgkIrIVs/wRd9AVSj/RSuUq6F66H4LOgzte1k1sDQ2V6LnMY
SGcvI0lQkpOjkaMAZwvU080mh/XE/N4DoCJy1kEtI5cqw4E651JX1zdHH1bJVWNFLjzJFvUlxYTE
Did7cJiIqW7CBC1XF74bi/p5UV1Mggbk7WOqe+buGDnVpdLS6qJpnbENzAroupzdG8248yuQDb/N
dgYPYHLefYZckBXlxMYukSWy2sf7WnLpUBgNQc3geFsvyqruFOcptLx/vaR0ywcxnHU2Fjc3c+KI
5ug7T60HipjRCwpmAfubWD30yJSo/yZc36nUX02j2Fr8346AcoNT2Mxa9lLwXhrl9PtwBU7EUzzz
kIkOVIVbVhSd5jB9FM6+rJzw1vG0yAMNM9tL4LgQXBG8us2Qxvs0xZmSJUmPdv3bnJtnM9ZrkWb5
8ePESRvDfRcrjx/Wkl2rsM9Euq291lho1acIrU2qCB6iLgse5BVgrwDd1jrY+kBmyWszeh+QfsKb
kvNEZensep95W8jon1w3SYmbRuZBNhOhswPKyOZBXiGYNu4zJVvIweyXm+z6phnkFJwwo6A4GrFZ
ZdF7KvAy1MZCiMe6Sn/oFUV7kNYeMbk1mFpjKQduo7O7vBKTSshbD07S9+5BxsneKCWUHuA1fvre
RxMtfEZkSCdg+y+DxlSYO1N3v9ztNnhCHT6tvCDL46tbOXJ/MQ8NQ1B1AgqT+a5/3detm1OqR6mh
u5Y3YTmBzjtSZzBsuf5BNlZRoFh/a+9WkdhYC2pCiBbOvhnIFoSvR5TvplQovy1gViUBg1Skym3B
26TfFqwHuF4VGBpWOszoR3Nu4rjsjrIrr+7NBxt1etDGchBb3gf+qwXu026voQ/epoDaLufgUw+n
jCMiCsh6dg3VML/GVs7pKkZQQg4Qb0vQoEaktoAjHV5a90ApwJQvZB/s6U+jY4UvCC2oG2kHPeYd
7jPuvrUUtpTLyLl3nw/dMhioxvDa/aQmn5UuJ5NRWjC5mXHyHAFQ27sOQQOVT9h71Rs76UEBl8eZ
2wuvzgxjzwuq60o7rYFUOVD4z3CSfoaTdCOgnnIqbVKP86U0tvOIvLr7yCnNsHEG5JvurtL8d91I
QlTuK6Xq9OD37fg4edbVbDPxUnHgPpSmXq/HOs2/BKZFSgmAFaGzEZK3OQWlJv6nygK4mlTQr8Vt
6y+UdtxLsLFEIcumbVx/aVletr7bJGw5p6punYHfWsqBGzzZ9/x4a7h89H8DPQdtn+xhXvx6c+yo
4m4iGHMRuPIPXuV5B06uZr6Ql7KBi90CQtCgaX+z1pRpD5VubYy7J2SnPjKcsw95I2Ri50ZOd6s2
AmBJWKC0mwHG0BxCdXUKWmRzouahLuF9lleyKceMatvcBNXhNz8Hkl9XaQDIASZncyudVcNADjoJ
4URtneYy5Olb7HsO5MMpkFMlRQ3rly0mlXWRA+F89U/2bMjf0l9rJP0LYcvy1Hplcob7Pzl3tbNq
PEKfkHr9NMnBqRITeJJGK/eQ0J7UyR3FQvo0AgQ1eU+U4XMvoT5wXivr2ybaysu0s767kV5sf7PJ
l4p/lPCCn+S1Qsh0GIwMojvTO2RzM9gajJT3vrxCJxhdErvZfbQrvXf4O9tghf5BQfQJTffZ57aq
tMq+nCObfqT0ZClHqmpUd2SVe8vWrqYZlm8t8eZQBchup6H5StSjtbvyLQhyFQV1Aa5fLd40JOQv
lrCf5Yy4dNNzXbJpLE2itXbHD41JyfUxzEP/KK8yUf4xBq69kT0xVv4xaIAk83D/yyX+dXW3CWCm
qOH4qE/Mo/eB22S5jlzxw8u1VOus8jabOfH/Zd7d+efcSEWFwok2ahgV22oyg0dFrWGhr7z0E9G7
z9Zgaj8Q1/Ysk9SvG8TPqZO0n70+IaUT9+FTGLv8ZlqxcrRbOz1+WKeD9OsYihq+Gz7EJ01tnL1Q
SuJP0A4sWsRzThHyEuO5gxVw08dAL8Ei2PV7nCjeOoWta+EQKCdhmiVreMe6Uzc3JOt+b+426aKp
2jqpXWV/t8sJ9650k7a8NOzdlHhotf3LklY5/f4K9/lGTDqizbKrb1kUQqWIOziwkm9lN1XL7MHL
0gcAtkm57HLULIIQta3QaOH5GlDg0oxoWECqJUic/0tToNeL3qsFt/dCDsVCg8daXpZBhgpsRVjt
N6NfFfbaEDEoN6/pNpGWaHPJQfgsm86EQAKt+0fZCyoIcO4eYnYTeETO9JcHuybwjxry3lqVNyvS
jsG5liRJVZuybfeLYS2NUGeG51ESIqWzkzT+s899zt2nmWmX5EAcG8FOBasHg1BpvMIVkvha+do3
/0PaeWy5rUNr+om4FnOYKmdVrrInXLaPzZwzn74/QLbl43tu96A9wCI2NiBZJZEIf8CJ7lflV0ul
VMomhx0FGUbc94ygWMdIOSzlbfB+VywmlHFD0XCP3e6josGcfDbSxW1VFveh7g33bveh7skFhk3s
12Y59/V2fobrPy5cTtwPc4JfjJ45AWetUIpSx++qZYNWSdjpT6NoRBjDXXYayGyZOyq2dYwa4Xdb
GH3FsUp0dGs9usrWqOQvkmfImMuqw8n8xQzGI8ZB6nM9rXv4MQ1IOiALwu7cLYyV39nhPsfo4pQ5
qHCxJiqTlbxEWHxqFm4BshMaar1pp3xsFpWh/ky9td+7yqshEhoME2sVWWWXHTbTCAgvUYonF7bx
xW8N7WXi0HNpJI65BzWlvYS146J2H/g4TpdIhanmsLTF6auF5eveMqpv1ay6LFdFDExjAAisq/ez
OIeVhRlo5j5q22+y1okzW5kbQd35z1wx5r27vJLjaoVS71HpSo9jMlTw15lPaXwOV7MGMCNjvQZb
s/V8bztXhXIp4emup7bHbW4MyuXYZNphlkXaAHAqhJ3gQgb+aBLtBVofhyDrf17JlD+yjST6yAu1
3oHeqQ+6irDkb7dBaTkoq0VUHDkWCY8y1EpXwibj6MxWcyHB/8ufUCbXNsw5ZdSBHmc/fQtvPUat
PFq2ExxvVdl8H2XOkbte/X4bU99wUD4H6dKKyu8cpZbPnEBVz4qSfuasvz+Zoqap1rgDMomVlcgo
K73CVLBbIX0+P8h8rZoxIh6hSMlGxbKbR71l6150l518P9UAHOH1fXsBN83OWW7B7TfKcjmwVbKw
E684ymRQBPNen2AKydfHIULdTy7HkghXO73x3jW1cXYU4LGy6gSIKs8trBxZrTynWahm4pzzQFHf
f/bpe804Kxk6437lGe/3Pkxi4wdd9x/CEE3LyEm/ZmBwroUoOMLUrqGeWetRuJfeY7IhMwt8EhJc
fmRVFjIlNKPnEXTi4R6SV3BGR5vNmfs4nB26Bz9H8vf3y90ydbjm/uiBdRVvQRajY6KgnofbwVfa
o8Xas0RtQG+P+ljv7CGYdq7WtsjTEkp124C1IuvyUkZvfWR3u+EQEShu1azDGfxz1xb/0aFQ4Xwm
kbLTOpYQskj7wAd1JeqNqui3IHSXn833xL9is+jR2Z33s7NsNo1U32rg8v8e2ko9N8Pb81/DllBf
dsaEfiO6IOkqwXHmQ+u8gSetiUmnHRQfmvuKKLLzhtBZfW5iLAOdMc0/cn8q124AvZwlNkLPtbpw
ClVbeQKZjxV0frQEclNeydgMEB1YsWiRRfH7SlaRSaPZs1JkeQbx4C2Gvcqc+YQudfeghVn/oGuW
vxoGHG/uMVutgnNT+lsZGiBdojIrJF2NyR33MiiLGGGIrQ2gQ+hcdw/3wn6OW794AJ3psFS0IHEW
Te0BuOcFq9hWz5kFmg2K6SpGXnNXclr91jV8Qk1sYTksnJjh/8Ku9rv2aIrq0IJghSHsn2Sr7YZf
hsmbLrIrCNhrVuvVg2xzzXLbmXb6JNsipV2AwElfNE/zXgfsh1F48WzlJUIp7wHAZnMsfBCpopYh
bXC76rwUEwKtb/ayYbSC+sGr3W6HkhbzEZF8b+hCZa9qZofhBWkyFxxbsOkCgCn3XDk6JnJVEoa3
3re2sAaOoRjaWgkCf+MNIToEaVBcZaFaWEPNLQa6soqh8c+GpmyQplHVYHNPzkUrlhPDKkxKpOd+
j5KMWnENQt1bD12JQdDvBtnDGti1ixUHMSZT2dgobe95HXufa7jGCHFKVRjoYcuFV7CUtbzX780Y
FyJ4KetT21a7xoS8HCbztuD8H5WnoH/wDZ3vm7gyknOMB+CVM+WfkdgvBrHrwx9IJoiGvmxrGAyA
SdktXvtKCk8/9tAJRIB2P3it8zCJAlYuLsA1u2OpFjkPYWY5D5bmO9t2TJzFPWZqinaC4XSUIdlV
5iJjs2hzPQSjyGiyUQuC6PYy99j9ZbwexnGPNs3RC51+DzEbcnpazu82U+5VZnbsR4qqixoVtH3z
ceyV5jkxnW2g6jNYkz44piBMl5Gsmk6yTrug2cnWqBq/xL44qged81rx7ZVZaKsgfM+CENMKhq4a
Ld8gyxFtZXWOK1CUWuidZVWrQXwq+XtuhN2FJ1V664Q/C8rDKDWsZVZpWMqirsHzy2ruINipY7ht
Vnxt7bLAaQE5oH1TOvmWm67xzGEDd3KEBP6JbOS3EcT/ikbguHSw+r7+lWuiE4AXC7l5iss708cV
5F1v1aqzcexFIa9kEWFFdXSq0K/QQKdFAW616I2kRXCTalI3T4bXxu9D0nrxS5l37Xupdt+1Ltq4
TlU9loOqv0BLBx5ZN8wUo9B4GUF7rAJr8LeyNTJZ7+NaYgDAIHnC+fuY+MCkEpFcs4f4AAX8IBtl
/7j6lrqshmQkLONPQa2gcC2ylRJh/xlhedWy1FXKT+1JFpCvVCt8Gqy+fILMObOXpCJ2OftJunRT
lqu5aSKM+ju/7YutEVrWRXf0736GIdk4aOl1KLhTMp1EHR804rUThWwY89zeB2P22trVr5DokOdu
ea7teHnL7+zgEIfzuZMSpUJ8Xl7di/Y/YlNm/b/y7t3imO9/obTjykyDBKy0j+LOZMIYFpxTvQl1
FIMo5FVfck6ykPW/msGCRrsw8k8yfhtBdvkr7x77I6dEq2PD7+G7plY6kwxe+I9XuneRV3+/m9xk
b2hkWrf4XxPliPexZZ4RKta64q6CUjceAcvBRVWab21SbiyhLS3rSJtEgIcBNN5jw2jgYfRHXXTs
ZFD2uRe168SHshyUR4CD1nPf5N+UwhpOssaWq75hbWater43zxiH7KKkGE9552q45MDUmOxYx980
168yJos+txC5dPViLaulMoPdrfp5z54t3/+uDt9AQ0cw1LQOr8Ai35je1J2TpPHgqUTBQRHKrwzK
xjUAoXCuAzDoQXiVV5bO06bQOtSR/92Ayxi7x771LuP2nMXIUIgULf3RDBwkyTGywg0Rhxh1bnOK
jYMs3NDbwDK3njgw8L+lGJMcszYtjs4YP0amlW3j3yEZr+w6LBd/X44w2onyQd96y/Y/kn6PJmP/
+5Cl7/0avS2DLSAnd60NXn5u0qhHaAGmQQnHZBHZffg9B+YJiegHf5kPA22s91kr2pWvuem1KFAS
RNxP3012pV1t5mgru+/KJdR9j8OHdj6FJvDsTR1CJXIaZ1z9EZSXsjACAOp9a/jAtcBsg+3W59O9
eULivlt0Ph8Tvslf7g0R8rA4seF5qWbFE09bbsfIkcoaTAnz2BTzJ1mTxVCa4ksz1Gu9mYonGVMj
hGDq2eXHTcjHNJuj2mgt20wRQv5E386K0S3vsSxr3cXUA1a/DzQmX30NA/PbqNDBDtDk4oUcQ8Zy
D21ZPx3jjYwxOYqWlR61O3RGrkU5YfGBzdJT79njGd3Mcyxq0OSrpwkV/g2iafNKVmXBHv53gPIx
u5OkpY3lXX1OvGUnGWphW29RNuiXNcLQ8ITHCSSZjzXjWOrXFHS8Wc7RpRU1GddD2zwydzjImqvO
JihFfaq2DpZbCxm8FY2qX30dqzCjQ2lOxsJBNS7mFC+arI7XtqdUl6i0OJ1FmneXOppx4f/tAnh2
tNfe5gBF7c3wn6nUlhliKJC5e/OQm1HxJawgrrqoUiF2pCjrZK6ck4lCycFrVHPrsCny0MOHXCHB
or5bRfSVE676hxNvcdQINtxn6q0De+6h83R7WVQBMbvrvEXB3PzUtd5BttpKguJ9OvEVx2vU3qlg
IfcpFjcrQ6/tE7T570gqhBAoNCy9Rehe3GM2Gu27Qu3gm5Mh48o4lT1a1r+6wd38/xnuv15VxsQ7
ZN2lrwOQ8rU4vmxF0YmTV1lANlrFAH5P95DMCPRJ23S6yh9U5MqY7C+rEEGfwLtbe1m7jwtLJkcL
ZFtAlzp0wMqFzXL2UvUpZFHnM1L23rXhhG1q8mpX6Gp0yYcW9q9l2I/sBuE85fmIK+FDusAWw/o8
Wt3zkPANVsZmaQ2ccbLKP970Vf+QWpWXk5fp67oyocoIZVXdsCjklShkyizUWTuxax3N2Y9ZL6cr
dzRkrsew/wpZ5VBBq3wPEDfawi/vd1Xkx9jYqF8tvmO73HWQ3ymc4m2EgLT13Hlay2oztv0ao6Z8
K6v+PMQr1TLivax6uhC/wujiOHGrfAtQsoJuhPRWparKGf9ncM058muV6uqvo5b/rNZiv1VWvcTz
kSLrf7bKavZQmuspUL/38+yh/GqruA6lJljfNk9ARw+sYGwNxxL+M6tM6dWzrMkiCzMhZKF/jwcj
z9ajs9dtNvrZNjCgw6jG7UpM1iHGVAOHQBDNZIOJlcOtlZ+aCUVJZKe1pa9LfUB79nezV1lGuZIj
3oaFWbuYcl9Zt1jFLPu0Lw5WkuETiF3sagZ//lW1EGHQvc/KPFjrWQujQ1e7+bORGF8x8cy2ZRCA
0+mC4iwL1x/b0+BeZWVqqqpb3RsNJdCWVo3F0thVww5Bwzc/ryATerW+8HRHubTCMITTgOCap6gt
WZrxR7ys8sBcDC7ik1HbsW9AmuyFAm2/n3ucLjm+iD91OhqVtuV+aYeAB11SohPfw8vohrZHM6Lw
viAT9EUr+/rZNKbkwFRJWyPxPHxJmB6nhvfFZKeOk9pSBQura0/m7H6X/VgH8PiGdvI4wnjkPKIz
ee5G1k2STB2fTc3WPsMoxbsTiMheLh1lkbEUCp2Sx5RYTcoiqqB9qm2FQXjuuCgNl7NzLj17JReh
bizs2vJgqfmtem2SWL0Wjf+pjgJtL2uykI1x4i8GuHHne9zQdfPUlcZcYVWpNt6bPRvz2fajadGr
mArOiMytPX10t7KaKdYrrs5L3FjxxBCyNaYWh3xqeniSV8kcZs1CXgaBmzSLe5Pqtixaag1kOF3+
SPx5ie3fwmxtDzXHeTzFogjYhclXtTF8OIXdbWUD7ls+1idR8W6bOYzDsg4b/tYD6CF5GQrZnViY
WogHzulWCCWfW/2W1HHkpuH1hSCWwExLVHSDnpvG8jN08BhFl1phqxg/11nftcK7pwEuz1M9NnZt
puuvau//bEX6Lj5MA85wzBPcBVy64OvsJNs6Ns0fKOzvm7hjkw+RBpaP/t5unOJBbuSnejUv1CAP
j7IaaGG4rlSkydzEeW3GGX+kZP5s+265SduRzUfPqT9EvKj06TOUWWRZ+QpzvLOsQEgdCnWMPkw3
QczYa166CRXILOq/y7CbDeG2NMaFle1s1mgHlLtRahZX5r+rkzIOwr6Q5tvlLT0EbmVWPDjvff4a
55atYS+QL+5jBp7z6MCD2Na5M5yUoBgwvMfKyhq0a4eXuYmZLzHZmqjjcJJFUecvyhg426SJbf8s
Y0iDgKHRy3ohewAyidieFqNW+ZzsNM5/Ssxf8fqGk1Smwyb5TebiD+jMC9lqRfGnolG73dxqOqwG
0SMKW06CSjuCpfc7UbLAkPSxT1b7hWVskiBt2TOhKZmE1C2HGFulTuxNiZ4Zate6pq6CoP1Rlmzl
K2mFTyC8F5gVv8ze+b9i+94NPxukAfwtJhQy/mpwcwfy630YmS1d4m/G8f8e/7+Gucdu9vG/e+QW
yir8dnk3kXg3kbCHltn392qF+lNg5sZCU5pqxR5D8YDDWP7giCvwBRCY7KuMyGIOcZGrB9v5I9VL
24n10O7W5fcIYzVl3Mb8bi17yqFNV+0vE3tZMmRmfYjjhWWyjRyF8WaOrcBbaDxXz6U7rDVZlf2y
Mi04zlTNjRpAG4fm13enCETo/Z3JV4fv63DDn/vtvcFru/7YsOl4exumKkzAlBVGzs5jxrZT57FR
qluV+5g2nnkG93KQbaoIFYODUIcxMTsSVdnQlt2wrjXPW+kx8/AlKzh/0dAu3KCdWw5/1KuNeM9J
jsJdoXvEzebeDvav3aPqcnbcZOdGnXVprSLl+ZpxBKo1KhAdlA0u8WxaF3nlBrWxD9r2+ZYnuwRD
+k/u5/Mu45/Bxjc9HH4Su7YxooUtRpV596EELnRyyuJwe0kNrYwIVtZqEKeNQ98FUPDKciereJ1j
BGxBRZJVN0Pqo+6eMQxwj/hLOLfir6pskLHei6NNOYUxyoNg/4x4SBf429SPeMzVj1HMmZdZ6jC+
hqnmY6aAZ/JnTCbzFGxX6YBah6zKPNm3jZl7mGww3/r+NV7ThO22bOBia7ieH82i/1l4nXMcmDRA
gUdpCTLVrwZhWV5hhIAcpxU3Rb1BuxzNCWQGK60KVnKEPy7lsDJbtvgoiPBDwxppVjGPwnwTS8wy
wxO+jb0TlGk22QYLt/RyyNTVrQ4L1T3dsiYvQMHCDr/+0WLJToXoj+o5y294gkzDU+YrZu0rxxlW
IfMrCispFWyYOfVD0EfXDslYRqcInivq88YhztJNwB7nLnagVc1lZR04s7V3gTk8KcYAyxpV5IUx
9+2GBdT0OWEXAf7p9KEHaCLwDWk3ddrf4rldz7f4kOl/xGX+DJzklm+mnXLGVRFJlhH5pKGqLrVw
100TlsdtOUWHWXjvDg7WAhoGeptGmO0aLFx2/KLClWwNkGY9+XbCA0r0rfLJflCVaNeJXKwP3IMb
+G9ImM6Pjd0bi6ZGtQctuAWK3cYXQ+uwxwj6CDlzE4qr3uiLNPaSSx+V6TOOS9cKNfFPwKzyjR00
CgJrXvnJg8nM/lEJ2Q+Pdg78cU3MzlA06zPS1RgIVZgADW59CwV2iEARJ/n1WasV9tIy4NkyWebI
BlmVRenAY/cDHHmCUGi+3BPllSIknYvh2314GZaD3GNDGH3unE/pWMyb2mgCbVPNNqRFheXaCiPS
asl9tGEaJZqsOKlOY2dwF8+8ON2wgZQt/kcvsFTxwfCM1W0QOd4tyUz6d00x6l1sxNHlXtgFKOph
Wt4jyCNFF3Qs8UqYI+uFLclgL2P3FHnVlO689DVNWd0btMmlG7umwdbqM3iH4sVuQXlZ1CA7UG9a
Gan557swHLbiurL74tbJcAj8qT94qvOzkDFZlQ336h8pcaWkiz/qv4dRZt9c+thqLWXrvfP/OpYj
Xlhpy3CHZ/MeaY95G41OuKiFhFaLsj9SAG65KhXPOOahh/SWlNpKEI06J5zvLCcrYrPXrycVl0v6
qAV/lGnWjzIF+YEIZSUMmIKgtHZj6jjMHmvl0zBoe5hzqHGr4cjhl9AuF/Fqrr4bCUodURzql7I1
D03YbQalP8SNVXwNM7fhKWkor1FsVquxUYYHW7WirYO2xtHFemLZpVOJtZ2O+H3bfskaJ341SsV5
KCAS58i9vfqcx7wUwUE2yQLpByDNaoNvINnMKx6bxlzgufutwiv4JcHcFucKZSlrFmZGL87Ij8xN
utXEXHvlGAtbiZLnIOz652TM4pWb+e02zez+WS2K+Mwd8E02ymIM/M8us8WTrCHH4WwbE+5mrLIt
tGQwVwzmOeHPweYm7bZsBJ+nruXAby6YwwgRnx6FbDAnooryydpp9W2VogYURcrAQ/iXE480xtHS
BmFnC3zpvaFqyi/YvDhILLMLoGQhp0xj8iCRVqAMr1WbJQ8ShCXaGlGTbUEcXxs1VRdTy6zDsdqS
48JEXYDVL5+cwiyemEtDlsjnfCurssEo4AnHsXORocbq65PeOi+3fNEpUIRdasCiJ536OF0OZvs1
9oLuKFM4yXCv7Wwv7x00tV2q3CRPjWYuEodJcFJGvYVUcOrvvUy5xnWgsFgC+HnBsqy/ZEPD+b+a
QlrxkfLcGg6cBTyK6q3vawYfot8sKyvkiEw8TFM9Qds4xvZH1GQhGwuRcU/7v8emHhe+sYHcmyjr
wnZRJ2RN7SI3sp7izD2OY1hd8Siplri0Zt/+3xkZY4z/HqPTKjxJjCLYVUnaPjeT8uHzHk+FqNV5
F+7mYdSWimI2z0Yxts9J+qGbafIkIxYeIzgZWsNGtkWT51zMEZ2koGkf01gH1lyZF9amOHNnff91
4JEdWkr80TqesWk8I9oXiWpfOm4G9uD6x5rHXA1dl8tx9pS1WwKAxPXdRQ5zxmxpbvXXCemlW1Xv
bf21633nj+q9VSb/V9+cvb8dmrfZrLcnWXgqygc8dAukHH/F5JXaoXjBVrDPKUguAJ5Thq2uirLk
6hbsBJo07pxdZhvzYS5Rx5ai7B0OSDyTnJdem5Xd1HdA9XM9+qRWxhLRz/ArwEngYJH7qjsxFokl
GJykR9jViC7WoOiXBAUZyE38TE5ZUK5vjXbcOns7UN9DKA0c9fhvRcMtwrPnbttjYLMqvNl4qUKz
OXL80S9kVUcc/CFqEkx6aqVbGsa7ppfds2yrEVhIlCq8yJpWTuXSvcwRt/IHNHDc45QoyRIAAPYi
kz2d+2o2ltgthV8dw9kwU7Le+7ZEVURHIcuelPCtFIZgIkH2TIQxST2i6CR7MrWOvs6Vtcknx3of
hqHc9sk6DJD+nkEM1/9EFT6HU6spb3Y/fK2tOrnKmqq/NV2rvgKp6x45XDunaYHzd+dzkqmnwVJW
9XzItkCB7TU4vY8Mfvy+qu18BmWvzLsS1LWesjWkisIKRzSnfl+NGUoZLAaGjWyQhVam9i3PQfDj
iGjY8t4/bThEwf6oa1CA8MONk+OiNbodK+N6Si5ep+rcMVPtCaXmYZmUjcuHPgeLxqlN5LiMcVm6
QXG0u6pyb5eZXxZHzbXYgnZKFBmVb52BOjcbbgVWQyMw8ImnVGEM2OJ07fCs+8IzPDPjb6nvL9l6
7H5kcf9gIkb1aZ74wZhGVT60XlLu+sFmj1DL9IsRV+oq1DiwR7P7i+w0ufsSFaLvjjVki1DN69e8
x2i9dvx+UQc4gHM+2KMoym+umcx61yZ298KehPAaA9suW+siDDjkMb/JRqcIvGc+GNkkC+zO3/Dv
9s6yZtiNuzTcAcSZGBrp4v8cSzZWyuz+e6wIwxPT0LyzKTrLsWL9JUgzcyW33XqrS3E3itqf+3V/
1PtRcZdZh+JQI+bWrY72x4wezA6tCOsl1WJnU/V5sm7FXLuPa6RvFe7AvaiqozFf2LXm3JeaopX6
85g8yo5yMMcq9zh4DDzzaMcgqIKtlXlHOZZqjP/9SsFrGUQ8eozAvxWB3lpAR8Mk2nR90y1ki9dX
P5tl9ZajZo22B+exv3eOS1YWAfpBC20yuI3WYNyOuo23GTBWzgJT7q8i5AvZczXUpghbJi5v2VkE
uFbR4sOMRJ7qap8sNQRm3Hb+ZgiK6bMxoz31K9xVKO3KsOr8Z/hf2XKQXOzp/StbhsM4/scr0DYe
VbffsXKytglq9C/mFHzr7Xr6hkjIk4IA0ZupxxbkKkuFuVmz/OnmeSEzkFncDL0Hm9MPSwDt3bsR
a+PS4AT+zGwS5VVVaYuzrHfgxgehC+UN35haY9tVmD/yoLzgK+N+GvQat6OKXW2H/dRtjc7OwWk6
5dT3nr6ei6F5Qdh8QFeuGb8VtSFuPOYPNoa2qA4vutybX3qALeiTqGC8xKdm1cA9/iOOh9q5NUv1
JXDRgh0s62d+hFHUPf8eF/m9yPcd8uX48gP9d/79dQPG+Stfvp9/5//H+PL91+L9O1OxHjlAeTE8
63todMO3DhXoOUnxh3EXMOkiBP+tfMeWgf4N//R/xth0Dojc9kw4LWuHelC88V1/+oxeG1JstfLu
6GgeVyKOefH0GUWepfk7nkO0u8VF/uya/Y7dk3aRYbhybMykrhdpptjHajAcDDx6fSVbZCEb7lV5
VTcGXf5qLuLu0IXjuLvHJ22w2CkL1WdsndFlyhL9U9k3ry6nqj/Q280UB72xbh52Ix41yxEZlk1a
ejXSfhT4adUnWZVXslAGjssDs21QQuGRpEDRKuf2LIuk9NpzJApZ9a3RWiLx0q7usdrs2MeW9UCZ
441hBvNC9pNdZMNUoioLp7NG3t9RP/WzgdVbHbwWrhWd+sHRbvEpRuJkTG3sNFUcSVgbmJd+QP4l
SbND5XS4qKegubZejrs32u3KiY1eeHMOVOTZEPp3+fw8RixvvILlljM94w4yP7t4F0Ap7TFfFDFo
NxPGrkw4Ihuan60/QG6bntvRQwIXWAbKx15dLYPRhVGQ6hfZakeCZwVKbK0Z4fzcIcQlVsNMJtul
oRreRxxO7xq6hD/S5MFByTBY2Db4iFnwBJHVX3cp8xa9AHbQq91nHYbbsMV5LrwgASWWmMaAlS9K
XONOdUKQARrCbmpVHmRtZGvkKq+qa9NX4+1a4Rm7svSUz2wECASHH9ZQFkA9r2Amnuu8HItt3U9M
mRHUW3I4OZ4taFs5WlAo/Rj9V78plmM5mejdlso6ULPokGjD/NRYMZKzCMvtRtXy1m4bNht3xDFW
U4LxrU2E4GObh3s97sa3yY21BQvAHB8GWucq4YmCAZ6ZRSMuJRVPjN8FJpA/q6yP4oPiVejRowV0
gQbVvzZOt2QuwqlJrHHbSAI8cUQVnj2id32+ikeD/5LhCHXNAiwxW/Bru2z0j1IRHuJN4l05cKuP
JugSvKGUHr5kGG4YvF1ULeyI3HX1R1kwub8aqoaUYYB22S2O7ICplA8NyO3HIoWYEukzstu/uphR
NbBvGH7cQzMinTvVYEP7PgznpBjb8GS8dW0Qplymc5evNB8j5BowzjmZdeMdKf4qUNv3wtKDi4uY
50KG1UTHQcO0PzRULTnvdzdYsIObSthQXCm6gCur+b5Oak9ZdXHNGqnIzc3ca9nVTYL8VmRYnWAM
jQS2DRTlUoCs3KoGPmxW003XLOht2Dea8xmJ5k1pBsX3Ymg/ilob30xHHdaKHjcnHN6GU9EW1WrQ
u/alrzJ/xRF5tGu0aH5jfwEYTVBDvhi06S10u88KWBNogtTUwGJ+kw3PZt6aLyrYKf6881uOM89D
OHtPMqkSXxk4D9rCiVBa1vNuq6hjsqlM9PvgvoyvRu+dFJ67X2wXHUxjBJwTRbhOQslEl24c2i/V
BIWucFL3cURZ7Dho4AAmkNpfKjbfDM8p31HeT3eBE0TbprXaT+LISCbg0osG7pT3h7rX9Wc9qt46
9l23AXsBu1oIv7aepr0IxNEmqZ3ogOkvJEjErJaYfelfR+VHpSvTPwBKufvBF38KPSfaGWVk7NzG
Vx/bAG1vhMfmf8APIaClfKsDNwV30+gPgYNtddM7WM4CdciLJj56QkFaFv40qyewP9lmEtCKe+x2
5SIy7bZ8oW4tlkgMNT5ixzAJOr/H4bOxMULFXq0q8/EQzA5bi39fyrosdNMcDyo0kv+ZpLaKyrFz
MIwHK64YBQBjCEYIqQQVkJkRaf0lqCPrsazH/iH2vsSmga16moX5KZj8J9nmeK31GJa9uqtzMKkD
lIJ4mVihue4LW+MMS9QDVGaX3JoLZN9I90w0Hkt3m1Wo/E2lru3mmiNpyOwO82CNE59mBv+NgWXf
PTRNBOxfHS6yhuBt91DaLjvMeaKvZUwWQk8BrwLtgpEJQ8lY6+sfmaa0h1uG9aFnwYEdihkt0R7u
VgHWAu8YgX+sdOeR0/v4mqoeJjOh+5gZlfOYZ1Z7wFM7Wshq4Iz6FTdFtvB6d/7SaMNh1EG6KF4y
71rFNDdMOtRPABCRP1X2zag8svPUP45OlRxcS/cWgR/8MMtETPmEh7X1bFfMTVrOzRYjCsqvehKn
q8avGl4/xQgAlODZaZiwOA6UdTWr3WMXqg0ntkV/9YVdARKx03PXgRKcTCX7CAJsmx0HoTrbRl0A
nvdj6TfJV1z8gkWfmRh7DEiqJW6jYwYRA81w+uwFuVi8sLrYeezY+FtPI/BDaOPapq0a2BgAD3Z2
rhvHnknvPuj5GF1V3CNUu92Z85CcoX9zK7LH5IrVIo9FVgGPkzAzqYJyfsbeTGV7BEO20XEttFdG
7QP/hATGIT9qByHbNnSqf0x12pe5EOH3LRjD3YzFQRZOC7vXnNfZxh436moW1UENQ1pPVl4T1B8g
kHCGMArEhw2n/ijTBWuh4GNS7eKElEi6lFmpA+fbSF1sR0QnJF9Wbpoji6o3/cVq/JrftF1jhVop
b27oQYr02J0o9P7ZCpSlOp1C69KnZYRnzZgfdCyUvhll/o+lWvEnVQO+GMUuvrKazblrms4AZW2k
LrKgvki7Hh3Rfsd2q9JYqEPTX11BI5NMWsm4BYvZI4ffP7mCjitDQxKgzpL2+sFz0/J5hrt4wGS6
X1R10u9GMHEb7JHUa9JGEfoV2kXWQMoCTBEFyoXtNkGfmCdkYMbryhj0hVJm9hNyLPpiGm3/c99V
V1wg3GDBo9YWgra86jnKE5gjVR5tcqPgSTkYiQI4KsXTVY8diBmtc2abyphXAYQr5ond6Vatel/f
tBaCTC7H0vwZ4njjJpqqHtSkwWcLmdFFqvvVWRaZOLyp+eTHWzDJd6jXmCfZqGYm6iPska0rCzOP
1AUV0ppBfEmNbGMrSN9P4MD4GRfmQ9x7xkNY9NUFgiGqrr9CjbhqUZj0x8k53uNjophLu+nLjRYl
ATrRGHbubsNxRwS7M1m3oeTAWI52p6YefmjNjLb+GBbfs0szuO13JbG6xf8h7LuaJdWxLv9KRz8P
MSADYmK+eUjvM483L0SZc/FCWAG/fhbKupVV53ZU9wONtiTy1skEpL2XYaIcHkQ1+viXMr3DztZf
6Kb4ihWACxcNlJA7W0aohIFiZ5q3jmsTxavUr+XxU7xnrb1IoKu9MMNuh6JACoPJi4kwkSux6Aen
nRPmy2Uf7GwSdvfmEAn8aQPS2VvThFK5A8VfKPH0dXdv4Vd4D5lLuQ6FgLv8NMvEoKYJ9rqT+Dsz
TjcgvqRjsLpOmIYVJJKregyGhZmlK9bdV5X9DEvS4mBCvYDXbFcnJzMJ2L0CbiPRRqFCcXI0EnGD
A+dKWmkkYyHLj6cnebPCPFwxl4Y7pJWde2eEvKsZ0Xv1V2S37IfaFtW24rVeBQ28gu0i2daF4hQm
LyQ4lQ34/q3PD1AlgYQrvAQWnE0iVbAmXEAGttoibyleXbxcYuWx5yh2koMGBm2uAle80qjGo9Cu
EuyyC/7MA9if5CKaNwUQ844j0m2dU+cAfFq8TpJEn4umUUuojdr3yNa7c1bXyXNZxg70ZXLo0rvD
uwVDiG91l2xVSinebWJYx8EYgFeCQxvh4ezLgWB3g2y8G0BYPxveAp6JeTP6475MO+8pztxlpEbE
ob+ydkbopnJJ+zdJkJXuIOsaIBMBF3KKEsg0fSgAC4tUr86tGqu7INJfzHQliLvIOWTZCarXaZwf
kWymW98H1LxVfXeinieXEdx2H3npcFBYZfylduEebbY8ld7GnXb/gsjBE3fT4i0uinJu1w65l/0Q
rswVNbYe1yt60G09WbmG+VTvFo9l33NA+534C4+6I0kJNlG4ogSq4ruDitfwbfKeoSQSb25M8X1o
lx5oHrGHSAOGoTPvTVNAWSyoD2wZVKQf7DDDLhICBaOyJQy95BVFF0rW7vHkaOcGRQdUazsf5NdA
lDEMqAIxr5yKbEIfTd1lEEvSGq7JyNcAQ92wdWzBItz09il2aBEg2XPTS0uQ2j1QC+Htx/eWT8QC
msXh1yxa4uXvfC1bp4FpV24feFxn58FicqKq9Y8TwkwVZFvV7vCEvb7ahSSJlgZY9ns8nuIGiPZ7
XGG98J/iZrzVqwoVyZxv7CwJV7nvRLCgp8lT1FFr3abQP/CCJH3SxFI7l8D80vQWTmZh3zHgjTT1
+j6Bm3qfHUdnKuI09VcD92BWl+20hkzBDf1hYqh3ohz/E/1h9SzbmZgBiJiOmqMuUAMc6lEIHftw
aDuKkaKMbCXkrRR4stfEheWJemvgeP1cTQL6SAJC4Wwamn3wdNUWQDWaTAEbWnYyZ2Q6g6D/ubfG
bGdCt3gh3Watf84yHSiI/5gaNPyXWSQav1djzTbEcZJzm6feogDdZ8EVVNZNzBxCUBs2RPlwtQKJ
51xXXYsFLrh/4HmxeTemHf6FP6fAHWztl63YX8eZawUBSJPNRFz5JWjZgbvwRuAdWl7H1qJjRbWp
IHQ7y/w6guHm9AkpPsFc21znOnv6BKY6b5EHDvJOtPXv3NEB087pq+8+/VBF0n/lStI5/gz5GaVl
votgELYisNs9R07K4ZFWe0sr97GzdDr57Nod2DklaTf91JS8gvRyKqqd6YWYQwcoU6QPgx3LZ97m
736i3RM43fKZJdjK467aNRF+NnaGT61HW70Bwwd5o4glp8Ty8wcwh84mzkVRAKEB0vAIR6U3T6vF
4LvyGbbvbK90/GN6kENiLIaK+om62X+cHgLU8uaOxXU6RNjZPvR8MvdyCjQGjYN56iPbk9IBewHR
Ji91++pD1OipqWrrEmYopOcieWlpJHZI8TTwtFHpS49d68r2aqCl8J3MfMut12QI4DBHq+jUN3Bn
76EPvakHWCRZ4dAtmkjx5zF2/1IZ3CnK7A7UZCyxJxIG+BqzxC1OgrL+YJx2jR/vFMLvHXYc/G+L
3p+hqoRnoc6TABDWqt1WWXmfQJ3aXoMT0PzShHdMu4VV1H3Z2sUpSiswDAM/X1DGoIA4HfK8fc8g
l7IduhLGgUOT5GcHiuPzxPPalWmacfbUkQ8ERcSKyusFqr5a+DQDCq+jw2MfIIuQ0PoVDoQlKuQD
XwCNNCUUILgNTe7s2OOl9sybbJbytHll1LV3QS+suZkVhqSd5xw20abXfh0g7/eKREt8yDM4qYHj
3WD1nuSLoQ7Uro5td4G0ZrTqMrzBoTHQueAxYgfmsetpAaHuGoDcA/BDyJJ0qP6nUZ1v6SSTs8Da
W8waXeH9Do2yObKPyZNoUiCz4JX6kddA6gXu9wQwBKSNvfGBStjQ9j0L94yDzwapiHhpeeDc86qA
X9GIdDOq6dBH5F81nsIoDYaQtoRtwroPlLcFd9s91bFfLvwhI68V4WfzQSyONim4kLCGw4tU2SOg
BkWQnM2ZW5ffLSvyUAj8LV5WjQ8De7iL50h9bnoLG87O5t2hc2t9MGetTH6ceZpbezsGVBwDbuFP
Q+GOrq+9bTfpqrgKickUZbO0jfKNDyura9lM4ws6liR5NZ1qgosU8WzIRPZoil+exb5gqSSPpgv+
AXJB4G+xNp1YgmTXa5Wxb+3yHuXkKCXhBSZ2fAGjJkCbYrDZTSyYzpB3X1o2QbkYLoXXeBmQetOh
ejszI24TshjSUr7Xl0Bp/n2ROMd/iogh8jN9jImbWWkn2MJPYUduOn65Oj6QnePEVnfYSrRPtRTH
eOiABJlawsmfLDv2T6bl1cX3IJ80OYa8e/Lg6A6vSTUe+NRUwDPPSiY0oBOYaUO0Zk5Cv9u19dg9
pV00zHP45G3NXGS8YS2ZsHFj5vY2HtiDjtj6+t/gQGEk6OCaYOYKFLlWLbWzlenVacABfZz89UpY
cFa5CwvFTqvnwE02o028d5dZ7iID+AHkoUg9gj94ucahyrFIsZ8/2L1s7gUjX0zcXCceaqhz+s14
cSW4110zive+ZQ6etk11juLUP7mEu0hDONAQbPJ+UfewlSxFpC9gYeqLNdHzK7wmR9sH5OxnnBMe
LVC45FihYYTpCLkDswoJBZYpFCrb8iHsOpwlzEr2JpazNJnhickX5bZJAP52sIpflj4ZtikKm4+6
GO+aSsMnqEEucPDq7tH1QEaEQ8BBT61rKIKaSQXNWdNKwFeDl3mm96Y5BIlchlk0rIIUGETRtu5K
GuaOHQXtTE2nMI9fsaqLpiUMYu3E7nGA61WLJokAwplwuM6YrnN/3EnlWW8NHqk8x4ocW+sNREbx
6wIi8q3J/Q1M1IonvCTqPRRiJ4ddxKER9G2A643tPHAti2gxXKKydPYxltl7Cp6MaJEhJ3hoz7ju
q3tpSX8TDUm/7pNseMxJ/w2pf/db4uI5Ar2El0KxbCWAvNghmR5fIIELORk3db8Jee/affu1IbD4
9QI3O/kOQAF1DdSr5eVsD22EehZg3YPHHJrmEKSa7afEDOD+U/CXU99EaVvmK9SHofk49TfcSef+
tNXE8n4OQ4LggPw1Ewvt2fEitixv0eaNd4KDd4s9T4K7JVLlpqPUA74GHSGvARjteA+SIh7WGxNE
RUtcu3kUgWziu92sh1LXonWgd2JTd7yHdy5fT8ZSsPAamhxP4/4D5i4VbBqS8T70seGEyMrJtMwE
VA/tRT9tVW1LtTkWtu28zOrqYoYEeIdtx8JxZxRqwPd8OoQE4huhTP2tadIuzE6RvQHj+QLKPdL6
1TOH+kI4A3H+3sZ/8lsUpinskuLiwQZ3ZWnnsBhQUGXZesEYbbFbCk+ZH8MPCbmXhygsrRlu/Oa9
K7MfVySogfx9xRq6WWt/lPYSVqFkw5wUmhZVFbxCiPmjcml1icAkgN2j/2zCA7WRXslHfy2mUcqj
a05i5xG77RGm74Tju0a8gz7uogeWewdnqvpV5gvz/3F20L1LseUFnc4rFLjYWf9rE+6W1gxFKHee
DyOMljSrDokFwulqmE67yQrIHGqn9OAdgjEKAijNzARvYyiUe9dc5fY8lkg7Gmdghwwb2aBQleCe
nHFgNJ8GLyOoA43gAYdFuNRVI54bd/oFFS8wFvNPoY7/urYA2tzUWO0tItYWL0OZN3i0BnIbBla8
EEHQrawSuGviw6kr7/CmCnS3xk+2eJUQPWmnxC0DBWaRqhT2nxCiveOhl85gbTZ+aYEkxRssz+5I
mmYon4ZgK/6UajRnRnDxqsp47cFGG6vcYHUb1yU6n8duTucS3ny6lfoyTIesFMijh+qjzaEBYlom
TsMYLNJywFoU+svXYX5WlWfFX82oW7gZsMDhpMg3t45SIYGVeAAwmquZz6vtzgHelcr0i9LhkuHR
cMrqHj5X7RDfS2B55sQFCnWoAGDQUVG+O07zDNPL+ENSVENJi6eu76xl6yhsAVm4I6KGqZTFP+gQ
0Ve/HCJkcPL+kei0X0hVsksHCZgVqZP62BIwSohmE6FTd4sbXr6L+nYulA+KHgpmqLDoqD6a7hp8
UDjD6I8aG8R1iXQwpHiKFDZxxd3YuvDRcQDjkpZC7j0lMH+D0SS+7bjZtcDjvYKZZ4YnyLNs066O
5lWtiw2eUpBdrBO2iKYHrjk0TaKiazvllaxmtAaT/N//+t//7/9+6/9P+FFckEoJC/kv2eaXIpZN
/T//Zva//6Wu4e13ND0Hq00BOUkhmEOE5xH0f/tyHwN0+D//dv7XoKC6gRRg87WBQguwW8WdGqru
TlvFkzEfpxLYFTlyd2WszJPOfjajsGrNsGnDyjN05IeauBnmwDunhXdM+gEIWHWnp4NK0nb3cxSf
duQ/Q3boMqi/2u1chUn/nEEfYQyQljYtYFBBeoifoyZr7+UoQBrFmNAK6lPCGXbflz//MVzvH38M
zxGE+FQ4xBHUFr//MQjAdWOHLcnXsaqblcPafMWwBtkiXZY9Jbo4C5bYX6TIkchveYy8aZScIz+z
ZqZDCfYEDdfgAbTWZNfl/rBM+xJ2blXzAJNLWCOOWXTfNUm2vTajKUVt8tQ2En/r1kpgcBJlLbh+
P3tMLnuAbniqYYl1y2ybM2JR73iba2bdLvrLYMw3n2tG3OJBD9gkJOpAWQNkYK/kEO49MJqLazui
sEvEX2ttet1pyG0chNii6wzfzLh1Z0ku3TnMzcP/9muln78gSontMN+xKXNAyGO/f0F9FeRNqD3+
pQ+CJZ1ksZ3pgI1Ui1Uczji0igJADf4OlqKPFhWqHb/EzOgWxf59WlgM5PFptmmbs6iHSrA95sgl
jhRKUU27QjIjw4rATU9VlGXXQ9fLBPLnJgCWrG1DVwGjTDusfIDEw25v5pj4dQgqwk+QJwkhkFA7
9qzgEvQECt/SP/+QzV37211NXY/6grvCdwgT7qcfMi8TmFVarvpisUTOPSzy10WpYBWHuvRbxyFI
BJmi50KIdo/0AOioU1wkEL6yFR/P2WgFl5Cz71q5A2wH8TrCXVvvOOntl6RUMxOPAhpvsLlVK9N0
JBzfUJB7xCaMHljUV9fLlo7C87Wx89PIo3yVEUdDRzuLV0SEYiNl6r1oqFWkE8bpUzwP50y1xXs4
pGKp4fOwzSCj9RLbxRUvlkB67hqHOW37kiE9YHBbn8ZLxA3+y4+tBLTcfVyJ4mFKMy+UjNnKNK2h
Kc4gGW1SbF8UdDQJCHtRV2yTtlAP8DtFwqypP4bBcpZ//rbEPx47FJlm5DU5vi9OkJX6/VddlTW0
tjmNvnRRC2NPp3gZ3Tq4S/LSO+mi0rOGt/qtbyOUg+DoDfKZcJ4gebCCw6l+412frUVL4jVnebOs
IxQuKcqFe2c6CCRK96Zpzkws4gSpNxg0JySVFzxWwNC3cduUsLa8QPsJ7n99zme6tNUhcAZ9UNA+
f2oGfo6qZDxDY6J48gn/QPqqOZpWNO05GxXVe9PM21jPK9/T22qaWYZ484Yj9damNwYMcEnzql6F
Psl30YQgAKSlPXQTPNydpIDbeVPr+gAQBpAzJmL6bqNKTaAKK9RrKGsIh7SJ/h4A8jSla3PiIt2J
rep9A4XJTZrUWBtnNlakqY2hNO2moXUTbrwAXJvaH7yjB2WeESaHhXcsKnaqCthVl1OH6TVxp3G9
//LFmy/219uUYMvJHdujNvO443x+32goi3baD+n7QMJqUbgKAClu6eshxQ8e5HL/uagSd4U3d3J0
S+He5SN0FD3oZZkWyhrZmXcM6B6saCaPkG5ZBCyeyRpl0kFDmcYcIP0hT8ILUYZvmIVnPixkBURE
sHLuTx3ePNs//6jZ50c14dTGz5naIDZRSh339x91yngpqJM4754TvMBcuTg2eMr8cug1xJZAX3Hm
KYg5sxxaoUcUAfWCycC/lDkpVilWa/DFgKQcl0WwK0Xs7mxURDddNo7HoOurlYLT5gVsAj3TdGj2
KnaQWmGq3gBDh6JvNi5FkAdbBjjGzpwpO+muZ/Ln2X/qvcVu45AnTed//jv94+Yn3HeJcJig3Mda
7PMrrUnEWAgsn96TPP+Q8oxsS3Dsk8Q9xVNp1pRbOcnTBQQs+OIWM2dpK8jBgV/KdUIJyYGZOU3G
CRNGy2FlLmAGmw4IE0yL2WA/oAYx/EDudSCMltEQgTovNIzdJzSfObX7elLeGDKYKXUaZSTwfwjq
s4D6k/rsGVr6FPNgfHy8DkER/9qk05AQFPoZpAMHqPrV8lLV+SMRnO2MdwSMJeUltHmz4dBEBJ4e
TXMwY4s8vY7NAd8UM15G7Sa0+pVOSA32lmidWduXRwAfxXtkZ3AbFsBWYMHrYa3IX1kT+u+u9po5
gKggiztaXKoM2npk6oB2BHb3RSTPKJSGZzUG0FCbOuQAz6gmGODtyqPi2Pb2tNpHRzKqFwZ8y5+/
fs/cB789A1ysaXzglDxPAFNCPy/AoUCWOZAmfHd7AAHLOsZeBmLRy8TS3nPJAr0AJ9jdRFPT0oDk
2bSRR9OLVzfMGLHJHxTnjxI8MRMeXJTC8XL7CnE377l1UM4TBbPnptMnUNUPcKvgMPWK4i7S+hFm
E+WJl9w78jAm8xZCmV+BWgRAng6vY60A4oAI/lbGoXqsrOrFDOgsWc/cdmjuoN6V7qNwzJZZ0Ftf
mnhmBhRE+gvlR8M+UNKH7W+AV/90adgjPRb+4D5iFUM3PbVgLmN4NCJ3sYsLNb5fqFasbSep7+CX
Xd8Bzf0jVklW3ZkDmO+/xszg21wr6erruFuMJBC+wJrit2t9vn7pocgrmxlBMeTB8+xTBIjvW0bh
FpGWcFQuast71QlkgGvvrWtAicg6u4L4RuC+eSXcXcFAeQLsCWVC6MVDswZxsGWANK2le+lkDwnT
DEwf3y+3nUIeF7zvDLcJDeH+CfZmAjZENeg9Fh46evaL5kEQlDJJUT/7wHseR9aIB6AT6FL70OqJ
YS75MIRVB9ci2FgkYCLPsXABYLBvz2YsTJtRfamsACQkjA0d5DarYsxmpvd6KJo585PxLuNaHHjv
0DX5yXs39PVPbPYbZx6+qOMazpqXW8hM+DT/U/PT5VoQNBYlJ+7MzDWs+dv1cjjI7GwFh4rCa5ad
LuiFK6dBvgofS6ezfoqZXlv55Hr253EFJGBXvo2UaTBBFl2DXjSnYRE80Rb+66aFVINz8A3g0bTF
NNqcqT5ErRHjUqT8RgpM64i1GEBxdnJnDkXQgJsaxPl8Ko5eYw1n49aTE/prGtdOB7tpAVdOyfk2
NfFa60TGdq6TgSwhVvHEhD/cefZYzx3d1WvTNIdeOu1MdyLfdo0a70zMyYH2soBhNy0TV4MPDxA1
HG8hGDVDDrlNLpLy5sLlR+Ag819nMKhgSg2vcGn5QPo4vPiWw+57Jzo1g9e/8tKlKI5CjAOC97+O
0imeNGDKnIZcAWYJAghckmlewo38FECp5t63rf6hDpN00SEDvA67sX8g5UAPE51E+J0skQaApQfK
lgB+YGxXWALYYrycnPSB4B0BmeXhLpiAZrBqbpeuo8nSNAc/je/kUM5N6zpiKJ05CwlsmetpJx9C
UB06LV61ogGj+5h0WP1puYHrl7fhzNX11nSYQ6aB4ln5nE7SJLqamdGmp/HsY5Sp8t7xoYVaAkd2
TD3hnIIW9WVggsqvGfRkcqh0vRR5LtcS8lgbbhfqCU4ud2bAe0xCbxd5tRVDXAgwXb9hx16I/lwk
Q38Goyk/Ads5u45wsJLZWyk73EaYYaGSMMVxGwDNmC2wWK4EQNMRnGZ73k9/s6zaO/DwaaIczcxt
gq2Umi5Bvi0hlFaDnNgH+VcKPYQydfvv8J0ATgwOaffdGELtIG/cTZDYA569wrsOyXDP+a73zUWN
wIBlL1Lmwxbv4xwE5JcWwH14LvXQc6qLHwd/at5iKmf4GifezAqABX8WITX/CueluSGC5pUHGSUb
uJqkLLxzZOO1bAig45Dde3lJDkrjrzwqDQFPiHC9j2JCoDtWf8pt8JEZtOEJwyYVQL65apzyHTBw
FJMjvwA0um3fwLRyM1m+j8BsroN6VGvTzMhO9QGq/f1QbsaB1SszGQpf8wK0hRdtAbxfBumwNPEI
htpN4vAnNdrdLtOML8xlnMo72VmVPgZSgwnaQkYs4y4D+SPo3xhcKWelZ/wmxuEOvrzvJu7A634B
uJ7Rqe5f034fTcMJQM8bH/5LSzNK2fzMahcZfADajtRVFgTYdP828AaMznKWwj5nrlPBn1y79WZ9
U4+vTVinMO+Ihy88CUFDrMh3msgNAIAhMDXWXwWoLslMJ+cSO/ZohqrFShd59ZGG+Z3Vd/RuDGMJ
AhzvLxIoyDnwr8EqTckk1Wi1wWYgTYG1Xh/VyyDJZhXksM4+t2Qwow4IHxX+pKtUhhA9Tt5IZPvY
YZWVdQy0Yx17D7IuKSn3JnSLmzNbBxr/KCw4P3WwiFrLER+2rmDqjAJCehZZDBUGZgVPg6QZAGq+
dfELFd5hhyNmFIhcJNYRc0MtT5xEd8g4HxKb6j3tHXa2m5CfIf+eTio7SxMyhxx1U6ju9+0OmWW2
pS2WDL7tRE86BX4KlcwURcE2fgLx2junXYnnFTrdIO0fQvpRlHH8pGxSLeCiAAsLv2+O/XRQJAFb
V1YbO5DN0RYeDtOZ6TTDSkbVnIOTsTSxT+PKrIeLmfsIDLZzqIg97rWfl/BDqJPHsUdVI0Qt7SOG
DHrDgo+OR3AVh5II0ufhuAwBALhOAh+jXCWZM+NAvu29SejPAcGgg/4Y7TYWay7XJkSC2WGoQfaf
eUsG+sRTI6FHXSncJgnPq6cSvI8lfF6itQjd8klSqJPhqe5B/B9NUjL4wokCGmZTM/Y8bxNBGnRu
mqLtyh0WmMm1CYEsfw+aCcrJ0+B8dO0jUeH3jDwG6Wh/AbLvWwLEzVtfl8EsrLj3mFWkXhTCje5A
5ihWie7tY2+V/SYZB3uXDfiSMleBMQ97hrlrk/YCwhSQ+/jf1nWG5gSOBV+E1eBgk919d5xI/4Vb
w6qy7K8EK7tZCqXr5xIG2ctKAfH1l5AkX6RuhjvATlz/oEuygWsWbgDF3GdZSrpTwTBcplbZKPyl
wkg+AdSVzSyHjtCks/MnL2RAuIVWtTO9viMhoQWZYiAc0Uu6XkO0yB9XpokiQLLWSOgtx0HmT5AX
YbO8tdKDX9TRmRDnLzwMu5c4youNAmx66UJn7CUsfAdpP2WDZI9ev4sOJGqK+0biCcJD6BRMYa9k
1R7kNPNA7V4ayBcuVV/ba9OLHwtEi7MqQ7kdl9R6UaHq/MyginT2NPvlc8HxyJdmDm37FYHbFvBa
9T0MZAogzUo4sKRufAqhnLUQVV6/QP32BUBz/D4TPUcBw/8qxgB192kSB5R43Ucczq/TpEig8E7h
UvkyRtl1kiv0XFRKfA11Dr6xl9T34fRJOYl+/SRgGuoXWYUvrhVaH3nZ/fJJIGltRsud4VnKAfqZ
aium4mIOVd6s/ssmb8p1FKb2ci2yEI8RZrtInKGe/M88TysDFVk24LFeElHouLXpnlSSPOckeRvD
pD5Dx4k8RzQFIKmuHvsSSx89BAszCJtxuFQCOXedEjXDLmEoEpvmhH9ZQ1SI4ovDJURv6QWo5nRj
rgjFLxTNVNodTO8QJ+cUjgIXB7vyHbI/8akoArmJMshmY7UGHjcf40PoZ8UsSrClLOIeZKG8h9FJ
5j6aEWH/Agmf7sH0R1CRx2c3J9OKHbyK8sHOdoMfPYvad8F/p9iN2+46qKg14ULEAVQhoL2nZm3J
ZJOmSYLyMZp+VvZQS/O9jWmyxgXRRzVkH4nhAQ/iZyJcee+lnbxPseUAsMYJkczFvTAPE9y8scz3
phcFwPb452/Qof9IZ3mM+r7NkatxAfrmn9JZiYenSVkLjR1eP6yRIBwpiiQjHoxBDq2TBt6oybHl
Ntu7lcSPCv9W8CbguF24A78E8iuxRXKvqiK9L+FJuhUpb2ZOn4An6EMazobO5Lq2Y2s5FKp7tTu8
mNucNuewFiDPq3GbWaR7HTs9bkYOVE4ErZ/XkoJIPSIFdnIZDA8A97tOB9q32Yoat46erqZaEJ58
4ZZHDbX55wFoOzO9VmOxUyhWwU8Fw8rRyaDtn1eHHGCiF/HjM32/TvfCl2xuRoUc+kwOno57cw1I
XAQeIPaWSPp5j0zghUAw6KKgpR3i8Xa6hfzJKZT20OAxMXMI4KywYhBLvE6FOqdzYKX7YsMT8RDC
LmtT0BzyPdPZLfafzv48zkv8H9fzf559ukoa+3wNJFzThfZd3VnBOonieI4N2jjt0sY7J4+yFW+7
YnGLhU47LrrWoUszzXR0jJRzlnvd+hbzuID+zUDKFdfjd8D6oHZWOxx3XmhvOUUaa+QawqN1LO4h
51vMXRm1b6Tjj4ADROBDWUsEgEe3RXmiZVe///n3TT6XgSnFHgFlNRekQqRtTf8vZWDpYpMTkyZ6
g+5AnO5cb1NT+Qi8fvPhinbNh9p5t0PB5xHx6LmERPK2ikZ3De5mcSggZjwrgAOZoWCOH/l0sKDS
vHBTAHtMk9TN6c//yfRz1YR6PvcokpsuFUww/ilx5jp2GEeoSr2PQ79I/LFGJRYHlilYeHpes8E2
OZ1pO/gRs3sPjq2wJ5qRnHVvnqz3YGoAPegAMY8yArDwea7fQsAvZznP7aOGBMyDNeRnN7f1m6rw
BRE4BGzyaAEWnAolOQ5NhdRmz2CXWmR4ybu+cOCChR5zZg5mIJWNhg1JXPyXiigVnx5M+IcLz4Um
pusxVEVRZ/w9zw5SpJ1lclKTdvHA5FlZHFCfCSdfVpx60yEnYXEIFCiESGBvP8VN04y4jTWxjBeQ
3ssYrJumi3wad2ve5hY+cNgAqSeQ+GP6nkKrdh9x/w04UORAajZAb9sL+UqwGr3TEBB75j2IkBcT
YoHqt3iSjpAaRKe5iLbhylGLmG2gLtTf26rU4EZfeFLgklaH32ZYtSDhTxPMRaygjGa5csK9uQgI
A8MphROQ6eR1my4DpZkplMBwPumw5Gy6fTodzFlTs2IG1cx2+alD5pDenZmBLm6VOXGgC1i1yoM6
UjrOIxp3j17mDif8Qe7bvINYy3Qo+zcA4NOHa7+L1CgWyfXB9EE6mUjZHIoMFgZu2UCaL4wcSHBT
+5A55Y8zEzOHdOr9NNjETG/dMG/LQ4gN6DFUe9tvkXwYsjvuKIW8+N8H0zkK6BevCjaovWnfuu0E
CpUoGvQo0vqwT7RGa0WnN68zHexg3CZOm5/E9B62aw7H8Uae9fU1DMzjCt57LSSLp97JnAGKahKV
RF/uzEW6MrfveLsyfWZUnI/VFiJ6AxYq07v8P32q08HQOGA/PjXJe3suei53RT6OEESE31YGBaW3
2s8AinKUfwYPR5xNU5PBeiMaWXwKPu2h64k857L5ArtIeoJIMDuZMzdg2AFC9NwtFcM2cQzpzHQk
2OdDFbwul6Z5O5gZFWT6biEbxYdZ66RgvTfaOjKngbYOkWIV2a51NLHbIXLDaB6qONshe5zuIckC
Q6fpzBxqKxiKmTlF1SpbQerunLRRdkhCCUEToeRS4GtYVImqljlY0yAJQ94TSa4ePIb2r7AsQIfW
nXyom8nleCD28tqs2/bOhwsEoSwo5lxWSL2UqoO9EAZHvm5PMhkPSP5kxxA1PKjYcTELGkZf+p64
y5bX49o0C3g9zdg4pOcyqsPnCisWx8/YSzYOHfhnv81yu0sOzDOWm02CvACpv+Ju3g3A0LwEblGt
C43tT1FECgJl8b0ZAOGeYeZFgXvpY7/bc1VAEbL31Vd5vYBQllhIBgYadCLIpR3YODMTg0D9f+bO
bLltZNnar9LR99DBPEScvSN+jiIlarBky+4bhCzTmOeZT/9/AClbpL3tfRp9QYZCQRBgESgUsrIy
V651T6SkfF/bTgpZAPyAQQwY0TPl9XCAlkExKhB0qU3k8dJpENlq/dhYLFptKHdYOeeLHlP93M7g
wQqeu4B6BFxm5dL2ZPWDWkjLYbdvBoDzdNYrUZPrc9PV2nWPFQPGD5OQ4ApX2UAg1Iqz2IALZcDZ
Ommwcos0oszKKq/axDngb+W2/kI+Ib1H0qa7ybOM9BRIp0+FuptLXincUj7bvevQ3yauJZSXQSy3
72RIs+4r9XrYN3ySS0a6DEtXnw6bxC7uVVXV10hkuavCU5RFIErJxy4uFkNf6G1VT91yV9xEYUYK
r9O0fffCqzmL4yT+JCk81IgsiKvWbbMHDf2O4ZuxFMBok2pATAsLKg3VseZW27l/Ab3d3wjZhjOp
MaFcU6BevxXDLJ7qOXWuQg2DWaxCVVdklD1Qq5RZ+zfd8AZhiP2bb7s68e8c8+NP0E5cVHnvFnz/
CcGRtd9My/KPszJCI4oIlkw1FN06nZU1zSmtSK/a9yh5m7dBWN3Cxp59kirkzmpK7pfDZkwVtp7L
BMxyMoPTpiIE2TUzO3GEOqB7jHQaw29EzYfgg3B8fSeohoWX0fnL4d1+b6b/JjVJ1fnxsrX3rEhL
6gZ6h0CIlNM1D2uHIkslFSW1vIFHDRJFMVekS0OFW2149/0z6yefDcdZyS0icJNOiMhKQQEQrjyC
0+t6lxF5DC17Xcvpqot3vrJEf9lYdBUzz34bsQE0qkNK3NvwU12V4UwpcmOdWfDDacWDbwghXpke
rzzXizDPbPpd/QUxLekOZLpCDYf3ZTiKCEA0V0yEaYbN3H40gLQ8pTXOSF2YuY5MTZxBHeSlT3KF
/1G4JXJe/aaXJjNHsfNHJ9qp9zx/+Hw9QKczENJILATUXFZ6ZmCHSxdijtuGLO+1YbeLYasLKut2
eJdXpghpDPJIgQGbKErkHCzo0ScIUezV94OH7xOlWoj9V/fHDt8NK2bj4cO6RUTWcxSKnhTJXjqe
mOGrNOkTIWADJEAarocr8S3rHZlLleCtV7+vy5gIL1ekQz89pUSwhUAlNrRPaeQ9u/4uevF2/ic1
T1Tc/tZmgJrBpYrW12N/gMc88d7TMkxdYwGZ692l/dvBh5K7gDsrdVUxVRVO4rtjlUtVak+/u1IQ
zkGhTbHDclep0cL0dtkKf9x8JE18ryie8pxqdgABlqPcKIqb3jhZwSTU76jc3U3Kg/XeEmNnZXh5
vcgaDE7hvwz7ST27812IwrBaij3Vtt3MFdz/mzDEr2gkK32WLf8J0H4NS5OsrUnkCrPhc3p96qP2
+LGnxls2lVEsjdQSPrpwEQwHhMiBzOVGydfQ5fqPsUeApm9QdNR8anY7c0MxmHJbpDUpmX5HZZPw
hZhEuJftwr7aRVE20yPNuvMbAMvQzH0o8qSAjSZ13musDVJH6p5qw0ivu1yFDqOLuycLys9F6Skx
wFf2eik8eQJKHjfD3hwIu6HGT5BmtDc5LNgsSTgq8Ha7ZecIcFtU3u6p9KtgKqJmcDV8ybCceQUT
z6NQNMKdESMMOPwwMOaVYbn1bPgSGlrhrLRNfQVDTbHJfUrtd90OYEfRr5o8X3n/fRPZj8Nmltr5
FaGlt5vDXi8n5DB8t+zFMrzMIaQbkXu0VBL/mmuvPafWDm+Z+upebjSz1xJVecL8h33DNwRbmyuB
LoIJWQWxbWsfs7bIqcCGPyh0Q0L2AQmaWtZXYdIzDdmpiEyI4V+lna09BDvz3f7z0NKJuvkdpDat
fY83vR0+L3BJplFBfScY9PAuKtNy4vZQE6GDfT9yTfVW32XNTYyKVSL6sCTWFcAauBbnRlwa6/1b
5AeM9bBtk4xZoqIG5QGTLNwG6ibuYCUrMpQX9p9lmb7xxJ2wfgOu6T9zpPuuQNkAY4H7Csqt9r3P
eeO8M3zb29ZNtkR4MnEnafQ5Qu/Vn6TVLStjDZ3zwKdA2dlti86+1XOz+YyYwpddnkif5J3aQvIC
X1FL2HsC6S+sibZhwBAVsoKgHsFiHhJt6NFqkyBX/3Y4aHhXKCXSH6YZTYfPhDzhi4JLG9HQBhkE
bwkd29dh9/fvmQ1KMi4CyPPajtqJBWstpUOBMxf0TL1hjStSnCRJq9jyqw24LVh/NLd4EFx8ZRMp
1b8g/rm1HdCKE2HmxHW9aWMqarwkbzdO/2/YdJxIunJ3IH/6nWUH07iuRMmkzlsDABr/CPaBxk6R
ILIcH0eE2iSZ5u8gxKnXjlt8lHq5neGf1ReGVU60Qe9XuBo+Gg7VXTi+bGjrZt+PNVyEpCTNvQz9
XJvJcufcylG5Q4xE7xAaCtVN6Yv1HKnj+BGZE5lSKsX5rLRAYAp86EkdpLMAloaXpA16QiVJfW95
cFkNLeWOdGgp6fX2FF2Ql7qQaxtCW4nmuRuz3whxQzdRswvh6Wkyb1EYQk9zzR4jVH3KSpBbm4KE
JGril5e8ia7b/p0vZdG1k+blZYKg1P6d++2zk72JUzRzkcpM0AHi2iI2Csi9f+vqorgWNP4Nm8M/
TTFjfb4/CKIqTYY3nUPNQJemiZR6dzVMaqGphE9AfuS1qVbFTNapXKP8GaIXl+iApqjRnRkqyOr1
O6C3SWeNVZnrzHGtD3lYTUNdbaG8p/A8bupuMWyC+1ohDKQ9ItXgky6u+BnIVCvk+ehqvO/EK+y/
0OD1plHS880ISr6IQy++hmURLDMsists59T3krXrpq5LMaIYknxQ+giT08eaysZTV2acP33/aHhn
Zo0683pxKhH9BimIzGsEZk0W/ZCoQhykTeV+c/hs+LdL8VwmlJCg+GXCtQQBxH1OAGwqkQ+DFzGl
MnbY3vXbbeGAYhq2mcVft50of1LFGAqXWPwogh+OcjH+ygIRDrZY+2ymAA3cQNXfgRXWF66Zele6
ETmbyuwTTkKZv6+SmGJmiBq31ecwDJKvsQyGNM9l872A2QM4EJYbp8nldWJEwTLMquwdq04qtqMs
/FyjnzZ8S6rTW6fDWgHcs6eY1uWvI3+ydhytJEuoWoYsEha2NE0RGU7HMS9ilG5tiqn9oiV9NetO
ca4iYn2OmH2VC6f4HAW7+UcNpfIXH73caeBtOhmlI6mgSkzQJA/hw3aFsAUKTpmt4JElN56fF6vK
milG6i2jNHHfufG7MChvE8VR16KgobeuU22ZJmk49eoKBIwqOnNWTeosETtIXNpQxHTQHAVRULYt
qidJFdRZ2UHHQ9yuXFIHSzhZyVdEVV1YyqW13oNvDBEFNfhBP8oSXCmx8tHfgpxV7nbJe7SFLJA+
EFLK5DcRAjHja1GypWWUV+8Fa4fuhEMCk9JJ7ZJsajRtClQ/DP+BoAckrXJT3Godwip2TdWbByno
lSAapNwhvJvEyO4tIpCps8ZGbsR0w6mtScmCihJx0dihsthpL5Uqx6uaUMvcID4+1eClWxABRyo5
T/G9tWpl77zwktIqsDI7cEOBhrq5fm1aNpI4gscpFwk5nkCDkjPKJq3o7R4aOEB9ATGuzmXOp1qL
EnE5MObgmIQ5wLt00SlwJgVuQ+o+KLOZCL8ORN5QAwiN/BwkMDDVepzNY8eOJ4KQoVXtyOk7HzQg
kAJ5AyepvClLbKnkVRBso0Me+e0awLF1hSAVPLZFVs/JGboPAbVJ07CVCTki0wMIMctX0CrNoDcj
me+Xqx20xNTephO9JWLg76qXSMyUa+Aznx1XWRouPpOeJX48sesuWxMNd0onuo4U9UPr68raKUVj
FmiwMeK1OFNfskqkwPSCHMsjq7romtrM6DrDSHcuHH4VFRm5b6cPrpo+aloZrTWPVLWtXhG+voXl
RP+I7V25Jlq9yMiabrxJFN1/yoVwKRlNg0aJV0wT0pH3KmC6OlcnoWuAfkhd9HwQRBKD2p/UdV1u
Kn29AwYx78nZFmg0bqrQ3G3cBICKYJAVV7lNqY1ooIhox8JoVW2dZv6HJLKbjd0RlA0ogTal3L6s
OvneZD06wSSbK1jo4PiU2wfJz6ub4Z9sQITVZjGKSm4O6IqC5iulK4DKKcZ1Sjb2tgGJMut0FzZm
A1VBwLbTxt4ho71xMlP7QDXUxHTdK2Tu7bUQCe2qs+pPEeWAG1VuwUYr3EakjOEjVtCJZEUPuBH8
5KzOqXe1d6a8bPFkZ5FsTD1BeRGbbC57MtNL17YbMY7uyoLrjivwtdQ8Uu3cKeUsiCt0bSN3TsDC
WoaOkczgxJzprfOsy0r9G7MmHccMsGqUAiiapAEGp0TBVE5SjETWrCRQ8+hLBFvKGkIn/Qr8yAyR
Wh/FhxCyDZjg7UlMMdiE4KGNrGqIXqpsIsylmdNfG1lLOlr8D2eD6Cv8e5YlkfocCgffZIRaIOdy
zfD+YuETU1Rd5aiDJtvadPsSmq6c7VQrmOg+ZeBma35VhOClKsv2umqs3SpRzWUmGnjQBLEu8VTa
NdqJwJ9Kz1hIbgZp7Q6qqqp2P4JIEm+KnXuDPoYE1KD2NlElh8sKmm9tPizG0cF6EhLPnsip/+hV
2QM21Zo7aRMhlxJqy1xUnrwQFSlfhRJG1QMoafpwt19ZFd0Fw0GV6eJccupVFBXy1NXEeto5Uo4Q
iEFRS7+Z63o4LxrjyqEQCVLpaBK1SE3BAvbVKj13qXnlJznewduUJu8SU7XWsiOtG094gHjE/xAw
hiaSaX2OEpiIlK4Sr0CJqJexgzlLhNBfaracX/nOPO9RtlX1FaHxW0YnNVl5OO8ayOlyO6iuZbEs
QXhaMEKL6VWZVeUmjNB61J2kmkKGGEwC0fSIWkh3MDMLZBM8ZNCKbvf11/df+mGOZST24xF0uiob
hnkyxybQsBmZ5sRfYkNs7+rcStHusNVmSpbhoXBlnPSUGK/cj840S9x7zfR/Ux8jHQeghjGoGbBN
IjtpoXFxio2Haik2rNyKvwDEk5+SDoQh4hhGLVCiVhoCYQiXFQe/m9r0rFpr6VeEAYyli4+HEESA
PnQQrANwJ5VXd5SrMtv9upvkHx6TPlkKqINnRSEHeZo4lQSjaFUCAF+kJHxB1aa8Bu4Qwq4TOcA6
qZQfsrlykG9ARixZsjgrt5PaOTFg8MJNYi48Tf4MMXO1aRELpDS+E65Cal39LhZnTVPL17sGWbRf
n7Z0Etuja2FeFamkNGXJ6pOHJ8ZGClh/AQQyvqCxjbxtoD1bVSMj7y1RJG072So2dDAlu/KD5s4J
hq8gj1X+Ssx2xVyHhCk6TMzaaXMj1OmEcKW1LowunPgm3MyQOU8lhhW+oyk9epkkzjs3uYQfQ5yV
hYNwQz3DQfBu9CKawR+vr1pnV8wINZrLxiQ41pQhdeYRemmIU/Q0p+GTLbTxwmhgo3RJ7l5l4C3n
mW1Tie549bWhdyRAyLsuBAFJtirxi0nmd59jlWSgSwnhNBC6at45rbFINNNl4ZbUs8KvM8oHO2vh
VMrCTbT8XmnKiNrX0Ji36JYsbFX1mcIt3DvNaQiH7UoKxJRslqtOObVTPD3Lf6aSzi2yz4Kqapss
xCETBOQLJRPhtCxsUC/0vY7gkf1IbZm1alTva4WjRJnP4Gy23QoKwvQyLVBAJwUqLplipTUcgh6k
iS+igqyh7SMQV6MrkpTuSu+TUyrrU9S/PBS2XHVVNE47b6BwmVq6Fj9YsNJeWnW11aCSivACYK6V
qCC7Swtcu1sQOyyIRICma7u7tuQ0uHSzRkLZXPV2hBfiqZaF0w7p1zvFEJDVy+DyakTLjSeE+oV7
L/4Yq2T8YeKWoiv0xnCmYmnmNF8hW40eikTVL9W62E1LYraiJt1B8NvLPFB+l+zK4jcz1UkFzX4o
q5RtG8SrLWiHToqCK9G2eC4N+4ueey7uRx1PAkOwFgGQnYUkehVZ2rq+0XWtvlEdCX0z37lKQth+
sS2LVq0f6l5wiVK/x4ib8usnTe4fpO/Yr+HsCKBT4SPJJO8N9aS4UxLlMI+y1N+2aGNBao7qYiMm
94yTBNXerrmUDXRkUlIn05Rw6yKUionSAE4eiJTTHbwkfgetuhIuFEkvFmAUiPR5ZXSfiLE1F3eu
vNj1y5M4aDxuf6jM1UhDBSlxn0pMzm8u5wd7Z5Bc0CwAB5IuG9KpW6DIzW4XtE2wbbzqFtiw9CBZ
wN1zEMZTm5ly1lV5eFdCbgNOop5KckdFmmRK01LDYAsKIq1FISV/tWYFgjYwFECQfv1gNI9WYn7u
nC59dMj5/w4sYv14F0xFJhOjKKalYkiOV4y65BVRAQP1VnCambSDIatJjPdl6OMqwEa30Fu5nbiC
nayo2SE9BCz2AfLIOyO01rGka6thMVWLykYoWvB68UpuED9JKtY7EnTjEwd0pVE2xUaR0pVP4HAp
mU7PC0BhDQQ41jpvduJEsYslSg8vHUixT0pgAlwp840f2fmS2HDwGNU5YTOMaVm1T7++cycItmEg
miqLN1PUZLCu1gleZhdVDSu3wN+akVzMrUB3mMFtyr4L817x0uBKbyV9Tq3UthPQ/ajatdAV2lXU
5nOql+CTbNyN0or5tRa5KXSl0kcDHeI7xRRWCFDVQql+oNgXcS+KNWagF71JVoT1lKAKFAO+k93s
YvuvSqyw0TaLKupc39vU9VzlFdSyv75Wxs8P9xv8D06LbDJIdUk/sQl5E2mF6cTxNtQ0cQaStrmh
GthCN7V2jJWHm4kYcjADJxNvrJ3zoJbuVzvbydNAlLVFqFrOZviXWIR2IciQJ4UGspJyK7+qgnss
r71KzeITiprttUC41yyjuSfkN+hjtnOqlEyINt0blXO7UzNz6TG2Li3VQaI4FFQEnzXlJog/ecaK
eTpEnAxablgNYkuZaKlJuauovM90tOPJ0SuBKl2hMQuWv6wRr8dLCCpwMzHl8anB1Ejc69J2fHda
wQE/KZy4T36wxNq906J40qm6AEd9VBIQDNJbIYb2vkSgEmCnlaFIDL8rWBpOTKuED0IXZjNSFLfg
F5MbuX0sy513yZLTIU6vU9QdxSmikXU4BQguT3fKe1xCIJ5Fs6306srKcqQZmHzgdp2QVAxuQ9zo
yQ5A69yHwH4S9bTKupajPJnFN/js1pWpJ94VSSwUxANVu5Rcu113Zve19SqZrEMsre1eoM+W461b
ZdlVQRxzAgd0e51Cum5nyIyVUDW1WPaFhtdFiRwBDxEOjT4Uqmp9BK6ujQlKAldtncMR44cfdDVH
oqwXVJRNYm5ghqiNka4Ktys2av2VBH15G+IMTUpWtFD3NMteR/oDQP+1nRMjTrrPZig411hwZLcd
SFpzoHUTv4M7gti4eKX1/6iQniC4l147dvoZKpBtTh34pZRoN/B0qu/UqmovDcjxGmgGb2UPSGWr
RS9xlW9UHZLh0nTuGmRT7uC+mxZS9A4i8OSr4TC16zfE9o2nWNrpk47Uw1UsyjetJskPneQuOzMN
7hrWmFDYdOUlZon4duM2KEK4VNKC17vUPUL/sM3hW6RInvt4Jlcg3ruNUxGq2plWcecgZ/Mbj974
YVVh6JKmaEyGhiWBNzyxwzVCY4w6tdrqqAFMA7fDi4uoyzKtChuKB3RrmhkDsljISPOmE9+RzGtE
kmcuOltL3du9RK2nLcMA/mBfg0f2L6IexgQ2GmsV+H2EipUT0/k1gl8Ug8BshIlzNtRmTAI9biDz
t/WJrFAm7TSdOZOcDjbmqOmuxeKvIIwvFUCf76AISNCDQmIaDhJt4SfSV1VrzDVVI0uo6JWV1pID
ktsy+BQVdTijdIxZpHJZhvBbTeRpC2pi5CXFA9SGOl5y1cBdE/TybXGRVw+VL0vTXf0YkflatXHr
z8XYdOBUiretCdJIb+ty6dgklIJ+CNu5d1P7dbfp9WLKXZrv1zD/c0QCVAykQC8J7D2AwcqTzX8/
JhF//9t/59sxx9/498Z7ISOZfC1/edRym9w8R9vi9KCjlvn1w9nNnsvno415XHpld19t8+7dtqjC
8td799cB11Hf0EBy9Jj80MR/ddAradLPG/pjO5zXY5du//XnS1LFZX9+3Lr4z8OuHumPRsWbiepb
S8PV/KqF8JmLrr7QtGJdaH0tOEDzP/8Ik9g5fC5Y1oUIJZGsmaI1vIgeQfT0phv/09X/+sJeO3k/
WL6d8lEvHp3685fIi2deUebeS/n24iVL1f67qz9p4s3VqxfDYp8I2P4iCQi87QRJki50XYUxQSOR
xItp/8w6QRT3N+akP38cAv+5E+QLg4vERwM21L9o8G0nmPqFqYL0Jeyw7yR83TPrBEvb35gRnaBe
mBaBCUUi/ti/mCjedoIlXxCUlDRm730n7YfeGT0OMG9bPMPfyNi+PVr/h6Gg0gv9eovy4Z/2gqld
GIpIaIy5dHjtf/CMesEw+js3rhOkC4KAeA24DcOLsfV2KBg8L+SDoGw7uzGgMXhHXr1iXMjUnuM8
HqzBydUzyi50WJtYih/GwLlZA0PvMxmjhoBiXmABWKmp8k+HgCRqF5pqkDI5u1kRdevRtpCpn0pg
UkoHW8iYOnoAtAuVtZRKLczeCpzdc2BJCguB0UMAliySZIdZ78Q1MAz8I4rzKM07006gsKpPYIzq
Bdm80MA8EEo8GQMm86GJwhrJvv0TcnYPAmyNPbfVqMtX5AsWrf1N/vkgMJUL0OwEWQlyDa/z6wUY
V/cn9fd9I7wCgpgige6fewWSpF7omkWoT92PtzPyB4i89mv+UaNAFS8krp3IzWEpdOIbmtYFP6Mr
Gnix/Wv4wfPqBXOsKWCl2Ht9hnXohN7TeDsrsEzAJyK1Zx3cpv3Dd0a9IItazxo4bizIFzg/PPH4
wcPrxD0yWDACECPqz3zBL53R5ffJ1/1JjTAF8oVI2gtlEfWbwXs7CCyFcIIoEgs/7D+7BQIB8D6n
PmoQ4B5SAMycABnbzwaBZWIwiZ4QWNnbg/MbC0xroz0k40IDryPjC55YAg1LQNdQ57W//LOzBMAf
D4u3v/8oKBphEdwCLn9/lae9oF8oKvEzytz3g+T85kYE2cbaQ0W8oMSc5YJGS0eWQCKg0pObv8YP
z28Q6Jb8D9hDbr4uk2T46SAgJ3iB+wwQQzxMm2c3K1gE90baQ1VjqPdx0jf27u1Y0K0LGburMnWc
qUGQRVYzI3uhDxr0BlE7cYwM/cIg/2SBadxf/f6ZOyPPADiZPnZOVOULrlBW+zjx8DqxB4Z2obNH
Yxjse+HsPAN4g6WxTrLaG/0Bv3pYEJ64h5Z6AfwN9Tz57GYD6CPEsZfPepk6iZ5WeH+Pf1gjEDvU
GAaAF/eD5PwGgSqPDh2xXlTJFDAQDu7hyaNA7MQQLZaLQCH3r3ObFBgLox8FzCGiEKRLoIkZXgyu
t5NCn1ExqFWnH87WIMCfNnJSUAkTkkiQLGJEw+tkLFBSRIiJ3taVs3OQ8N300ddPMoVcATLJ+wRq
b2KORoF1gfvYh9fONq+GtR6dZ7YuYDNQmRl+HjVAFAnDqCl9qHUYJfvZ+IxcBHD5PaZt3LIZXxg/
SAQQ+dNnwTAvdIu0Q8+/dp69wNxgjXUTVeUCmQpdYgL4eS/06Ud6gTjbfv/ZeQqc+MF9+furZ2LK
lLr0eiQnBpHsqs56CgYQ6A/719kll/CW+8KRUY9CH1JWuMOa8vPJ0SCijheF9tS+E6yzmxyoQJFG
B9ZVQBUsCBjv+8ukW99ODvTNBY8cZvNge87IIDIKRmfXFK5fZm6UUBkcXifPAsyIF0AWGSg93vi8
osmyig0b+xQorBlh+iFhfxjmJ/dfFomemJJ0SGmf1e3XpbGXTwSRKV8xKCn/6fA3yCuZmioZRJKH
1xnOBKg4jh0EBqslCQii+R+MwDAI+nj1YSFxfo+Cgs/yD/QC5UQ86Idp7ySI1JtCwunEDV5nhHMz
CEhujcdjSlxkz64KdmF4ca/fTgiAUhUCTORdDvn4/Qx0TnaBlABWfJRz0NsFiFFJs+07oUedHvUC
fjSzgii+Tpv7Rdo59QJBnrG9gItkWuDQDrZvwN6+7QUAOKZimn0Obm89z28s9LDakWNBJZ9MTZH1
GiQ5xaWSb9Ykk6w7IOXhte/2MxoLvaM4NsGg4CiIxM/BuO4fiRNHyezHCiAc8Nr7Xji7uKKi6+bo
scCigNmBlfgrBOPYLoBDIR1LDME6V0wWWaK+XnWcdWQOAICBWfieXH9rFwbMvkHiUdbPcBQQHR97
/URJVBl3iVDK8DpZNPEs6KwpWDR8f1b+26XDf2E2vtW2wLQWfhlKX7xt8aZ+5rcHvNaH/NjASWXL
0YF9Jcy+6e+VMf8+qmkYsDZvdr5ib4bfOXz9cIE//vTRb71e1euHl942f85f3G7Y0R1Osy87+tef
/y98/vwcPR8VpgwlFN/P5F9/Hp3nm/v/m4aL4KTdPlM7ut3c2yXxccNDJc34hoPnuHguXk+xL1CS
hsqMsS1Pn0Pva5LH3tFZ78Huo9uGvjx//pK8Pes9gnx8y5T7vpQeNDRHjQ8VCmMbn23D5+Y5375t
eQ/9Ht3yodTqj+TrH1M4taPPx92+x1aP/RXIonLvy9H9POCVx7ZMQWDuHJ/yAQo8tuVLetzz3va4
pJDOfP1gX6v3dx711Zdn92gASnvU7tgTXoWQB0Iq+HqGwxO5B8SObhoOnOcTK6KaPch0dMtJczws
9rDFsc1e/Wib9kjA0Q3TQPUSdK9XPnTyHl43tunrpPKKH7p5j9oa2/YGCuUj6wEu4Z+YXjbPqDM/
x1/edscBXTP+lIvi+cWtim1ZHo3pA7B3dPvei+s5z8cVtvuquvFNMxdAlnM0sg+Ak/FtF4XHX5oe
2aYDnuOfaD2p8tOme3jA6KYTdC+ObYgsDSn3sS3fbD/nzyfe0yGbPb7p+vl43iJD0SeIxzfc/HH5
HKWF6x1P64ek4z/R/nqbF9sjS3VIZv0TjW+2rfdyNI0dciT/ROOfkjx47eOh8n0PWRvddJKX7h/T
5zxhpjx+OElMSa+/+Pen9pvhB2aQhJ48+/uY8djzv3W94x7fw5dGNxuEeCTHqxrS8n1kc3TT+RaF
xdd2hlu5zySNbfhuG8dFF9bPJ8sEeR+LHNv8Ozf5sv1jVfwwt+2DfGObf0iq/zAQD/Gzf+YHfhyI
hzzu2OYf6f1tUWyPXIoDzH582+3xqvKQahjb7vvy2X07EA/RqbHNftjmETPbUct7xMTolj1WNifD
+wDMGdv00zPzDuSgx48m2Lw+vze68W1R/vHhZycPFpR42Oj2veIliQvvyKwcIq6j2+4S+Eec15Ps
DRbZ6r5w4Nct/yzS9K0c7Mf40ystys++dhxc6494CbfP+b//PwAAAP//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C5495CF9-E740-4387-905F-927F85AA56B9}">
          <cx:tx>
            <cx:txData>
              <cx:f>_xlchart.v1.12</cx:f>
              <cx:v>Profit</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BF4BFE5C-A0AA-44BA-96BA-2C65FAA499FE}">
          <cx:tx>
            <cx:txData>
              <cx:f>_xlchart.v5.16</cx:f>
              <cx:v>Sales</cx:v>
            </cx:txData>
          </cx:tx>
          <cx:dataId val="0"/>
          <cx:layoutPr>
            <cx:geography cultureLanguage="en-US" cultureRegion="IN" attribution="Powered by Bing">
              <cx:geoCache provider="{E9337A44-BEBE-4D9F-B70C-5C5E7DAFC167}">
                <cx:binary>1H1pc9u4lvZfSeXzSzdJrLx1e6oaJLV7iRNn6S8sxVZIcCfA/dfPkWzHNke58VR76i2pu9iSaIgH
eHC2Bwfof9/2/7pNd1v1rs/SXP/rtv/zfVTX5b/++EPfRrtsq88yeasKXfyoz26L7I/ixw95u/vj
Tm07mYd/2KaF/7iNtqre9e//69/wa+Gu2BS321oW+Ydmp4brnW7SWv+He0dvvdveZTL3pK6VvK2t
P9//lW6/b7Pt+3e7vJb18Gkod3++f/FH79/9Mf2p//HYdylIVjd30BbZZ4xSbFPTMQ8v9P5dWuTh
w22D0zOOTYRs03buX4/Pvthm0P4VAh3E2d7dqZ3W0KHDf581fCE9fL95/+62aPJ6P2ghjN+f729y
We/u3n2st/VOv38ndeHe/4Fb7Ltw8/HQ5z9eDvt//XvyBYzC5JtnyEyH7He3/gcwX3a6fvdZqlDm
8i3h4WcADmHcehh+NoHHPKMWYsgxrZ/w3U+Ne3heLdZxkCbNJ1B9+XySUHm7dNtt1e5xIr+BEjln
pskZtRH5qSTPlYiRM0w5xcji9/fJ47PvUXqNRMcBemo5wcbzTxKbv5Qci/wtFQif2Q6ybW7h+6Gf
KJBlWWdg/4hDCT1okPUSmlcIdByZnw0nwPz190kC425T+aNQb2vc2JlNMKWO9eB7YOyfq41lOWDd
mM0sbB3zPa+T6Tg8z9tOEHL/OkmEzrdab2+jRu/qGrzkWwUI2D4DCBDDDN17mAlIDPTHJBAhcNCs
567n1fIcB2jSfILR+Wli9JdKtrneviE8CJ+BT+Emsh5cD3+pQ459hpFjEUL4PXwT1/MaiY4D9NRy
gs1f1yepP26RFmp7VzzO4jcIC/gZQEOIie2jqmOZ5IxgxhFFjw+9jwdeI8pxUJ5aTkBxL08SlMsk
3UbFmyY8MOYcYUzJPSbmxJ457IyYHGwdYz9juedm7TUSHcfmqeUEm8v1SWLjFnm+u63lbVM/Tt9/
rjPYOiOMWAShB3wm8DDIVxGHcM6eGLJXSnMcmheNJ+i4n04Cnf+cMz+PBl785f+WLnBAOxBhJqET
PwMpkMWRDW7mXm0mJm2Sw/9anuMATZq/6MJpEASPJM674sc7sNJN9v2NeQLHxIwxcpwnYAzgoTbn
7CFMmGjP/1a64ygd/5WJPnnuSejTC6mBeZtBdCDvtm9n6Wx+RhxCLBs5L1WJQ8jGGcL23gvtXxNV
eoUkx+H52fBF36Brp0m5zXcF0G1viAhwoRSDb+HsuBJxdIYxhlTIfIilJ8C8QqDjwPxsOAFm/tdJ
qspFoeronbdNivoN0cEMRp8ik1voZ2D2gi0wTWDZ9lzPA1kAavU8cHutVMchetl6gtOFd5o47bp3
57te3r5lzoPPsA2MtIXv6bS98XqJEj2zIL52AMcJPq+S5hfoPGs7xeb8JLFZ3kHe8zhAbxBW4zPE
HZPZj0zahCawLHxGiYMY5KqPT73PRX8ryHFEHppNwFiepqIs01TmhdSPI/MGeJhnFmCBgRy4N2YT
PLhzZmFOEeFPKwrPjdlrJPoFMD/7MsXmNKOAj0UDzsbdqgIwekN3g9CZYyIHjNnTytpzQ8ZNIN4g
EoAFhHsEISF6jtDr5TqO07T9BK2P7kmatXN5G8lwmz+O1RtoEhCgQE47sER6XJMIEAamA2TOcZxe
I9FxhJ5aTrA5X54kNsv8Tm7fVIWcs/2gM+fBxjnTRIeeAZHDTeo8cD34cVo8uJ7fC3QcmZ89mQCz
vDhNYIruDQ0bLOiYDOhPhvHP9PK5YXMQUDymSS3z4f7EsC1/I80vIDm0muLx10nisX7rNRwOCT+G
pJOxe0QgMn6BCIfgDdg1IN7uTdxkpe338hzH5LHdBJX1x5NE5abeRo/245+7FeScIVj1hET/acyf
Y3KoG2Dctm060Y/fyXEci/tWEyRuToN6fiE1UGVriIOa22R4QzRgUcZmyIYqmpeqwQm4EFAbYAbu
VWPiQl4jynFAnlq+6B707ttJqsemaKR+Y/9unjkcomNOJkm+Y0FsbIFyPC4GTFB5lSzHYXnWdILL
5jSdyflW5ru30xRMzhCU1GDyzFc8t1vUObMtamEIAY4qzG/FOQ7LQ7MJJOf+SarK+VYN6Ta/eztU
EFQC7A0YmUTAjJ4xE0o7Ic+8RwMU6XkS+RpJfgXIYx+mmHgnicl9OvzmnDKwlQi0gTwu9k+rA4FT
tpGJHYtOTNhr5TmOzsvWE4Q+niZCF8DBfitU8jiD/3kMBpkKaIaN99Xnh9fEzUBZLYU7BAC8155J
JPYaiY7j89Rygs3FaTr/cwmlGvptl2MoOBrHguKyh8WwadKCzywHVjBhPeZxRtxn9a+S5Tgsz5pO
cDk/zcz+flXp/4C8hCInBGw+Aebr8JrYNQb0MifYYpBUHl4TjF4v13Ggpu0naF24J+mDzqXW+3/L
Uj5O6X9u5PYbcGzYPPCT6J+ECLASAKXpNqzLPBjBiZF7pVDHcXrReALS+ceTBOli127fskxjTwQQ
isHUHa9/tiwKAIG2QSnHQZXADj4P4X4vz3FoHttNULn4fJKo7Cda0ai31BsgxSiDcjP8sD4DJux5
orMvfGYMSmvJw56bI3rzO4mOI/PUlwk256dZY3te5PWb8v5QqQH7AYjlQKXM4TWJ2ywTbBqGyieK
JlH1K0T5BSaPfZhC8ukk1eVql+d6SNvtm+63wfslS9hu8+DzzWnpMxQJcsT5noa+jxqAbHtuyl4r
1XGIXrae4HR1muTNxe672upk+zhO/zwc2Nc/w4YnxNhD/czUrDlnQLntC9QeUJwUcr5GouP4PLWc
YHNxmizOp13/phttLKguQxzDgv+9UZvmOxAnQKIKyvNQPDhRnt+KcxyVh2YTSD59PUmztk+rF9us
1JF8y+23GJ1RDiyA87hnYOJvYIsaEDzUhnXoe+im2c5rxToO0aRXE6guFicL1Wqn9G54Q9sGRU9Q
+OcQdDxkY1CDBnkQnKZw736cSXSwH+jfy/RrkB7bThFanSRCl5F8ywJBKJ6FXYJA6TysQU90CIrS
ISqAYPoX1bW/k+Y4KvetJnhcnqbGXKpdWLxlYRMUoCEOxwagh6XNCTFg2eYZ7Oq0LDTJOH8vyC/A
eOjAFI7rk1SPL1vwMnlYvykkUIIO4w3HcTzsDZzQaveQwB6Cx6R0gszrZDqOzvO2E4S+/HWSCH3e
qQzStjf0Lxgqm4gN/0yMF2wapNSmDoW688NrEjS/QpLjoPxsOEHk82mmndcRHKjzbqnfdvETUhrY
eWY7j0SMA5Hxc6ZmH55ZHMoA4RSOwwvQe552vlaq4xC9bD3B6Xp5kprzCegBOExpt3scqH+edyIC
5zxB5gIVNvcgTECCc6AQhu2d+Bcx9KtEOo7Qs6YTeD6d5qrO/8ExUFD/BGUC5r7i/BijxuCYKAcy
HKhW/5mcPleh10h0HJynlhNsPp+m0/ki9W2Ra/mWgRqkLeBXCIIz1O5fL+0brOBA6RqsDzjH93O+
SqTj6DxrOoHny2lati9DAQfehW9n1/Y1BI4Dzv8X56MAlwZRtIUx1Dw/gvdcc14h0C+geezJFJhv
/39czq/Pvvt5PKC3rbf+4VzBZ8ff/ee7h77DYYeTpg/++6hbuh/d5d2f76FsY39o0M/zCvc/8sLz
Py81f9Zgt9X1n+8NB+gE4HVgnxTsyYWIroMj+PZfw3ocnGcIu90ZrEDYsHj6/l2+35H653sgiggU
tsN+EdgMB2E6BoIBlqUOt8z9chLEKCblUIu9b/XYt6siHSCz+zkQD5/f5U12Vci81tATtucqyvs/
3EsK27pgBQRqi2zIqE2o/EIQ1JS322uY3Pu//39DVtdtziRfVSj50teWqFVEfJ0bblM5hWsG8Wdu
D3LDDb3RctTrqCStywZ7a8RI+kY1pPOgLM7DeGw3Jf87qoZuibxYJ/JGjployvTHMDRyMQzOXc/+
rpVhrXHK3GZojQVLpP0JmaPflxytS1NtZDuYF013EygzWWZ5omZNl36CNWf0YWDlxtD9aii7fCVD
KV2aG92c5oGzSjr+EZd8dFXNkJdkcztUfBMqJgLV9ktSJuEMNUYpSIDrWaiQbxQsc0uLyWWeMO2l
Kf0SObF5WdiZLVKU+mUcjheEWV5Mg04EJUYfqpzuGE0dV0ftTpI69UdFNtKp+yXm+qbqx3DGUt0I
FGSRwAUy1hgPi6arv3USGReyUV7b2ZFLumAe5FZ/kxixWyJ8bmM4iQE5dF1ouQiLcfjQB7m5tJp6
yVFauSxLRi8o7HgeDHxl1a05C1tWCEXYkldl6qVGYAqrvOxGP5c4diunl17LI4EGIteqZKPHO9sW
RTmMa5WgBU6XQx16fWXpeU8WTsS0j2TkO0kpPR4N36mR2puhcUyfdUkgUJ9f4Lax5j1N3V7lf2Ol
bwZbNn4T4LlOo2xuBeSuyrPG1SnVq6CMU7ezByaclmXzoUvoskiuaq3sVUNR51vjdZNZ1UoXfkwH
W1iEx/NUsjWKfNtuTdfpO+6zug1FifEPhPI1Crp6nRtqE/eGswk6PqOfkzoP56PTn6e9wdwxjb7j
rmo9ZZsr3Cb2qg7JBSZFNsuJ7Bey2BkgntuEZjJL+syYm3HzLWdd58lxyPy27jwrD8gS9m+vu8rM
l5qFqR8jlbt9lNbeSDSaSUrctmV3eUFin2G7E2YY3FlUdguUaOwmIZdeIgfp1Zas3dJgH0jehm7b
VbUgIbFmnLZ/52bUL1JcnyfhWKyDgAhUdPUyM4olYaGzHm3qD4PgRRF8KYbLMtThBxovUOt4VqSK
VQITbF5Z2CMl/0oMNK4Hxb3WsINlZpcflGrReVt07Sa2fmDVp+eR0QQ+ySPTVUZQeDrXomRYranV
5WvQuN6LlbnOcNksS0flXl3LLw0tIxcnFLsRy+jGLG6NXqu502bfwqHuBOPp6NkKRSvtuLDuQC5M
O9goo4y9UFYBzLrhG+IZn6e11bkGMS67DDNQ7VrwVAxxZC4zbnpNiz/mKc7PMysLBae0W+QOndES
a0GGPHExr9nMCgPXSZLGrQdNFqSuZj1Lv+e0xfO0SUNXdmk4d+Lka51iEbD2IuxJ4w5/y1Q6M50n
won4terAcFnDQMVYmcLmck10YIgqgFkT539bI5GLLg57EWXIy2w79c1Cf0jt8QcOTI8n2TqUrd84
PfckMXechktaGMS1gzLwgqFa9HF2C3JzL0zYsizkIPJKK5/nSBBWFOuRjG7RDb1XNDqa1/JbT5FI
Am34OmsBwJH7vRndZGC0BR3qzCVp0Ym0LqVQuhzca1XgSoxBk3iE9smFcR1W9YzluVzaZXqJddfO
GkJv2yga3dSKQz+gVT4jTUnEkDT2UtfF6NapHQkaXylNW99Jk9LHXTjPa1p5GeFuRw2+iPEldVTt
xokVuW0Rmm4TJLE/GNHMqcbArbOv5aiSGTiqys1imQuzbwWuxo22885Li3H0jeGOhDTx+iTgwg7D
WYYH7g1U/U17mD+4h15WNStdPbIv2a53unSe5GpcqjrzErMUQDAPG0eizmtkflv0zsYMWHKRNMYg
aqs2PLMNIhE0SxmByEXbhQKrwlnmmc1EZZNy1hi70bHpTPZRJYreVB7qdgnrHHfoHS20ROFn8Lmz
updXo3KkZ9aW8uJh2MRxBDYpz75jatwYZrC2Ou1ZIRkFDe3WrY32S9U3vmE6rrLiYJUqi/m5Y6+j
VIcfnay9rtqczMYeKR9hkvhtU6FZH7VM8J59HAJTz3hhxB7Tpn2ZuGn7eUA8WDVxzVxts97rBloK
XVrDPNA4uzBZnbvILomPtTbdkOXaL/B4FSSq9p2m2liBhukDpyOJMWbDVWJlBUx2BboRj5saogwR
hMxZcSwzkaikFn1JkGc7qXJZZVgudip7Htn1Ao/lopDN0hjCzDMdPnqVbpXIo0a5jo7rVVuPHm3J
eIFoWXktzWyvLJq1DDrwCbwvZ46R3vCBp67RVjemOVgeD3Xks7avhB761mtMG2a4bQSiHmHc1Ggl
grRFeoGLAYxvUM86qs5lU24yGuI1Ukq5oa03VIOakL6IL7u0ntMQXYyl061sQ3vAtibrXGahb8tF
G7BUUKO2/N7JUwGevVr1XT7HZa/AoxfGjFud18cdBY881i4tog/SZLmnce4lRlWtWZ0tnEp2opdN
7HPFnLnVyLmRGtJ1cgtmblzWSxKBA5ZZ4fZQQO8q3tUisvl5U2J7oT4asjQWEUKlGGT4KWBR6YGH
r+Y0KFu3i/pioZoWXG4iUlg93JCgykUUx+Qcly0G6GdVafSbjKSmSFuybJKC+LRT7V7K7FJLCAOc
hHhGNQ/D1PjIZRQuzZozYRg0FLQZ002jh/lQhaFH0sF0q75iYICsbBXFQbbiaRo3H+sRJkBY2otw
ZNbotqlSIgwH4gUl1V4Q1aNQuKxWjeJ3dj0YXmsvwySqVodvD++wHqoVsxuXmX3up7r92LNgXPFm
6EVVsA5mmUFXpU1tl0Rx4mYwzVa0RH/HyaBEnLe9QCUSCozYwqzNBTGbYXW4jGlj+QQ72yTrtB+S
9tYYgwpsWBsWKzPbo52aUmBZFquMjM0iIIZHe6v0cBSmLpNOD6Fokq9jm5fzWnM7FRWuUSoSBn4g
Ia10jaR2zdAYfKuuv9cQg4swKYx7Ifu8U6COtHaLQOJV35DI7dvEFEjfqIzOglCbq9BQN0FSJ7O4
SasVJ7xcWY7exMUQzg+fwpJv7LE1ZjGCiTjIplod3tnKeHh3+Hi4ZBhCrlI6i8bq1Opw0T/fDTYy
ljL0VRvIdcT7YlU41ygw43UVBMmyBXuSN9xySZ7Ebh7T0C+ImYka4teZhcurg7gdHGA3j5JwQceg
WKWh/XBBXR2n4ukzDSPmhwH90g9jvsIpz1dtGab5ItirfS9VKxTkMuBbVbuMVa7m2qjgD1sF3x3e
agzDm5hp7x7mm2l9sVqrWnIrg59qLWNwD29TohNRjRX3DrAmHOUwik2Yivvr4QsLF1cjNVM3t/tv
YUULiDPhcnj3dEGOLFfKhoHBZuZReyzEOHaDa7O2XKEWlyuyvxw+qiHZmaWu/KevklIlAjsNxFl5
Xt6PDTkMy2GstE02xJbBzP6Uq3pcRUThVTBiKvgY5+Cl7Gh9uOj9O81/VE0ei6grBvBnuBRJCDlK
kVftqm97l0OwswhM1q6eLo5KupWZsmKWOONNZpTGqowiY5V2+zknQT8rQ4vRaPTqcOEtU75J9S41
x850x64a55FmCwPijlVgmA8X/vQux00qzNHGfm/U3+qIVavDhVk5mEtOqxkEjmD7Gl2BVXdGEVfQ
Uyqbi0CpcN7jsclEoNW1w7phdrjZ7pUdVX3k1lVvuzgcdSqatK+FWWQQkO+tB92bCLV/2uGdNfAy
FYfPbR1+lrwLZwdQDlgcgGoTlM1ozj5qFGepCGIwORV1ZkxadH6YpZP5q7sOciod9+7TDeZAltU6
S7up8tE9TOQerEYq8FDphYKAgB8GBPz48/Fy+rJNRRY30RLSifshOPTy0F8s7XH11HMw2/mMq2iZ
Da1Xtir2IhPdFSlvRdTneMFq64MFGTHDPPOIrSD2Rk4LGOBvOgxdbrfUr+t4NgzFjZE30o15bgl7
HHvh8HpnAipca9Gn3fBVJQkYWB46Is9TCX7cQZ4a6uT86dI7ynKZJdeaDMLBaePT0UmEKhYmK3rX
luS6jXjkNc55ZVQXdhhcKQq5mxGBo8fNKowtKQybLrHG10VdfKzwDDxmA7nYaAuWQPBuZclsdPLz
vj2P8/wWyvg/m6HVitRIIPPr5JfM/BxHySBSXn4N2/yrzQLqxghUwMriCxXl6aLA/QdTuaSo4lnX
ZxsZdpXITBtBaIG+NBoyTwXRu4BoZ9awWsJ4kWQWps2iCwYIfVj7KS7tch2q+rxGHV+EaXRTWQPz
9oGqiRPLNRPJlpYJ/jU062XDWT63kO1aQ3/lZPxTjDLTBSJizb8bwBP4Q5YthoZ316ThEH3xdqUx
Pk/VbW9/4ON1CQfXzILIyEWVJZuI9N8hIclcaRgXRhMmwsZZLEIM2TrnFTARWSVowELgHAxATH2M
Q3KZp1cDT+6CQY6iHCIwoGm41Q0EK8Zg9q7ZJBtOeu72rF2QuLzmaunsUz07yF2L0wKGq75KWAZx
Qo9GgbPUD7rsvCmqBqK+9tzsPweM1aIO6fkAQUatFKiENUihlRdBzOyxsrzhKfg6FCTCjCGu4olc
jnWReb1b42SrSftJU/53C4MwRlUlms6EiUjJR5UmK56Z11VaV8AuIL9U421iQ07dxk4u4k5/wAET
MaUR9MuxRZjKz02PvL61b4YgKETo6FxkZKcUUl6DqmVjR0wMurnKytaPitmI+3XtxHNQ+B9a1rlw
aifySi0SuyebKk59Tfb/840Iu1YlmR8TBgNp6uusNKgYFnY8hi4wiN9HO7mOnQG5fULP0wE3gif5
hgX9AuXDqs6GdYKbWdImoWhxf5s31kWUqZtRsY+J5XxzaBO4NujRWIxkaaKkEGXFr9Iym+dmetEl
XScgJp0r2nwtiuwapBRW6wwitGI+zyNIvHCaznqUj95gBgKYkkZkBWTuTI6eATCE3VWfYggcE99c
WO0IfE1L2Ux2SiDcDi6BPYEuypwr2euv4xCsGAkGN9D6qwqjQHQ6WdY21W7GeeOOKmSi7pN2bctK
zvPR+KbyxPECqwBXsGwg6WGFZrOAU0huq3Zr2g0YP6Px4bjOHmJwMAe0sbRgaX3VaM7dwPCiRKUi
CiFWNlK5prn1SfO8dXnVpV4UZ15sK+4i1Sp4PKsgTpauytpu3Wg9eLwOFwOpIqFx3buqM6s5by23
ifMfaUWk29LyK6z3lW7ZOn5hWbt6cLQXFe1FCSGWGM1AizR1UrcpHeaGbeV1OBrcRF4PSTSsm6yV
ImznKOmBI8oiZ2EmNBeMGau4q4yNaYebyMwjEXZmfFU2yeA6Cs01YddOpFK3aO3WY8gSOO3ZLB7o
D4gsQh81beWCjjI7tFZ99nnQ8gPkxePGwnJTOBlE1rT5gRqncp0KCAmFtj1R5nxU5rdcxoU/jnjd
MNty48oQPY80zPI7nCrmj/HY+zzsvCQp3R7nQiJ+TspM9EEGijxSe4bjSjgx/HZp5oZgQX4j5XCl
c2BjswS1c7PG1goC2M/gNTRMKSACh3yjww5SNdbBxnTz2onH79RE+blNSOaOzKAXdUouoeRNgnGu
pJAZEapuF23ShsssAlqgzpAIAv4jjtPehzSEuNqQjRczmboZsfyIlF81MNYbMGue7AFNEqofQHsM
M9WXHsJJuTCD4GMFNmiVO9WPKO3cGgXgPjO1i4BFEVX3g8dD4Rn5hptp7Yc4/SCjNvGSlqaCZOam
Vs0lrtI7cDEbDYZslkF4T2X9tWn5Dlx666J+iFyH4JWVmcs4vksIHfxubLoN7cA3xhCTNRi5tuYa
2KtZrDGEsuDSQJE09Y2kB8IrjkRSjApoSSNcZYFXcOfKahvpEQOsDES1UiCzs8EMcgnxqPGdNYp4
5cCRa9IG7IG8VgnJLmjetYJmNHCbpmMuPMlK2VUKibVb87L0DNwhr8W+as6LoHdhcedv1bMc4sym
mxcZWZjjTnFQ+cxyZk6RdQJZNXE5iFbU7SBs4M/dTjerqoi+FWaVu2PtORVxo7bLL9Gohw8BCagI
Mzn6qA9Nf5Q9Fxhd4maUoq0YdNjORGFa6ay16bWOSyY6nsSLiiwQqrqNQfn3yCHnBmRhHsVZKXL8
KU9GCVlDwoAsBYMWNu1V0CK3UeWik0Hs2ll/MYQtPkcwq+XYzce4GzYYdQTcl93MolWSpcrrdbqW
YCVcgxYjDE3VirEIv0jiZ7XGayC83bBsBGzAuA5h6qfWDKVsRlh3m6DkU9Gc65wT0cJKgpc2keO2
jQ05k9O4fTYCA0dtkfN6LgNDXg3tvLdGcwU0WS5a0yldE5Y5PanoByntqygbGi/FXxLgt4Xep4yH
C2upWyV5sLDy8hMGw9Z5HRsKwWobGC8gh8omLHzgguU8VoE/yAScf/gj64NyHXTYnLPAboVu6N4Y
9gsDpefg5twkapwL6RAq0j7/GLffZb0O7Ir4NYREgpUBcQOEblSN4cMQuzVLtk7QFgLWItQCdlt8
G63+O8RNvhWmf5tJJ7ok5R+CuPBQC3GLkh9QCvJo1t31EV4CU7kxMo79jI0QH+MtIUO5qvOSQqK8
HE1Ir2Sd7hrMrosqb0Wta4+g+Htp4+8jMB5eWRs12CJINRuYdZwb57ZsY78ugsrtmyJ0ARMww0me
AUEA0bvRUIAzwsIIC7cbLC6AMr1GVRW7qsp8kiG/tpxlQItuZqdxNRvHPZXUZZ+VZRd+w3QJZCZa
UpRlQHk066HP6Sqi+JJZUeVnPDZEkTnU07IoL+s0mZmJysEx4lqwNoUIRSXVJqKOSMys9IBQ0TNJ
tnnb5p5p3lZlHXgO4JiVkT1rqNX7pelsuzL34ziEqM0F1ml0QcUzwfeEeWMNG1ZddCOQFo4qPmUp
U5BfDY0bWUiv6iE1U1GGZb06fDarsAaqCVKvz6mmNfAfex4hk3GzOnx+usgyAnNBwNIbOVv1g1XO
I6tDogDi3xv2v2CY8AB5yNk4zLdIxiu1f1De5x9gTaSfQcADT9h/9XRpu250A8Zjt9g/NO5Jqhct
Vs3KjM/jMfvGgcrwy9RpVpylkGQOTbvK67yw3JyPxI1lC36lSEJgBMKwWzWw6rDq9hcQYDNaYT4/
fG/Sb7GNh6XMaLdCTd8BkwOB4DgQy+vCQq36Sjew4AYrI4ePjNaOaxQl3ZNl1UruSY7IrLJyUUI4
E1YyXsJylxYyHzsPtsz9N2VXstw4siS/CGPYl8scMrFzF0lR4gUmSiwsiS2xA18/DtZ7Xf36MDZj
1o0iQYoEEpkRHu4eIIrwdQPm5u+bvBNTe5EXiQhrYa+ulfwUKW9SlwOppflFG+XG1aZoDF8bXpdT
uAwMp6ULfrQWzlnWjaC2sHk9+rOvEsdjN6qQzQwJpPxagcfRPIQWTPv57+d/dpZNYldaLvliNuLS
Lp3TML32BQ3F0TLVCbJ7BLGo0bKeQNftwnyls3hpyiTiWQaqLdNkp4e6JWT4O10w2rDmSxu+Hqnr
09ej9R1cNjtfQaOa3XZqQ7rkaCpGFmpdP2Di95kZirKEU9QblQKwyWGhy3JYr4+GjMeBAeVzaE0p
jNioFkQbLcE1GnZ47ctiRM7XI2lSZSL2OgjOsn9KijI5pcaBJoRECtVokALGH68nr91qV3YBwxXr
xFIMX5vmr0f/eArA2zqsVmLyOj6hmhRMWVtqccJiXym/N6/dc9dFwVSd+nbRCoIygXl1nu0lNcHT
fD3Y1xEzgARq6IpE6/UY1XmRQn3dvJ6+NjrvMps3b6xGJi5yXCaj/P39fzuIdZDQl2EUZF6P4/XK
jImQRoDMycg0JzIvKm8O1jDXtE/qGDUXqbh4K2IUK4vBc5ImjU6yCYXXbOjQOJTIN2OiNLW6XwpL
AqYHpS0MYLPbqNviRyEyOpnZF5vyBzAQzZV5JLNc6LZUpU9NK69Vh1nC5pImlcTpwsQeSk8vkoVh
uKay2gDmo5YQIB4OaVs4EogKV5nVTYeKpptKzWMDPq4REvuXaE+oN70lUlOAk3gD0rfBnqBJpWsl
DU8hxxnog9mSOBMwCoZBoJRi5g5GGHc6Q1AVz4IgZYTrTUr//iuG/+E5+IZ23KRx8q/fj/zr6X9f
qgL/vX7W8M/O9ecn/zzDTSp//27l//ou3IB8vTlD+883raaRvz7rzw8orkaNv35N8R/Wj9+/dPlv
78T/58X/q2nEFOFN/F9MI3/d4PbvTpPXH/3LOGLCxm3pCu7uZon6+jsi/3aOwIgqwvmB3SZ+lEwV
/+YckdeXsF+VdPBI+KmFv5wjiv5flm4YYBNhM3p94v/HOQID/+oM+ZtzBB1m8Iust8S0VNzAAXc2
/U/nSKrDZpBLbRKq/bWtLCuYIwSrGbidfswwB9ChUGVbT2EA4EYDGAx+0jG5aLoqS3/0qf618E7w
taThVJjTBhyzSMfUOs7tsIoSreX1XUcGwYLjQy22ptyOSLO9QPN4U0uZ9i5ikUnfsTIa54lr20VY
KRNQAW9ju5iAECroM0mMjlqPum+SE68AZ+HqCM6o2ufRR0wfXKXNJZJ/jFXNg3GaST3I2ylnolM2
uSeN2c2aLdlmZjzDI1IzJC6VO7GYfwkNahoJt5H1hFrTtm2Wv5tzvGxEJYAUK7tT7I+dnDmlPscf
ox4KPQqvuSybo1yUdEar/tYwlqBAEiHGmCcgxhRQVEizY97L205slWNXmtG+TqDlASAi+AylF0OM
YlbW3MSpUSFmakhcSiJ6Sq3OpNeUNEgAsRcDalUb8f1r0+kyXCJ8dpjY4BgwGrk8unMvVT4D0KIQ
DBSnyEAxmSXYDjUV3lRLy/Yavq9t6sXTpHFTNwBh6Tw6XFoiB0xQ5RiwJIAnL2syATsCZmU4wUXy
mTo/m3EO4D4aoQMhF5l55enVdFCnbqaQ0qlqsOnY5NBBs1GAllJ1lA+CQttM9RYmKKjlFCtc7DZa
dQ5ZNZy6bi/FaBAmTOVGLceJpE2Wu4leWkQZqyhcrAMyoNyUynUR294pcCtmR9V0PwP9DIl5MXEF
BRBPWXGDRnYw82Swq7jeIBp+iJG0YWOrnoRRA62mdgUZqkg56nI0kNIw75GWjG6pCFTu83qTWkbq
8KoQfwM/xRpBN+vw4ciz0O5YlZEOpiuoMIoNURl8ad8V2xLWmd8bnJo2J/l5SPMtA6+Vt01lA2Ie
Yrn8jKLWrsAHUE3mCxGAUckY1X7BzdQ3U0FxlATKfSn31bEaOo1AOoYaKnfAyxmZGOO7WJTeDL2h
crJ0B5MxAr4z3TGmuG2sSI7cK2B7hPHCjTneF7wIBMY0mJ4q88HKztbLbFvUevs2w21gJxbktdSw
FS4HA5eyp24muzKSHmoCITKKkDcEYO8Db6SjwCUL8Haa7UXsE+CG2qK9nka2OO3jUbfCskhPUhtn
ztTrnAyd9G0WkJcFSNki06JdNeW+YFmNbQj9bEPGAX2hbpd4M7W0UoFgxygfgrrIKpoOC3OWrleo
mjUum3Vta0rQs4s8MSnXKneOQUMnKKGtIRyHFKyM/K01a2nZCa4llvjrRuRkrs1bhuyIyxkxmqhm
YGYJClK+3KpMKolaxo0919VRHDPXKhVoXlVq0YoJRKpUqIRIqF5cAKXKDsxvtpQWbjTBnKbCSGYw
4ZDoSwv6YLwOFQidpalRErc4RT0F6yqPkKeU2jak8SEr1buc14ATvPOBedZqrgIwECadJgDbeyiM
e6U4TTwPk1rE3FYBvZk+Ql1VCpqYjyb5xD11J/cJMV6G+eqnFApGspmox64rD/lUj5S1/GOGUAU2
GrJcvrDKTVWpJlGVTGRoS9VNIHXDJbQcxTL/xePxzHXCmarbBa8qMCIw9UQT8H0/bRhvMhCLySOf
1A6Dxx5NzoO4hgtE7sZfTZnATMGq7y6vYYNq4FFrminsETVtGBN1kBQqo0taer1lMFoW2TEGV0Ky
BNJ6HJ0h0fwaBgV/pUKJhuIDTrBqjuWyeMLIj7l1SUAxkkRbbpYqSKTOI3tuZJ9jvoFP3ut1e01z
fi9h7GjzqKOxLkDwFCCE1EtrEUDAewEaPqwzDSqjPFNlyEEh6DDDmXJEUwO+iakEuZMsol0OYbfM
tIjBhjf1T/lMxviYJ/kUyjAt6p2GhTwpm6wwd3BuBEkBp586K16WaLJt5kNB5VqMPUNMRIIeoJsc
5fc8j1KU1fNPnYpBDa/UXCtQ/AflI2a1DMk2vU0iWOmk1zzpoxZH5vAmlqH9gwgrUrEjIMBFount
La2yTdRHI6qxBVhOXHmsdjkv5fCrh1oRtRlVouiE+8OgdJcFmsi/qiWpaDdapl93WXWw2thw9HwJ
pRGEfGV+gNXPtpURY4grzYJvpVJgoRrBJO7NrjOpDqbgIMylM9TNz2KqE3ijrHE6fBfpeieV2QD8
an6laboboPkQKZoaG7HlKjTtWR6RWaOse6paszGbTNgrhuBOVnyItTCCm9KpS0TuLNWiTSIs/lii
opBlM3LzQdwsQofXsD5qVgwBm3GQ6a+01b5UmE9gGlKvXO5kyqrWKSyYFeCtgnHlIxPVtznm6q5P
oJAMcxXOQnpG6DFbfHqrc2aPyBtdPm1KaK+zUckAD7PTzvrBGs0vTRjedbFyIkV9mshAoDiYM2ox
VYuRpvL8yUdFsGs4GmxBloJcBynTKtIdMKIK+uxmpBmuGXC0U3KD2bMhfxbRUO9xeDURldleGyiA
MtgW94ufglQya9KtMXzs56uKhWGPnHZx8YOlugRCMiIXQ8PQcYnnQgaU4YZnNWPpT21lAy1tNCsD
0TGUz1HJA4vPPenTQSORLn60kfYGdYyCW1C/+XSKuKLbiw6rTF9oKkmBouJWg5htSA1ZdGNb90tM
tIZKyWFeVBH8AVSNXEHoyqRnXyCV1rpEeosqUuLUaYLA0xs04cUDBqNDpyk7sSkfcqfd4/Z9GiII
FZJXGjK8HZiyvXmJmN8l2nXIZx0OO5gXdAOWNEYx0d2VBFpYsTOaEvR+87XAM9pyiHi5+ibxeCeb
1Y/M9aDlcyh3qGpBrvVafYPIrDg6ppgIUodwwcdsdGtxSbxBBJ++4AcbNmlpPsr+V5e0vVfBu0aK
sSmgXFXfUxTO7FvpIagzs4L3y/hoy2jXxtqPbsiyPUXGM833qECFXbfAq1pl8JrkmvWZmUpkw9yM
xcMQ+2rNHzUhprNZHucc9i4hMu5pWW9KRe9tAIRdXIMwMJllUoxSRQ1LPiTKQltAP0xYKg+Pxcrd
RV9ORhM/4qG76pmwkjJQRbkSlj+qEh81CdMaJaPLk/QwgcHGOTVuDLPzAjaHSq0QVIjgYO7hD0rc
tPgQanZcln5blJHzMtDNtsTBe7YpmcYF5sj8bGQa+MlYvHZQTYlVILRMhXjp5ybgph6wMYNqON2W
oulXcIrqeDJBpBqyPyWyikPWJJCQ8E5BmXBlayxBvFq4qqgESF3B/biYIoXXYqRRIt3yRrA8sBEO
t9RvyFlep8p3i3W7LAYZDwenJi2clJJOoXqSJl40O1fUYKjzhrSV6S/sLDMBdLquXaSmrOmYdXY0
tDu5zSSvy3H5B73xS7UMGoZAp6bl7KZ5S0A21KANs9FpRWjOWRt7mDIpico1yUAmDXtBB6nFR2hi
r4eaCZOIOsGYkK0vm7GAWvv1yut5ynlim32u/N735wUZYw8z5fppfzavP/nz1JATN4Jo6/9j/9++
/vXm14H94z2MZRtF7kuP9auf4/U+ZNj2Xw8R91dvxl9fzzXJN5UxAViPQq3qz5XBavf1wa8Nfhm7
AZeHM/yz0St4S/487VcLMBepFkUzjIjmV/H6jte71P986+99aigCp+IXZGAoalVWhf26WYpeIkCM
ia1FosDIa+frPa+N1nRVOOlNQVv9UiWQef/x93+eDkyaad8ZCeX5avX484pU6czjGCGY7ctwgkaG
SzoBJZepab/2waLIKLyFYPMn+HzauT1NCoPhLFkdZkkBJzgyDB72Qnws4VMteo+PyVbYteoe2WrR
dqgnsuxqwtpOAUojB5k6BGU7fY4n5VyR4VBRPtJhA+QSk/YKRTmi9W25AZHKoJ++oaQ7JaKFvYTp
ReIZVP6zudUFL9NDMDhYPCR9ZgdrH2VkufW7qTZO+cU8KtNCvhWoNJXbzFsJeJjmtiSSobbr0e2f
WL+oVXoYFaAn3uHtTTeVTgSIPV8jAk/hiIWne4UUdhXBw+671CgsHMVMM9WuhvsUUWEhCVKLrTza
XVTRlraeckMoIeXo5j1p6USi9/rCNsOAAtkeCxu+DTm3hTMnGWy60i73zM6VLqoKSh3SzWSrjm4O
+yKmx/xgHhdEC06Y1/WuKHESo5hNDkVYvcWdW70J4G/zLbbatkxWY1cSyPLHUpIJFkBzBrm1w1aC
w1Yg7XMwkbl618THoBEEdY8epl7hwUzZCr5FdZSsI0VKLhsWIo52JgpMH/fcR2kdymDkGLI6VS/R
gM30lolX4evYVi40hsXXWqps8nNxR4DOjymR/Irm5/LMTwkViOZC/URpFvsGkQFyiUGKL8v9MKzD
TKc6ptEsEAGeYbfobUsHwUrBrsHj4CaAoCpFiWnXENi/VFL6jTN/qIfa+UZhGm+tHZjn+aM0qXCH
h3Eby0Q73eDqOYCrhIxKprCG3xxaoI3ykOQRPXJYFXzTPjIKg7ZC4MHBtspsgarH6McMBgLfna9+
Rhcz0GLi6cd0pwf6T/nAvyPmWnPTg/yRXiXuRT9C73Y3NbMxVaNj7CxkIYBfGADFt+BGuCdww0Oj
Jbr9FI/lraD6EVkRLnY9EJyJVChG7fQefX5bV/NoHsXB0eAHdSY1iOLQqmwmE1mDNZ0aETFcOGZz
4sE7YcQEXsYrf7J7J1DoQrZi36v9IX770Mgk2dD0N4ZEpAM8sXnFbc3XJ6gkpIoImG9TtiU60Zws
nvQ2ZyS9Rltt/1Te3tIhEOizq53mUUNkquzsgN4mfDu8CtdLZveaLW1gMUFJi4V3mhIv/2zQHIC1
VFKwOe1ILYdBw+PCMz6Vh9nptvWhgljisytMIsMmRcTxlk06YaSqXW5PGyF1g+ragUxCy4H9770g
NFyo0iYaUcClvPUVVoDLlcyGbkLicIE564rPzQ7c4094izCXaeenGoXdfqL1e7tFhSJb76oHngVc
D12+Mdm+d9l2ctF85MoaSff9rjl0505BCJkP5m5SMcffU38KOE3cJ5hjnyskh4AKh4rze6Y8GfUs
mqNGJcZsN7dv5jW+QM0LOB/kb3RztBkOpaBmZ8+qzXbCPrJVuB8IJg/sURytCxSzbIOGpzhcB7N9
BhJeHq/MYRGMbIe63EWQMsBxhHGxEUPtG2z1RFmwnGCQiHzIjovuTzxI98kxJmAkabWbSHwHSZLR
5ZY6Mclddk8dFnKwQyHqnOoEwISRq7zaJENxcuEuMx5QbOC32S1BkmzcSncb2S7296o+yqf+V9lT
jEojuDDUcF9PqF44jYVRqyzKv9o9vCcL6bF67bG5yz/QZ0XpHUgXVBYfHHjDUVPbUi1RLORa96Zl
C1e9pX4NP1prl90OrRrqZFvkvtjiQs1fqXjIFPKQSKxTWbWFvcZddo3s6cZ720yxZ0iIVgaLQcBE
wVl+SEBuUqyJ4ll5jUCBrZTH+Cwh9kJvGh2EsNSBc2GHyVJ5GBUnhpJE5mvy0Z9GbzAOGJ1lw2lF
mUqah2nDPYXaSEZjgenmKOPNdaYn0PSHz2on4RK1NPtggw3ZYYE3ghQhVmFMq4nkyxZrJHXE8k3x
W6+/SjZSqmpuO9kR3jLwNZKbJAQeULy/8JbKmXDpx2dmA16tGeOsPJAskQKhNW9yO0ZwGOOgujeI
wxqeYgzgaz+lSPTu9JiBVCF31DboHwRoul57UDXVVxEuZPIlook/aP9jmCi7xB18dZ17dUuF/r3w
hmi97CkgXia/gbjML/cWWfArPuVn+FsPbzhE8dmcccLrSe8QeqYITSU+1luQmSQKWneM7WXf+VDR
X//HY7A8YiJtYsdtr5NopwaB1cthe9vIaXQqj9W1usLdmag+mggxEmVJxorOzJngXv0WezjSnot6
gMOGe5mLI2CLZ3UEALxF9+WMlLRKm4Int7gMxROZAWHk1nNoQxT5fIxpfcA8R3qLQk5ER3Ri+Epo
9mP+0ltXk1FqIke5mEIt1gr3kKBcZFKc4ESKk/Qo3VbFqEgP+VnAu59h2X8bBYV/NwI/l48kO3eW
u2iHNAxUJCLXZfDqtCG2oc49u+hIRiO0wxh79Bl1Ykyi0xJA5IItImtrGDT3NXyNg/ieXCy0rmAO
7NkFhfeju4lXLNRnYguI6qGy4XeIeRTBEzGDkwRNAg9jMy6wSxM33vRfaB0IsAw+4q/oLmyUgG9i
V7BBAJh0cJFiw6o98hb1OMmP8le8SQF0wIBAKndegclGcLLh82oSmr8f0X5GQNBxmTTWsMfFaa+m
5GEI6eysF1FBylBJZl/Wacq9AawRqTemQtLMQXRs3Ukj3RzgHiWAaIh1Mcam9czMxso3j/UGnQMU
RYMggawAHFqqOzzgADzYijCYFkd1yDcq8pfAKMttPdoOHZUVVyp8oz8bpleP5wTUL6RHIooB3D2i
ngWauslSV3pj1KBPz9Sp4G9s0dMIsOfZssjcuFXhdBaRXBiL0KkYN6S/N4fEzaxj7RuOF7lgs+zI
7YhOMcvfFNhkSOWMp+kQjYeYP9CbW3xz4QJPKp1+FFST+GnonbCpoQEnJRXSFrbFo9TX4QK3h/Ce
LdVep5jLhW9+xVCLp3zyBL8zvnITk6MPajRBtiRaLmqNVrqAVwTpCjQV+p9AcWrRttSI6jDBE8pv
+dLMtNNJgTKRw2UIl88Y7SLfGu6qDSYBdqQQYUfyc7c8ZPai+soDsQ35BEBagsaL0Ibl3+PKFafS
xLV1AVf4lSH9TiDGAgBVLLwDIk9CxiTsn5zy60IQQ+HYAigBBAWgrgcEj7cWnZVvXN+Cjy+1cFaA
IJ3vZTNEkGOICa2X2ZLmDS1loJLlq4KljXTlwJ+b2115kmNA4+YM70vtqk/1KdR+S/Xn6CkmYMRn
fcA6N27M6QKxJUMAxkQ26YzjWQjYFVK8SbDrjTTpHJDETReCKkE7NCy2Eyjo2Nbhg0QfIbwviGJY
8SMRqH7u+xXvyONGgxYBJgi9tWUgY7XKUzipB1AqS75rUld4izJ0R1KIFXfjI1JtU91Pg4vhG34E
yf49Hoh9OVIKc1Qcs4ecUKMztSP5QUDhsWmzoD4DuoB+FMeAqwTyH8zGynotHSz/nr0zODBcrOcZ
Jn+cCycXdfS1eKuhE5DCmxyKaIhz6mWLxuBpU1FY83DFOh4W+SYRn4K6zVKnKO17KlJBckTAItmJ
vASWd4I8vXxkBe33zXG+VqMzyq5YvQ3c4cxDayRIFfGKbmqhIz2OQAdICxR9p7TnWXiPpk8zpVW8
Bpc8I8W9EwkQ4a0DwwwInpCqpfLbcphSglYDy825A4Axe3F/AEBdNoVXYc5rBxCNRtgjC4iAGJmN
FjC+i9bRw1SqrvlZYBeIOuHMiTkG2qNFJhiPuTvDvYzmGBRhvY3CTPKH2m+Kk56EU+0r0SXP3BLR
oKKlPUF0I5WCaCZzAit0Wz3g9idivjFQbSnHXjoAziA/duhsaen4NJ/jBH+HM6wdjK5leDDuMzRr
5NUliSFtCW6tUdhWRTR8YmgOEGlhoc0MxDY6VjA1uCULWeMbxYbHdpHZU/8LdcKIOHsGF4K+JFCN
6IaARqdodNRAfttlZou1B6dWZKE5dIuexEmFQc1GZ/ZhnX6+dSihhlke5BiG7ofvOnnLgtLwJVeH
oSPbos15BWHII5oNpWc+xdzNky3o6NJC3bqF8QfdJmiAm98KFts9ChKBU10cKDAi/svyUwcx84oL
sDyABtG6oIeMIS9zdiyYtxoAE2jJkEtwBwPfUL9M49iILhdDpGxJprX6GO8quK1HLVDAkfSJrCRr
9ClHvlI5c++LR7TdQfzaqjFyOUDsVIdgvmc46+CpscEEj4qLNA3pWMw9FXc8AF4WrprbFS6cyeji
LG+N5BTJT4Rm4ydS0kSzKkinCw4aMSc30fAVxuBCkIoAmBDrlvw0odHugvSA/ES6A9aNGSqQsN2D
hJeDhIMPd4E7unPhg7+inPB9/MW+uu29Dipyr38Uf7p9o+1E/7QE2sFaiwhOJBSl6VeKwDTvcBFu
BjANpug7aIGWNEfUsn66K05ZDVMLgVzeo7z7EtC7YE9neMetLxhbD5PuZN+AXTCoI40Z20vt1oKd
MwRUM2geA/wzmL/8hEZTSOxgDNEZNqA0gpoEFRkoFdvyUOxYiBMi3VnzV/LAa0Z3Tbxg3R+Z4CLc
oNJjYXkoYT99m37QfQpIk8J5GYt+qhO04gIUrb7B9j5hVtZOVLmWDN4DbbDowsDMRIfvFfrh+mwk
nRqk5pZBzz0mNh93ayKZzlhb+CZU7h6/IozBnORhwTEcH0drDmLWtjxj8WJF5ujec8AXIKZPiEHo
9wBF4Ce0gQgeSNskW2fZ/Eyd+geN7PATG44R2UXI4bNxwUX9Eq/SCcsd31KgaDh2ds9+0FhQPNNT
cTI2lWc4gHf67nU88XDIvmHs3Vou0l61A8ivaz8/RP2hzD4XI2xlFycVo3sSRmvbzPYVKATA4lUw
7a8KAJV1yz5Qk6N5fiCaLz9BMAkP5kTFt1Hb/Ul2gHQQING7hJgJWnU6Ymp1B1Sq0g3wUqfdpyLa
KugC9wDP9fdieM0BXAkjJpin1C05+uPpjMFJIUhR6RvEEW6zDywKshqKfo5mEMBPlBaVCkWYpHf9
E02tWDVrt4xA2A6gSbMuT2Nw0cd5nUYXRfugOFVpm5+Vh65hz6gClBkicxR2aPRDWvySiHXDl3ej
a2FGIx3z1RaSdY442Oi7EC+CW6GtB6la23bH2CD927jPE1cOoiYhQLOqcqwiX/zUwX3oRxPr64kJ
FEQezkGmLdp7D8gw8hIMNvtqto1M6ouWeMJ3VMOpQQsYFwYndq0jDOyzSiMwL9yOt3rp3vi35o3b
8ZJsoltzHZEwUXTCxtvS2CTJicYdPTfGrRJhB6NfU5g1BHQiKVwbHYLoCGR2SXPY4huXN4R9Rb+G
c2VtK0yv2gfNxdLziEZJHQ2upNIvqWUbHdret/XwMX4hn+Fr7oUHLx3vPm/1r6KD+AG+CTWbKvyq
W4iqlN3z86WiSrxtT0Aj/V1Huq6oLG86EK8FKSsfjgvQjB1wLNgB3H+3JejrM8mo2Qua1p7KxrPe
gM03hYMKE7qo3YPDlD/lz8zFhRTZPt7jTjC97M7yBrZ7NJ/DKiK7KCaQnsszsEBxl2fvYkANw0yF
CW4t6ADC1jhNUrDP8A3b/Jk1Xu7mdrubmYe9orwRMIemQICg0e5w6xird7Jty3CbCL8wrnXkjOoR
hvP6Bs63NuCGQQcGwH67Kd7N7jA1b7jqOxECcL+Bhw68gwXTW5U/KiQCDg4ui2tS493GVpw/wNDB
mywa2wj3T1ge+A+MjAULzvrPXok2haKRsb5axmlqcR8N4FA9PQ5E8evKvzBOzeQHjuVB2OA7ejD+
XvSrPGDWf4MbsVRv8tshMNH6HtkIaFvU+Cs/AreeH+EmIwisEbov/fbNiDamhutFIrRpfIKnA4RH
P8ANiBfVEgjLOhQiGmCgu4TwawSLN+7OcOtu+Gdl3HztZr3x8q0C4wwDuv7ZoyUdXAPmfQew4qEp
B9XbbUD4WWoHMAxR44BKwyy/xNVbiTbVEidgT/kOERVfA/oaVRsWc4KoDvibuo2fuVmNW2LY1viO
D3uguGQUE6PtDzCKr4SuvIExskC1SaYb7oYD/4SNoKrDcQLhByCqduTYL8DaeDLbpwwORRe+egzI
HUfUjgikEMLQArpW0ciIcIel4DBMNL/hUIodwu0ZtXp9LlDV6Nl+emC0hhuwFsJasoarZJ19CHrA
pdFnf02+UboAF4PLRYBMXYQlw5ezDQqLzTOHtfwzVc+AmOhVT6EJoWtteSC6TR+F5A14j452uw28
ze2unlEog9TA0tqvTTZBG+/mGWyMLyFL36SYTA8JIjZValAzkeQyL0BpD6c0vCKeqNrDTRyx0k6w
VBgWyS4iZErmCOkBd3MQ9hjklKObCD0zxIKGsxuvqjOHcGMDV7tYZMqjO8NLtgXhwcHWAICan0D3
OXhhiYL9RykESCGBswJG0HEN3mPUinB1OAAjkuJL2aGHa4oUpP2VWy4QFdMpKHc1HEdHi8DBAJbA
GZENZACr9By1W4kaSrnGYRZ8CGdwoggZHkPvB+6JgOEG9+wN4zMGnfNLRVLkswdFArcdAawa0dkH
tpdhQmC8QhRJ0ec87pRbeWAOctsnhk3MbhFwFupvEwwNs0F3CeJjIuZnemdxgNCAoymu0wOfhLCi
oWAXCTL82B9yuKcuOopaala4ucZWeajyRkaAuyfncZ9O6wxk71GGIsGJdhk7GBpu8QEP1hlRS8bI
oLY4K/5wLt6hJGvzltPxPcEkxPvreFtjUj9YTK3/Ye9MluPWtu36K47XNm6g3kDDnUwgayaZrESy
g5AoEXW1UePrPTbPffe864YddtsRCgVTIpkJYFdrrTnHeprPTGSS1SjBrt4dA5xMk8fmUzdkFENu
CGtXyRErx0+9VeEI2o0p9L1NBoxm2ev5qyN/lMueUhvFUOLX/JnvJbHTcrjIQ9PZ8dx5GqNDcSmc
SQkRVrdosR4STnwtcuvdhEUrmA813z0EE7cJMk8OmeIYkxx1flCd8Y6V/15rXz3qmCVSabj0RK59
dj8qf+fGh8Y+cnLurHPp/NBY+vnMWhTg4l/iQyH3s76owaNMmB1LNqE14hckEozKitpvyHOwt3p/
v46EbWGiBRo7AUPliYOJHW8tkhX1gU/PZ+U384VlMJ7Jp/N0WxKkrbo3XG9vvfCGrGTcj4YlZX7m
f0ugC05QmSHZRL4m5Kpf8MfaxnPmFFt7PFBYr5neye9m/s1NHaZ3fpz3UeFKwI3uCc8R0J+5rVwR
19Vw3Bl5IoFmHfhIBvV6SmD894q8RtVzxPjAXsgd537ZGgyiXQbzZ1XHIDAsTiAwWA0ke4iLG54i
KcoPRie/051v7HuRdqj1N666INnY5q+k/XnBxyez3qvjiMN/meStWSnZ+QipYVQ4VDOdgBClVqOE
Z8a1Eg1GuTo58lDZ57mrJh+ahIaB/x+6T8Bv4QJ46v245aoYW5IjcxTw6fmMPCJWBYZS5LDC3bTu
qQgoUX745ZYr+kx26BNGrODal03a/s6LMZ+qfZs8CanKwQvVoPVC13hjrPCSlKvpqN/91zvzDn5/
5CPYhNUo3bApUh8PCE8a+B0M1Cnkg3KtC4qgnmB4PzdHbj9vz8ZfPS0Y53V1CVTG1QONcQ6FXHuW
BjxGLodBb+GTPCg4CudL1AXkqvYzwCJIEpwCGO84EOHlQHxx1C3gM6bOhutfYX7EW66cH+LzMgjU
Q2qQbQYVyjZ4VRv4XASNiSrf6Et3iU4EGzC+WIy4TIaDNwTL3fTBG49PVAk0IqYd78vl8GftnviF
Lmke58rjIS+cEzXb9pNw7pkVjn1kypfWuYfUQlXA0Tc2RWAdlxV104BfpiZGumWitk4Ar6eXz+IM
zqn3djxYJgjvwTfy2LlCLtPecEWju29vsXnQWBvWcC1vLTJJVT9ABsrpNxjVVN4a/qFstmu0m6nq
+oHx7BZnkidaTjLhiTHPm0eonjWknOEiHrJ+W+hBLR64nomhxHnwINYLj4Hv9WH7MBYRppB+NtWQ
UtJXMu4cdxiryDpfpj+O3KMb5S7zKfg+HoPhnXgMKykFgcnmLkExab3wA4l+meA25QHjg0c5j9uo
BF22552ouScFB+5TpjHVKQL650nNPkHYx6fiY68XChtMC4xU/XBmkOFOfqRAGsutmotY6J6xOZH1
aPowaTm2oNLZU2LzSGbv4iqwkp86nibSifhAk5CT4zzsOugAWK5KIAnV8XH1A5YTf7iN/XuGTKyr
N3VxLO07JG26Ca1t05l3Pb9+3S3VvtaPlMZ9K0QxlhvY7Ha684NnzMcco2fmnuieeMnlKgVXs0XD
wbk8Mg4Cq78WGCPjljKXurHx2UeiY0IrQhLO4D1+3/5NCYIxhBfGmPTaF3s+/nWHWUu1/oCmkvuT
QxqR21xupyr0Xmd84ORCtosW8kiYi9wfp9sz4SpVddrKB/uVHB53o1vDOj8YZsAoRFMgzMDUsBru
q+6QlDseHTeKqjUQPrQ6BYJPbiwrEK+lE6pAqgobPneGTHybQ2hZcbZy0FCDgwkJ1aLZ7MjJ/eb6
eK4My4i6na3yk1Nx9n+1t4hrInBiMKYnbixhHh+J61eCIGCBCFndMCKZv8F9SWyKPhLkjixfVmyf
CB8YBHjabPh7W2+G2oPiZG+T5SQq21C5MCtgT3shSaltlJ9x8tvtntVz23bk+9ECPabuG5PRPyef
qFTLRzVeNUBam9E7Lu4OAhzRA4OMAJcY2CZqq6fn3N/a80Wfo7DVfuhoPL+nnWfv3FHdaYs7YG3I
8pU39kyOFlaHFC5oGGPVMXX2XYuiIlQ33A1sKlL+1nlNiB1Yy5F3UWFEPRUsTIrlPFo3JP3tM3k2
lBy+dzY0oA8VGaKbKKBGotdk/thbMDkawC3kdw84/+rhwj/wqNv2LFuCisCncI6G5Rq9ckd18w5l
V0bm3gyYATVriLnxu4Pr4H84SEzAjGsLvMWWRKtOQZSyZ5tuexL1iF60YsfMGrodgksyuaxAFWlS
5Fylr+7bApGSddg0fVZ/Qvz2KtD3m4HvY3QNShAW9r7sgzwOWZ5r+8Qw5CrGeE8ArXFQZ4JKEA5b
94Nwt82OfnIFTIkSNNaZPGGf7bFSMNNQZHqZYrFqnyhWWMbsP+1J8w+z9wjjDPqgw/HGfxPy1mC4
97dqJA1HlOUW9VMOKXe+FnTcnvVsxVcqe3F7HpPzUgXO+Db2z6rqRSohCZOUM8K2kCfWKpOUU6/G
NXMx17f2T9IIPmWafdMeGJg8CoYsin9SUlW6X67MQIdcH4csgdtqW8UvbEZevWW0U8SbPMxZpCDV
JrMkx+6m/eK1lxz5VXHy7HIJzZGnxk5e6ez2Jy1/LKiZLeoq+M662aqXboBvWiKMTM4JYmvsXP5B
naSZ9xraz3cyIry9gNrlqtlDxYl9u2A73dYmo5Gi/6IWELVnF2TSjqwkCJTXNABgw7AZnBvTEnF6
1L22LPTdrhlPJr9qDfs07PpPBjw1kMi6MXX7lMUuYEAl2ePMBSF2YFYAYlvbwNX3Rn/CW7JZRx4Y
GpjhbDmHeDpoyw6aSBIHjXbj6UzQVsezvR5I5HC7teoWceJiYflejJiszUPxzphhSvHJWInWUT1s
vonBzGLEysEjivW9Xhx5aKw8JaIVd8v+yLexXHY/EYSwQLHfac6Rbx/2E3Ez52XoBmjWym1t3LOM
Demd9NAZczYPgB1ybODNeFf2PpJlvOQecjhjtugzMeoDFRzHJ22vigw8Vn6qjDHmoBm/8w02Oyw5
2Txhqn/V0JI5v9R5j1/FESTfs4QUa4e/A4FwlpMdHhn98QT95cicIZ9WWD8f0QRQkuEkxtWLTxb5
B3KjBOvEq2r7RnlC+hNlUbF1lMyg71D9HVFakExmc5ZkmCJO5BJQoeHtvNkvkZPaYCd8XJEk3fDW
fkOzrLafuZnqtQYyhHqt42b8ehbYVllWB9liPI8zTkjudF29IsMp1IsTVIVtbGVjUOYoOZdJT/eN
a9/SBvenodyWfmsgI8sQUVV2ecSw9oEtN9uV/WKeclgtkd7mR31KKHRrmFpSV1ahJvHwfrOw4iGK
y81kmsykydK3o84iPvskziTI0tOCw7XB9bszVp5IN9kvkwtvII46gbFiVnw42wrH5Lm1PQIpRTjz
FOtMrM5vWcY/p4hNprHYnZO13A9wZDjXxLFXHXNE05up94swF8bT7Fn17hsm9f3jkesuuyj37r//
SebwqXxLf/r+v7LMl8NM5gYOCBwME/d2qUziE+7nvTeMl9RERJn/6y/zG5L1/fobvzWYjQfThokr
FS7rG6v3119Wt3ecmq1kwgmqO/rj39+Qudmnt7hDaCla2fdfclyKYvP36++vxo7hV1blcQEASt0D
bCF+Pb4s9JovsW5n+6paz9/UMC2XSzDbgBIrIZgjKXr/oIdnQ9SulK4KJSbbvIfOpr78/se/frBF
F4qyk//5+x+bPDqOig3Xd+R6pDKvf7/z91+ZejL598f5/vL7H52m/eHrVBJnbMowLvSWuJKdrlE3
9vuvSb38X/7t+z++/80ckoOVueneAopSCvASAHhbpC5tE04ZgVwSa6wA7avUzQ60VyKCnvqGGXcT
QFEHnKuLyty/YL52QwcUG1i75mUiM7MiFgPQTXo7IzNQzV9doUsiv+hX7OQFJ4L2VEd+H06tQ2Fk
RdOWkULLxIiAYKzi+0pDKGPZMDEaZaRLOnKejQdVVXQ4m3AwLy3AgXwZPHga00PTsyGPurMdqqJB
07wQEhVXOSs3oWfnASzM9QCM9lfZPUllc3akUT3rlEJSwnU9Ladd7LXZ3jEbCiEkSWzp3hbTeGj1
pd5bNsLXdoLAOXM8WdAc7h3pQpTEoEVIQH6uXnZWUmRharOl1ePw2KGrbMhaeXkR3TXlcHTGo54a
FkU42QbRPFA19Ii1fGc8dMVEHqqxQ2ArWAxn7nS8QOLt+0AOFYI9ccljQxKRt7/nQWODjjkGwVEO
44ZieqblVOvZhPAeii1VhSQwMqJCjarMWjTdrvVKbio00GkkP+rr1q6ZUISUBhFGWaevNcQv9PSp
O1GgzYifawHx21jRINVkmT0ShC50a8pEw8dYc9NkO9lkXl8tn9ihmjlt6r7LSWoOxhJH2/yBP3BA
mgmhCJJDYiVv7RJpBJZJvBVDDYe4zn75ZIAcI3cOswVaAxID/qGKAsxAssoF+UqARMgAOgVNG0iK
tR7gHrfmk6miLqwQR48UIlIvHLQC5ZF/DxSXWTNqYq8n03s98Ik1LUcUqHmXoZ9hLrN3iSEBHBGv
HOwRezZJ/i56TqO68wuckHOJBzY4KKLJtknjH4ZLZIiOGWiQCUgpGecA2HV19q0Ro4QukbM5dVAY
6nhv1FEYT1Vxhx1sUjzpTpGlKxDT6zSgkKLQiwVlPRvCeWtNCynBqO2bIa2ZQF7Qgn4G+3uDWdPR
Q+xHqlKITuhPlncu5+qYpTVUNtDEOUTWs6PJOyGc6ZC3/YerSNnT1KJVUfTsVhO3QfG0C0XWLhRj
m0FEnJPCScsbcNzNOm3WCW9bZtu/W43jXFxau97lPKKNVbX1UoGYoeyq45Dq50QYznFCSZsp8jeA
Usx72fCepxpVoFWBPA3238X+LWIxHSaJsQ/bx9VSVHErX09xXXD6X6Kf9NzAzpFPd3Bl4v3yXLZi
N9qGf5FNe8FP05/xrZyLyPiylg4DDRCxkEWUWgOCpN45O46R7bVsBM6A80gx0fX1sVeM9K6T5qlC
HKHo6VAeUbF9E9UVW10qyjoOqQFKv/NbL+tyX9buPjJg/Vmye5mAtE/A2q0RavtqFVc10nHqQnR3
FNtdJMsvT9HeTbDvnuK/T1hUWsWD5/wND0azDIg/DZZmhWevfLQecp3Sc8Y+4vcjmI4Is/dEVKxE
i8hAhCLRtyDptYHzlmPW+s6MxQmqGxuLiMBfDglcq7gDx6etxwkI281OkkPWOGeGSPmriMw7r0K8
3tfzi1ESxw3Y3NyJytrUkTZM5LvdzQfb67XzmiLT0JRBslHcfQsA/wJj9Gjp1qXl0ZByRP0dJ0Ce
B+uPMxHf4LiCo+1zKjKM5TpT353ijEAoddZ7x7Z+SN/oyHys6VGmFmfCmkQUREViQkxYruohoKlu
ArXhohtMqCJrO4ywsDwtbDp66z4t+F9PS2xPcIn8ZLuYVXVaIXu6RX0Z0sa6DW32HBl+u2Mxzo9m
9uLGtX7to+bix6t1NqlnuaonQr+MFHWQYnWqX8IkPuaF9gmqj0I5pV9LUm6QqCcvdRCrfgu196Gl
9F/wacQQqY4MGaZj3AP6z0JJJPSIepbXyIveNOkFlPcrxHTiPCoZS2HcGdrKsumN007LRRIaZQPx
DF1hqzV3btkTno8T52bfKcK006gCxs6TrcmwWB03xFL6J5ujS9aZFnLastiuDcfOekr7S0G0W+SU
XVqbMpCXG+55iMbnPjO7Y4xDh8KDSpHgHY5llt6lebuzRfnVCQN/gPEZYVLHBDpNx85Kc6Bk5o++
jKcwsZ15P42NuyvFeGydha3Whu7tTIRHQtq7Ui9ejdFCowEiSxMxRTFrXAELlYFf1zA3TL+/mLPF
2ZalZbBHczfp5nAxm/IBts77XPf3suzIEeSzdVj18WKnTbzvgZWRg56ebLKG95nYcvPqvWaW6abs
YxEAQa9IdS5IXDQLZzQYfnMeocwZmjz1DoakziWp0PZm8Yz95x4C/EUbwbdnrh+KtcQFwYG+bdqW
HRXtvJGRQcm06ncFUg6YTMj53f4J5ZdEndc9VrZBqlx4x5QT+qGMkXW4yXDRFv/RwIYcV9KnZOJV
CLgDre6yQzN2L5BuWNo1soqGS7C1xt5nunLarL0BqYxLnkqa8dHVSWnmlXCO/RQuPn0SCA6NEalJ
n6A0rXtyc17LnNGNYW+LGpV5Nt7hepzz6gvj/mbgXvxs1rdWjt42TqOK6Ibrd3G8rKuf3i3JveeU
aBuG98WeEbMuRAPmeVmzc9/KmfYBs45u+HfsuBzMYXu+Jtrj5KBHz/2u3UXZ+Dtd7OjJp7KkAykH
J+B5d3E8fsadiPba0XKaA2QgFyPgTBpgrY9tyZEeGvo5kaV9c/Lu0+jHvTQ5brQeSXBIbG9phBCj
xSXcLAvT+EN0XQjGtg8dY6TcbERsQWt+Nea7BZTYZWgooXqZtZsMnwKhIMghDO9rh4A3T4BO1nWC
VVK8y9Q/Tubwzobz6HpmvqkVUaLZT8zTsKHxw6XxizMIsx63ucox6fXT7Kf1EQDmeSlmLtLE4OuQ
oLcgjGNMs/A/u20o24sDhfZeAFy6A0xAWn/hwEKGwEvGLjTm5t4yeveSQ6R3Zow4Odxt6m+g+xcz
/+XVUXaR0YA6KMv3ruuQcp0dCA+TXh8mESRmQIzknI1Z63ZiMX5Ybn4PbM+9Mwr5im2dfdJDvZlh
SDdNlpx5Ibm3VP5D7vIoAUWgajLperAk1Dn1qQlc40bGrC/KjoCiLcEEVHeV3WVkwHtydS5c+yLu
Ttk4tq8dssVdQ30dusOj60rSF3bDIys40I06VfrWqEgNS7vCvFc/9dlAOAxsMsDRdUwH0zzavv/Q
tXp6GLJOnRPh6c6iG58JTZt9hw0bOTAvSw8aYZE7H4uP3C2hIcaEyZikpfEh7fa+rC0fBdQKH57J
4+ZLSPDIzXVcW2lyOZJqNBdx52Vn99LBj80xQmNlKuj2MgF653Bpf9ScfUOr1P+UsqJmr+BjYpIJ
hLyD8JmkjRmzjFkM8IhyLSgj4xiNJWTNusTvxjJZgbBERINXNuqeLb3w7tqRzG5t1lD6lQ0BwWdl
OMZ5jtarro/GwQQOcSCetqZVnQqQruexvoPcjJwRQRgB9cnIZX4bUlCryUBxHRCjPNS1SNHPLxZt
FvK9UY6A2NoUzKUzH90J+5EnQEd70BBORTEm7Fc5OSkwsraxWhxP9jSsWbB+L/Gr54zoTfMK71ht
vMVvhcCCn3GoD1yx5pfOJ53SThV7nqlH10Xkyi9A+SRyCvoFkBdxbcN4aDzMsDZHm40dl2s4dx5O
eQsWhA1WFxlgtm+itTokfX3Gx/inXUR68tc6JXPSfdC+5LhqVUfKoZh2aw0iS6Lc9kVXnSRptCrm
YnUvvu8tHm63sj7rK4Gho5Ov9nRkZAvaDC3TnR29l940jW4eljn6nFkyeZQLcnSiCFJOKar/fu1P
MBqJX6+aOcZ3np7dm/akPRPuWuydn6vs2q3dnUcXrKbjUWsctMe6EseoIlAQA1VNPWL7Lnqq6JW4
EgwFVW59TnkCpT5PYVDbZUXZYUW/1b+N0fxK2sEhfPJY5ZzuUAvZYqDwm0s00DBjNYtjTnB/Eo1k
bWlp0kKlX5N6tM/bHFJzwePE0rzXVmDC/UQ3m0Xo42npLISTMTXDgaNzVaAMNSzcJ8ZUHkXZWw/2
NB5H0iNjHKV3yaIhbffb9sr4ZDnNrDXIHJ210+s5brvabxNnwdkz0rc5ZVvVE2Yjo4UJzREW+9Bc
7aRR7zpkr53BMrq4sbtpYtvjG+R7bU0QBRf5oU+OpKiYMkWbhtTf+mak+kuSUSpcR8rynj/B/ywo
9UfLQuORqv1I0tZQbEyKlGjNuwb5f9JS/UgSRaMs8+ucWk/AsMCq+oug7rFuvF9TjPx6SRqkGpoL
JM+SRSiTW7Eur+u6YCHzSQAPdXmtuu5lTaqDVsTxU+H86Mbxc858RLQJoWRDmiPg4zYbk9yt2emn
DnRlsKAgMeoZvYJ3Gr38LpEXGpF/yBUkQ2n5ZwFtYOM7rof2dnzs6CFyy/XpjzVhI/EcXCEjcMlN
J/L8yUmLN3d6bera+b3SPyfNb+Us4SmD/g3zbFZFZypBnU+6NbfvZjakkGzU19j646H3qeXBrRnZ
6Vd/D0EpJ7OIohF+y09tpbJguFM4LnjPNDR8oZH/YMGiswzYO/QdrO/NmH6mNbhWsJBkddsHaUTD
pUJLObKritX77Xe6EboKDZL26+vPwTPmqz5ooV9yk+BW1PsWlFprhrKA02nIkY5gJTHN1O8qVvDt
YMyXcYytoxlbHPiTu7WsaVYzCkoXzXqYoWtAc1+wHQyAI1L3WNJ0N7CUMXGSJDGWviEhPrRBMsE0
TczmHo8vpYuWuZu09lvl+38s+i3tsqGjjRBPHKx/s19W994q6FNGC5UdHNwDvWLuusbDSmPTW2EY
qhaLPoLx2YYE4uPb4qkzfewk6GaB1iMHXjyPicmCjVVAy5foOvrN75QyZd+XX040xSjk8aBKBMys
NJGv/9RK5ERGvC7hUlBHTinGabQU8Dv5qzJwQUXebuna+ijtmuXVJpSLxgRCevc2j+t6XzjQzHEa
0xan2MP8qNAuAlXSNE7MHbl0n9+hFd2tz2WySyaalP1/0Nt3k8H/Q3dAwfb8v+O8bWua4H726efw
rxbSqvPeXz/2T9KbMP6hIG8w20zLtUzIav/xn7A3Yf1DmI7QdUsAdRO+S3v1/2wTaP5DJzNgwUC0
TSEs+9/aBPq0DnQ8y6FDHbg34/8G9uapNoX/znqjM6Bv6ibQNwHxzdT/nfUGGAeqXJ2OZB51NloO
eUPcEhUJJtVaUbbq+7de+8ql9ejpI/6ZmkNzNcz+Ns9Y4SuPdlyp1nFu86ofTW3f47N+9lj9TnHV
ROex/ZqH4jJ6NuxxYNUsKrgq02Ohg9kX2ahCeKXNjzG/CDY9vAz2vlqo81RuRIJ6fYELjJHbWK9G
ot0an+48jSV+dnP+AkXjVhBo0qFtuiNs5dz1QAIkmvrAbLDutYLsssGHlGV5maZdZBk/wT5RtK9V
+f4lApWEtNm++cvjCHBIombQ1upZrslXIt2r62S/hsm/79zkbpLRZe6rE5i1a25QpGp6LA3D4OoA
zuXbmjTPSYRFJWrfOzJzsP4BTfRDUEbi1baSh0HkX6Pkw7vQtos6/arjHhIaBzJAmOaN0/FZOsbF
5MSMcYXPHAv5ZteKtLKzSnMPOSzMpura+zLUDZuuMzbrTvZWjNE+NkBa52unExn+ttoslJLQUee2
RV3NyZIfySKn2Yw+yb6e0rSAa0O2+Y5AnVKZy1O18wO9KnHHlCx/LZ+hGKm26RndeuiXFBOtz4nr
gYHzjjb6skj0n5Hk5yB1QfzNtC0MYEgrJQTriJw7qQlGioaszF0/DJczgy2bXZ6wLMJzP7qEo9sx
t2+rKFYep3lQvzizI0rz6mnTL+23jcp34T40hdWH7QzIazAXnMi0ZiMDdOvAFTutSgXjCHGVlbBB
QO+QTprGedPZHEPSbroO8Mo31lqhu5ddYDXUBaG2vOSdD8hADB5Zg+qrs1afKLzitB1fU8h30JvJ
CXidQ7TbUXqrxQ/Ze+PZL2JSF5rqpOk/Z8BqUIXexVa96WiAI5KBNICeZYDJkFfYvedBKlgetNH4
NOWnQe7x0eyiwCi+yduNjg4jaH0Y4050sld6FkoS2KT7T5MnkQ90fNaJhBudro4Ja/73ZIl8H9VK
MoYrzQG3q/7ViJGcFwkw2stB+9H953aGxL0W1zzl+aJHKXXnNqbUnU0jvrV9lQJUiwq0Cqo0gnbG
a3ZxZpPRipr5aBYoJ6BVNNVI9d589HuIA/GjPg2c7XxxNWGZkx8AMFL4fyLSg2n52JhWaFTLvrD1
LzdCT7KaauJR/SsS4P2l41znJf+a/Zyiu8ldkWb9gzRwUtRQ0HJmgk7Omoxy5GBRQxMR2BK1K0NE
jJTFy5JnRcqjJv0bvxk1zff62iX11aILkJ18mzLARNqxpLqHrZUppjHptp6+b5vyElkMh9R6Fr7E
vtHkh9hYT2v+K2/jnTpZmy33GhLJl27EX7Y08B/t7DV9Ttd5Z+TGg5cklIYFk0aODXXtEtl+XR5b
e9Z4EZ17i7QzHTIpNnjZL8sAycDaiJi+jd7ADC+HgUcobPFsSirNnj1QOyJn0vgpvnPIJAEUqZ7q
3rdMAAGdQ8GcCOZN5LyvK1r898NMw5+FNq3uNXcFWdnmgWw4DxYq8K6FZqQwWb80FjIKxy0aNRaW
SiDgIEVRmJ2DsrWlGaJu0UcjQQBSGI8DgRxq+HY4lF2GgK6ZqIlKTna+qebs0MDOS8V1zlgsayl/
mrX/ZYLOhG6HXj9p54Bc5KbOyRLUtnb2Om0GLG095Ml6komFErPlgvzktetYjnIF2lom65JOeFmq
oUbL0lFx8Xt7R3awYjPI7yxuBJ0CSPVEZz2FKkJbwCfN7sO5J9nvrbhUjLwOKDh/EThHW9q01Hif
neuk8QRHG4FnFXPMohYgMLh7L/rgHGqP5oYGgfudXsppUw+ZIp8MZIJFzfJWTiAW4yGM6SSxn6Le
plnHGHJS5mQNEWo72f6DYSHqs+61kkehRRWZxOgzN8U2NlABJE32m9rdE3ydBpHGGxWHEqxwvu7q
Rvr7dml+NbnONXfO88jmu3Wpt5EL9BYwbUhobYaLWkvizrxR8qavpt8/iiJ50uVA0Wx+kS46b3hs
LBZu/CByjEeMckQhfY6JLJO41d39ZE8A4zocfI2o71O0hl6J6i+vbBhOlodtVm1YTsIjWTU+aK11
EUxpetFF1IS2mZP+ssbmfl76n2KovhK73Gfr8F6Tr9wYRvFb15iLpQUCPDYpRNimE6YjOI+OBLTn
a+Al9eTc0tcCZ1K0d2Y0zaz2C20btZiYOjLd6zqJu4n2VVGm0sLRiGYricIBnCmHIxb8Vf+juz0R
LzF7Uiy31cJBtVbtezpgnGhiNiPNyFnKZ1Io8C+xJ41SsjkVV4CLXFflcb7ISiwN+Q/ZkP7ATZPO
7JM5k03X/zgo1bewDT/6yMQaauOAduOftm1DsWsuzvROjqEIpAT0FxnYdOWMX2RyWWx8yjP+wE8L
OIs7o6sOdGVApoB6jOBQEf4MFFRkMjaT0J67cWWp8GK8HIN5G5WlbZjn3aoWSHdGWzV27MQ6WR4a
Qp7bOUIYkq2c97kIMkOsyZAH9wsF2cKAmcdzLeCjUeTGoqy2QyYPbBdOHIU6fWVEoLOGYyFlQdRi
7Xld+rc5X/PTXA/2tpIsto59g7YEYVGns+fATplYGNAgXuQZxwb6Ij2h7Om2iY9/1ohY3VDSJBQM
LxCl6A2TXNXRJW3MO1KmwOVN47qs+tv3yPGtGhW6D+tSWzCQa24oZuA9A1vczq4Q0uarLZFFdvfT
GP1Is/JQ2A60nqsvrJyBBOPSmUUfzEn0YK5TQpmeBFUCeC4zGrRs5A1lWv3xJspmqeM2eDqjn/3g
OOFIdioZsIvAMmzFawlAFGsyxyw3J1GKPq7ukUZRnNr1hv3ILa8Opuv2MLbnf/7VLnV/ltOoetCS
SZOSYHb0TxY1Mq9vDPRz3nvSuuwSMfjVrvw+HE8nSSEpnOriR0FL3UTr1G97dBLxMxZOtqM3CF05
Irkap7jjr79e691KAm/MKC0hCzgldXGfZYBCBiUt8egV0Cz0CjCqsjvVYtd7MFTTAUvftwrCGfT/
Kor4WxkRQUGlg4iLuxU26kl8U+fbHqH5QhOBQfWny0vv3nYXZ5croYrvSX8jMwOyABpG35TeToOZ
TO/owwrydoZvZZRAm/TURW6Ww+my7RbOR5YP6AFNeMG2aofwt/wFNtqLI7ECUgTiP9qcIdenkuKP
6qOw9gbuaEiRLYoyyq0xMymCHwGb0xskXt3quuQ9MGYTxJG7GPGFLgNgCGmsIIsIqEzZxZeoVzgo
EwZyYrmQowf35CP8SVx7xlHQb2RVPUXOH3euoqdutTiA+eNnXcvxkpDsuqy3InGvDQ3QN1bhYfQ3
4hc3+Wi82D1ZNGVO47E4FjRFhLzJgPE6fT71Y4Tc6vvLXJgccdzi6/tV2hR4JAaBumPFEaRaJ2SG
xOOnvioEIBcRn4UrmnNG3WI3m+K90lbCewYr+jj3TehwO2rTsE5TklsnV7d8wEn/em3OsRm6VfL7
W0KlpzOCj7++tHN7SwqVs2PE+2iyMU+GFpG/KhL/TNvMNOCYozSt3kr3GfPS1rjSZEYbxJi61fcr
k/4u9MWJXXpde/jSR6/Qzt9/deqb/3o5Na9WGkU7lzIQInhQgHXZT/TrgjNnTrTz04U7nkt9JDYU
HALyKqU7T5QI8qaOjesI5PCqU1TwfOfclpX711eRLUVg95q1+f63728Z2uhUdeBI3Yz2JuqHLPVD
blUxeWUDxqzT7wwL2NqUjX8aPmxDc9/3XEZYRx3dvU5RBMfZH0a6yVK1WDTtQgMmUlP29JT2VJT7
0jlXkwkZxUKd3IrBeNZotRSYtQv7T7101gTmbtKEAq7ntqFQ+FykmUF/ItwI01hgfVUpa4oSMWJI
a/poVhCvs8hvuWMi5czn93IQ5Wsz+NQ2Kg4IeeVwPEdhaw3c7US4z/8lv/BP4v5/q4byoU6rvvsf
/2GoaPzfyOzkAlzLs1yXweL5FtmE5vPnY1rF6rv/e+Fr5mrXcjj0KB32ZkRj3eQrzRdE3ZX3PEhO
NZZOWDLSJMVO2b3+X97f/p/snVlz28iWrf9Lv6NuApmYbvQ9DxJnzYNlWy8IWbaRmOch8ev7A+0q
V9U9p4f3jnAgSEokJRlM5N57rW/ZAUOpQPhS/K1bEBrlmLCvh0Pnzx/cpbltfTaTFHuMcb+y2Xc6
8LADsIPIXvb/+XvTevn/f3Xfsz0HeQWhxH97azb/lkqWcjjkhjpxLRi7IXyecwNeSTGmVOJA9zn+
35CDH6EE/0XvS0qx5hL865CD5280v7ru27d/+5masLa+fj7r95QD+zfP9X3BnkDRrVJrg+v3oAPx
m7Rd+lt0xHwZcPyj90WagRfYnN3KEcoWzNp+BR2o30LO/TCkMUcDLAzU/6T3RZOLH+Cv55QTrgEw
StjSE2EYrOfcnz5OvqEo01Dhj9pm7r3MbX2y18OkZH/sxcvQuO2pkk5N8KoIyLhvKvws64Pnr5wP
FqGgOc6X6eeDs6VR1f7xPecvnB8rB3hPNMNY4PCHuStjElERIcdxjETzfP/HzUC2FOJhv6cF5rFl
iqAvkujsI/A8nW+dD8ic/PV6BAnEauQdSNryZLNFAwq+3mS6Gy7b881mfZdMpSiEbQl5ukKJtfOa
ZDjpyaKUXUcYc8w4J8C2yDrGMk2p665GADywEqAV8NeTLXxwRwuijYvZKe2t78HWXWyMEVB5Nwl9
llSFDk2e+M2mU3Zh5vpDa3NJ7jP/3bqTSuDg8/StcUi/0bO1y9QSHbSlKPEHhRK9BiMsxnta7VTU
ZkVpMXO4MFYLkBIb/RDLSz0CSxradC+cOMF80J6SeE6u+t7fhejVNqLUn+oWU+AcpzsVSIx+1XLj
E1N5ZcnhYc67faIIYsOd3SxwiCDU6VHvCrbkw0THnzn2zinUR+Hlz93UM70EX5ck6NuLEhiGXRQP
JAZihfFZ4xXhELsgfAoIRt2lC+HYix18KrFf1HU704dMJdGQ4bWh8kOcG1gHVJls7bqOEmwIkb8x
bL5gyEk27D6txPLB0o9Tn34mXGxbJggZFeDaJhL2hnBAexcynt/4OABg2DMJDOhDDQhgHTQ7hW+r
g4D25ATJXRYNaofQxrqIUVXk9mrgCNb4Th3cKOZkOMzt7xa79U2ZOOGpyet7mbXNg5MRnUyQockZ
WBqgJrHw1VpK0gEy4OtK2x4ua2t59Blc7DQuJssE1j7Jw6u4x3Ewo6K7IH/gs4OkBjh3Yu9mm6DU
MvK+TOur0HFkcvWpjJr+UCcQRBmhvCaRg5EULeL5g7I8dTlBpcaZIdTXlHBurDY6mUgC0OqdSBu4
GnRcNrnPaROlUMOS0tmbot13Q5Rf9o53shHgtwXCTKYvj8BtZ6BKUbebGoReZWyAiUho532I0S+g
HbSaEXuvPbGp2bktTnVEzHXrzdeJhagoegid7Mg4d1MGuJK81n1ykvFLPjArMkv1QGWOhWfBxTk4
fH5ssavRnRxhO29saDF2VDeXktYMFnRkPS3WVTODC5iz9sJy3U2K+MLjr1F6JcXckJNmX8FkrRv7
yoqz55agRwaV9pVYDg2yx8QZGizO5At6lQAAC/OnU4J5FNf7C5TsXzg7SlL9Jqh9CehGE5MBVzbQ
j6wQ1JcJQYD4myRpP42Eb1+pnHwTGm9sckgsKtWVzbxq6M20s/vBvqjAkgQkriN9UZozK9t2VrxP
lvCQg5dEd9TuydQMd5xAD1VLvIoxn7qJLW2r6ACZ9Qdrygr1qqSCWjTSwEI9F7b3mvkR/lyC3cRm
aopXrwuJL7P1hMcTpCuamxuSc77ROOsPXsB8i3ABeoKOqjZt1oGQTuCoSdhcMcVsv6BYsEpxhSiP
aRiCrTq8IViH/56CGMie0YJb7lOBKkSHBJBazPOYG045Gg37a2OOcdF+yuLBvbRrmR5YQOhj8tFA
73bR6PLOW9+kamDbjZO1Z0cHbhrGBLqQSzm37v0g1NfcZU2Nh92QzPfzmPS3JmdDQn8iPnbhUwT1
/qUj3JU/UDIf6AQcW84xMeBIW3JTX2jHWtttsdmPKXg6UOhuSLTrNIp3ZwWjFyJ+iy3CAfEbzRl7
fVLZggJ9aqTB3UcABDUr5yg80rTgyvb5Nu7w2SotQaKvbTiF5nnGlDMnzFzmOM4pAWA2xZCug3go
Lomwi3d+6ZNuOjVHr3dglUUQRtEaQ+d3aKlNVDcT3PZxCr6pmeVl9EwOBYnPeX0czAh0xCuPyJ2Y
B7XFJ1d9p1/WY9V1SSjOk2NEZ/2yqr8HVYk5JBoPVmsPzJXz57mgiJ8tknbLbMw3KfXavavhMmB4
6zIrOi426+bwtW7i5RAt8oVZ/riZMxu6TDeVZK2HzpazGvwpy1St6Fnk5uj7j2kAuMeKhsvAtmFn
ufSBnMCajuU6pC/Qvlwv6ZellryORKdL+CXBa6+Ik15li8xN2XQJm0Giuco0KIC0/IJS+w0lUF0k
kMms+Q6qP6BkEZ5S3WDOCe+EjyPG4LE5+k70uSWS7hjogauMRvFTaEwejrpUPXL3XC64fNnIInnS
sOOVAEy1FPdWjY5dUEpFgr194VfdUeP+INi5PYXzVYe4gBaYF21anT6YOR0vu5e2GBGvsgfZ1IQe
of0x+zmc51PkNiAfsKzJtMDy2jAhku1dqSfk8hnGmYJr0eJM0T4XSLaykkVjyr67hHlvC/IEMHGg
mkjFQLzCx1HVcPrMTT3ULDSGVtaSf8Ty4yIlBb+lwEC6Sfm9DD0IWy69lFKvnkUuKug070y2PLde
B+bfS831uIoT7aa5xFegHmM72abW4l7ROr5inb5NvDreuRLzRlh7zNE8RJS7kQHLniSZuyQF8diP
+BRlxWeiK7tk7ynv0bLcQ+gCYkI1RU+8nk+VwTAfF1epLW790n3ik/NJBDlkjbqe98DhTyH7mR+H
jI1E1qXB1nceaxf3pcoADOuJ7cPITKLRdKxTcJJFM1XHYgnFqVoPUjuvBZf0jUChOA+lD+mYRX3J
8gcUJpx5OnwddVFs66w6zLEr91EsZtY61TDoKtxnQbP6Qkfms6CEQumKqjPQWERrUThbGr1vvzwv
I8JTdplFQaoD6bmGxI849eJjQvZAAwRn8SvEkyHB412zde0IpnBoJ5fzxLyF/cRhsqwvrPkd5tzm
Lu5Hd3d2h3mWkoiwETRnHsHmZCXScmtofSuDCjaHsu6Axkvd7gEFyiYqrPxI00W4I6Lodf1OCddi
njNXJ6ccmx3+oEe5Ws0m/EEkZ44jfPTEl5uJQL1TJh+91I03lufTI11NUEKDBS55z24NHyx6poj0
eYdu77nTXSIwtaLVOGTrfhYHw7Ncm1es/zdTmMwnH7HWfu7SU+xpl4R5fTdLki4pUUmxMD0KmTR3
ILziKqZbQZZZjjY7Dx7Lrl+OMnky+mUVJ2/EQArD+cfxQtJSs0Qf/bAA5sAwl1YWbb45giqzOjfX
aMYSxeNlYQGWK0IHDFZfP6dhxm9r2EnvBhDlS5i5x2JwJtY9iDfr3j2uadcLswJyiNNoXKvfZoWn
jw39mMZv0o3X0HvNI+Q/fUIWtlidFzoaai4MBG4yUgGcGL2qLvqQLmyWO1UQs9O8CIlDFhXTYdLi
RTr0l4gzQJ1SnSZCcTaDQQCa+ao/pPaAkqrXu771PgXxqlgqCQrUoTpH1C8nHDK0b4PitUjajuQM
1O1rjKnPPqovOKXi8rWBm5LCIExYL7SobsvUtvaVk2MFlB9mVJsIz56TxnJoqcvxNHRr2y313sIE
rPzC/IEWJP/zwkTNJpmglFd8nEjCfVnCweYHx/ZfhJ/YB9KodginKT1mlRgNcmf8NmaRtV3KUxRj
ODRCf+/n/OrsQ6zFc40S9cg83ZzgkN71ikRz7XUuVsm6BX7FXIuX8S/J2V7xNc+uQhFdkjx7Ieoa
kuGcPViN28DVGre4v5qDJcL2FOWAItn0kWBeduZYhI+t8Xx6tRym+D33A3PEJVHsnKZ8kdKWxYVY
bDiIGQA+S1b04zWd8QarvqRwY0Yjd35ef2ZHEa6Drq1PJmjf0yBvSCyh3UmIWTyXHxoW250nmS0Z
2OJJ8zROOt9Xgw9gG9OmWQL7CLOQRGDr1CX9G7uHl7ypEj5WHYkw8yUTdITyROuu3kuHSMGLLKyx
2GmytQfjghvKYVO5AwmhPsP2usidk5VVjCmrj6ji5m3OWv7jQ62m4sFpoEeHMymq6XoWOq3V0HSu
4H7kPsOduLJ3/vjqpw2ne12ATxNWexmj+cgJhCPSwAJXEToVPj9UypCaCMrq+RNFPaKC0CTBoQ1x
lQ1FsqeyukmiKTmZe8xMwyWKVHnpy/i5MrG369NeEwu/eMce+ahVpuIUeSkGTe2/xCS905JECDYb
ThK3oZG4pCS2kvWe8N5DjXl9MOkxjqiZqy58aRI0ofEaAnw+zQ0TwAsWnmwbep/9xHnVWY0cz9TX
qWNfkeS4+m6WqxxdnTu5WMPrBQbnsriEjrKl9l3MlLAsm4wIM61eizKE3Eo23aYJvhcoLU/ngxBM
LS8iVz5MxcI5utauKq5+HvJ6eBmrbt5NlvvzocYT2EH0WBMMxyHyfCQx5KheM0s8b9K3i7QfuJAy
Plh77jIbYPD0zZuLpIEJKm7V2UIGKBa33xRrKG7iqTXxVgfYED2U4LQkvEL1O50D0SVAHtbPx4TF
6MRITp2SpiCuab2VTd5lzND8WHIdAlTndqQ6lqQylNaAKHIGD9THE33BRm37qaWsVM19WMZ6L7zG
Pyww7fwmDE/j+rVfh/NjeYqhNbbmehuu30L2XnTy0vSRGBh/NyPWOcnkwVGF4R0j865orqAaop2f
VhkX0MoLbxsLd5b2BFfmEHRL3zCGKVuSe1WLw5r0kU/nIYlRq/m3gi2EvPQb9N5IfiYKHNdyFoCa
zFvNyRwED5RizYkWVP3jEK1XSVuz203JGjydDyIdl0M5OBuEGgXLBkKb2Y+W0/lgLQ+NtMgrWi9r
vx52cAy6fIZM4YqTWA/LUD+XvSJhIEDKaBJMIB1eJDsC87v4nFSEPsOn5Rxl6ljBxsqmKxw+RbUb
yhRp+Zw3lOo56ODxGIOQiZyQ+dcsuLogK5a6UPfnQ2GJL2T1Prm93132of2hCeXAhTPaJgyFTJYS
FdKCiBodZJVt55xmNqV7gi/3vtUsN5ozDzbTClzJbHUtUubWefqSGRl/nstHNMLlsMbNllW8wQmR
vKlxIIUjd7uraIkedNn6T3XN1kAERGHXfNTJXr+PwoR1Vedf+9baR+EIYKYesKWrpQJLkppVfw4T
g13E86DllevHjCcVhcHsVPFV67wuAuN5Fg6fyy4dmYpeYHOWH7sa45dyCKSbZVJdZaLhjxUDzEjJ
chgCMYPadr/1Q/6sRREeGLCZ3Sz9vZ4ozyJdzY9LkhyXsnyLisJ+Lxuia7zpIyG/8hFjXrxx01Lh
JnY0Sp01QTKeb+uk+UrPetng/Mxx0ShMg03KbKIKwSo7/s0oerCChQHNHmA9Tuov9pTLK6bueaEe
qUCcTYu2ZoefZKM0K2JllvqYOlS+cW3jUIlJ4Yxj9hMGXc6unfxhT3W7aZuyOWRR215PEV6tWKWP
7vRmZp29OujqetGDcp0lAArvLfiYx3Z4y1UxBlPh2s/aJTOzD53jXIN8q3VprnvABbsFR9jeN114
rSugb2kHSLAt5CaMC38/ahJIateGbpyZvS+/t5q0MrRy035hO0IBElhr2NBzRYoXcapsMFJfzTdN
15mt7PGI6GD6gk6nu3PL7qOuAkUa+3rBXc3mQ4jdiq4l+8D1ImytjnOTZMUhFh0CvsG+jEKbSI51
+cfTsJyCdiA5xkqfzw+xFzKn+2YNSD8fzBqQnk6yuSCZVGyGtUs7rr3Zfj1YFeN9BDJZEHZEMC8g
x2xOwNwWyIYVMrF15W7HcDrEUu+saiwJMOFgnPaeqh5X3XqPmQdN19rxPvQzqiLHHwk9Xw9iPQQQ
fau+gcaxXnEafd8llTmevy650p86yjOGqpq9QiFmND8OEgIIGcAMzliD88GZu42JOH1xf6AB8DA6
Xbh0EE7nTU/U8Uufb+U2salZab+cK52KssZfJ7rzbBMax4ni2fZXuwn0vk4KUBQeRlCvDjFoQsJh
DHgRh7RVItuh3WJKbGUx/3njnHvsckNmTjMVZTPs+cAAaYw064d1P9uZhBnS21BG8CajDvw2mtm+
Miq4CoLUpv23MDmchm1ePeo4PWl7woVQQrZOo+zZWyRaDp/uceIQIiijla1RQXpqeK+xUTYH9z52
4gj+kgf+0ACN52zFWG8qlkjsVmCfsmSLyQvnWb+tp3LcV5IEAYJpLwOa7LSPpk1Yr0tNfD9I6Fgj
CL4B1nTe4CTyU/8xi9PvNLWAi1unDLlGrcVqgkxQxdXjhwzhAjVbvDUBFGXGGtYFFJ1V2ABKLTFA
7ILONkiZPuSJ/DYQBExxhN1siqFTOdHdEM97MtHo9BAhvmsBtTs0F1keYWA2XKL9DhkI/0sZtMbQ
wgtEd3HcSjeCUTTM0ym0QbTIAJxNnfDHhnNQQGbJkKVL5sy4qNSEYZUw6Q1iGcic4RG8xXWBfZSR
Br9+uCC3808pjEJnzu6aEGsIlA13UyPluhDE09Lk3fDObG4yj2cP6xoGk2kwdoZPd3mabUxAbF5x
Xyd0rztopXkj62snA6nrW6l9Vxl7U2BzECJIriV/HM+Gr9V4hBEzzoAHHDY3Hr3S3Eq/zUAxNfCm
65l5wKVsi9dkCuEXE9cJ/DzfLD1i3866MgxCL5reeqLR/7RtIHNbtf1pRLF2XLex5fQmqK7hSYvu
sViSTzG7okdybYHaNmhqVF/QcGY7mOTxE4VAKm96U+A7TTRaAVjgKuKKt8CDKOvi2XPiG5898dj1
+mZe/6Mbo5pr9HZzhWVFec673wTLzu9fyjCHeQORltHPi6vQyehBqT2W/JvJpxWCpjNj41ffNjH+
oWGywKKnNvYzlJydtp0DzuKbPOVqVlpZdDmIXdDOH4c0wV1tm+cgyHe2Z4Cjs2atWp/rZnQ3OIRx
zssZbXNgw1hG2KYt4vhy13t0HAYCySrvRQm9XWzvxqMV13UYGfKibuGUAKop8ughi24GY4E2dcCV
C6YmIprGjfHQ+JoVuj5N7tZyM8SVdg+6j1FPEUpG5vKbFfZfpaNvnRJJZmxVORvjz7G+10McHU2M
Ds0JYnRNGWxAPdHAcgnpcgky4L2v7UI6xBNCecXiDIZ+afhjCRaVCNhI++q26vv8XjIlvMjj8sYy
wr0uYv2xhH0Sd5rmHV6jHuzh0ucb4TmUbPW9SSRezJCulcIfUnT1cwfN2PKXp8YVAfWSBBaoyqsh
eSUVmE/ahNJ28T6lNrwFBLO7viP2Ic3idjPk5I9k3kbUADHGiZaA0nbJpUvaG7C0Kb4rLK3ppnU+
VSlEnDSTH1TvfElkWa+GSgjPS/VSFrTK7WFli9n6qmUWv+vnma0y3cTS2M+EdjSt2cURn7l6IHYs
CdtD5I/XRZU9ZwrtDAmK5cYb2fwUYbDTKf54JynfYhtZbO16dKTaBcpsAouvQSWIg59dT9dLqNol
WtqEC5ZaAVErSroaN4FvPQoR9U9aOR8rE34uM3QV/HDhvmdJ71DGOFHyHfEvxJYJxVoAcYACLWVm
VHI10uyg0rjDWxUUI59+9h6dwWaWM1PYOpl1HCb6xqFJ8QHJCtlthYdrsiHsc2EDep9YXzp4KKQG
bmq7i3eI1ZBazLbaBq0CbDTu2X+882EHbQocAXssWcjCobgGpus7d7K4Gm0+aU36oaE+u/DauoLP
x7Cii+0XP+8TUA7BcQnq6xjtt0L+QgMPjSgCCWyxS7+fiNwqzV3nBLiQWqBRUqNNb28Wqjv+ENlT
U8vvTrscmKzx8/vT58nv/YtIh4CamvxGPxM4wmp4hf2bCVDj8WcA6kKDpSYLYnV9W/mryFbkZNJ/
ZIgAU006dynNwWNaWXgW0bGqBaO0BAOZ5zCqNbF2XOAxkhdovYjBdZPqolaORYrwrm01MFK/lNsZ
KJnVNChcCe3pI/Coeqm9G6SCx3H9QHX0iCKEQBdhu6IZKAdccGoZ14nOo9WLpgoeqRPbF91MDWoG
DHuZ8AGyglMpI7DaHjOHuoQd5r/S3XxvqrKFXYmacDr6yC+ek8pnHITaSK6bxFi+J6a/ygx4RNaa
zTIXOMmZEYV+vA2++nvEawKolL9CrteWEXlpBZpivHJ3uZO+MWFrdmCGzAXde3eD0+qprTII/372
OBpOMTEzsCv5SG/6heSFvC5BCJfZsPHAxWJDPxUFKQxBM8+IBZlAauTz2PgRY6eaRdUHB+waULYB
QivXP8Wtv8OR2l4ow75SsF1vZsSHsf2pyV1OTceDXDDaNwkDzikv39Q71Fl569TjZ2sgzqR1K3XE
b3yJbtXbrnIckgi6auvOgXcxBN131hj/shF+cFnO41UfM12YWTP29kjnVS/DNijCLySeX/kLo+B0
aun2BLfMcr2dvbYOq1FVeQC4UmkybNjj/jr46zY4XUFMf3vs111rWRFMlGN4bEsMColLvGbZy5iI
wPVm8gP65AKWZoSD36VYUzK5slUnZHBcEH99fxsRRVog5KvPTz9/z59u/ni59durtZngOXw87PUl
Ajnc2Yu9MMVb33A9nJ/76+6PH+LX+/3ppf/27T/ez0zknqPOZ6mO0uny/MRp7eaAXqKd6aZsss9v
TVS4fUAyBgsodj6IRSZ7PxYlTOL+naYYkvu+zvZNFVSHkt31tk69d89kh3H8mDQVV0PIjNro6tb3
21PelJ/TZTKvGoVtqX3/OnAQjiOzomO1ViXhFLIb+vvNskGs2QQUOP0wvEZrqcL+6ecBrBSKkPN9
VAfoRc83QVOQoXq+2Qk/PRXopiNk1FVx9fevn1/PL+lY/3iVfH238zedD56T/v5KPx5UmHC0h6kJ
YeOPZ5wf//Vj/XitX/d/vdZ//piy+uDod/tmbaC7nWlOE63GCx9z5uZ8V6/naffHV8+3zo+dv3q+
ez6cX+DX3X/23H/2UsVQkeAp+b9o1+EIgzb6Sis8jd+WHuB6/58+KMlk/vPXoQugIP71pPP98zO9
hupnCI7TOjpoB05p5tXcjCqgCD9unr90PrigiayGlOX15X69+/nWr8ekmOT/OjD/Wyo0hGOrYfJf
q9BuklWFVvVvf1ah/XzW7yq08DeUPtJHgBZK26MM+qVC839zkJWiNUNr66I0471+d2CGv8kA1Zqv
XAd/pOsjDevYKOr/929K/gZdQroh1sLADXnl/4kKjbf5qwhNhLaPntKH78DPJ5yz5vNPIjSps7Do
FRKGUliVbtDY+CMapkqNKJ1NF/TRlccS+S3iykcGXeDnlEWgPbT/3KROEX/3UVlBieL0tj6oyGuC
lwkmQPc9Niqv3ha0EtbXMQ24HKYLl5pFLqAlZyze1DhB4CHhqmaKuE1Ve5DyW9c3zka4XfeSMNTL
tmlX64Fwzh53vY5XN38YMBt7d/Uwg7KkcHKuaj3md5kVSJIVJkvDyKoYG10oMczAVMKwAeBQ0gG5
EIE2xGYh/5V7D0m2s3eGkbqP3yReR3F5+co01WJG4MdsyVvKGxCrnhuu1IRYJWKPOsn+5pg5I5y4
s6CQzzpmT6ibuYfuHqkBIEAydN61yYds1HdgxJzZ2k59HnYd75YawVQdYTTq6pRRh/3m65bcgcZj
c38hIP4RFjKRsn2cNKqlfaTVI2409FNyYe2rKp/aSBqntnZtFWVfnG4a2KypMNc3fTyiDrhg6+Gs
5hSVY5dZ9MzQ3vXC6DMK/y6h5qL6ZDIvmW6YBD4OTn2c+GNIQ5g60zfh/bBof/ogp6CRT3wj/nJP
z/pDzKXoXSzz0hHM0ZBRl7Ztnex6+pm8lCvBqulsiLYSWsJtEeIFcJxIPsMO0Wx33RIOULoOSYZS
VMElb4sYA13NQ+nlaEVs0bB1rO2KbI+uifwPg19HE2zFup8fwsHJGbFYKeWB4xhhn9qWXzVG8JWx
TbM7RxE6tvRefb/MnUtKKWAxpkhNV3sbQ1454R5dSn0FTm/p2KoBbbsP88YKvrvIrzsUSstEi2Tu
M6RqRRVCcPeT1o/pAiVxYl0VsScNLQZPxJcwItj1b2iE+/3lEHbIU0bHV8E+DabGxTKaW0CaRFfE
t3E9GOdA16Jwdp7jdeK2rkf7CW28k+6nDMPoTd53cXxjzfHsv5SuFToH0yAVRUDhKol8CVfZQp9H
1PyvoI9CdgJujU6BY5Duec6YnLIltj7VDCieRtzWj3bbxVsrgrDcZWq6F76Jr/kEpHiGXffOZrqP
ZAtZzNdcOdmz1XbTfiod9CGI9L80I/L02XLcq0IE9aHqFCDJoEDsXc/91kcuuV0Cj6k7fJ12qwky
v1Kt3dwkmPywQZVY1bLF2jBznZ+peZz9lAQVkTeNfz1rke3DCFZQbPse20u4ra0bT09eEyMp6V2q
dfoUh3iANCui2H0Rpok00SqJe4u74psqJvM24G++VdaoHqphih6mcWEwbtvlA57RmL/HWrDrsXsI
kER9GXMbgZDAyqcz0ZHtN/j6JshnvjFvvH03T/anAhHHAdtydvQMH5V80BkspITMtyDFpAqGKDp0
SZwdLIht29by4uu4ipLgoqns9DFnhbxrF9je5azI76SBTMwDCGVkotHWR0S2Swh/3y5mbg9d63QH
NdTlQyhZXRK/b28kp+J+tDosu0vm3o8qst4QPcy8VFW/jEnd3wdDOuzaErRx7qfj3ZLG+dFLiYKL
tAdC2k3UvaDLD4sa79xtFmBh1WkqvhciLZ/aoejgSiEGWXtigvoBdcdRdQu08XrpbvrRzxEoGUN1
KShM7zVwuIdwjIqdQcdK86XwN7EMxy2Co3CbVg58UWuUMIcE8gon5WM+2D1TC68Zdh4md/o4kREX
vanNIYpRczn5FO4xAyF17KjmbLyMWLcH36e1spTvgw3CpcBwsGnFoJ/GCu87JJ3utkL5Ao0GfDyS
ThcNU4ZDuO4tIkzIb6u1lCfmqPMhy3HOB4Uz31ipk3O1AqQf9BgroyKkWUMv6L2dFNySpUmuhUSx
XLS1RbEuAWUFlbeRyIdx2XrtbdD2kKlMrT9EXW5u9BCYreOIdNcsMx7T1Eq3YVXIkxsU8IYKPmPI
f5xNzkdpP2jl3+SFCV6CbgAtHqQuoVdzc9Nno9hjMJsfogL/Pn8DDMqyTNM9AQ/VPhSCcIra9g7U
G3ABowBJaduEeHMWAikKGkJlqxgAxGj3GockL9uL+lvfABlyc4OMOitW4LY7EZQCTmVmHL0RFZym
xRvpuNkxgh3pE6mB8xPFioqoVZZojxKJeECF+RUEjvM1j6f21k3hgde+S8MugPoYCMQmdZYSFV0A
hg6CaT7S7QaKvwzp5ZAS9yCxsuD5MgyeAZgegEaWO4ke4doSvkCGkoYffb/wPmRt4NxZmN6poMEC
TSGjggL9AXMXEi35eLOI9iba5j1Xi9rVZtcoGeAGFfEV09KM6AqrfQygEaNQY8ycToSo2qMNwLFY
SGZeVoC2oVLGsJ2egGoxIB+H6S6w8nprDcVITxcywhLRh879tRk3r6B4JXPEzj6iM7EMO9fSUFMr
ySQuifGmYnxJKSzr7gaMWrIpbIkYDkH2Zg4B0MsKHigWoJZU6HwiQ6Dy8vWCK7YNqJ1NQS8NLZS3
HId0irbeYuMP6vMUEXXabmfgGpeFKs0uLWADzGXIOZy0LUIDEge8csoua+RvjAWL9QIyVVeG6x35
E/B65xp++VQAFc7nSOKkhHx3QZuS/vgouIa2Ir9OzDCgS4ON4BYwrBa7Qrlgkn5nuTP/7Q2gtrhl
melkaAEKYwyFcXHeJqU37JfMG0OaF1n3VrVoN1Ixqn1ZzTD485m2G8PFWj+MXl4f8yDQ8GKCrv1Y
D9WyAwlW36o8pfeVKUWvNKWN6+xIUeuimxn1u424KM6Hnba9wD3M9jwt1wF/JFShzeL1z1DEar1j
f9n2G6gN0w0XdSYp0tZs4jxlUGsBtB0SJmShjSiuBEjtRqjA4oHO7fUA7ORLvIzKoZl53tr/n/f5
/8bfqp/2p+4f/87996o2bRLr/m93//FcFfz79/U5f3zPX5/xj/236vat+Nb9/Zv+8hxe9+f7bt76
t7/c2Z7ZMA/Dt9Y8fuuGvD+/Pj/h+p3/3S/+NMX8Fy4b1w2xpPzr8ubyLYcE0pbJX+qbH8/6Wd7Y
tvrNliu8JfSoV1zl/1He2I76TcELxy7DleVHDfN7eQNgxg5wv1Bw+IF0hPyjvJHOb66k9qEoCQIJ
vOZ/BJj5u8VG8GPZDqcSmj4BzEat1c+fqpt+kRUa0WG+BfMebm3kXGwn1fUoUGGiihs/VApS8KDI
immSVXvZ0kW2+6SGszo8jRHnA9DPd9QP1+McambAJRpRyBkaEJlDyKgIrVOkzCsjNTTeLQIcWJqH
LoToHQQzWZpmJo458HZ/+o/4eS7+2YrnguD5s3do/cWUCB0fmZZQgePhYPrzL8bCUWehHsbbmCv0
upyCtlXvGJ5dMDpxeQ2OGn4g6+++RId8OQxdcN1Os31ba/Wtp517Fc7jXeXV841j5+VBDrhxA2f0
btqs3oqpHe79RDMVUBNUs5kRSxtEZPQF0dcxm5KDQHhRrTZGv6gQPDI23mKIQDIGvh9hfvm9r/R0
1QKlvDBgFECmTUfEvemVHKb0Kuu7gZjuzt8bQ3yHx4TvSurpPrKs/yDszJYcRbqs+0Ruxjzcap5j
Hm+wiMws5tkBh6f/F2R1Z3X1b1/fYJJCgSQkHPdz9l7b27RBb74sGAvftUii2NqFQPmD2+PJQTJN
MxRJXRiST/efj6nDb/V/HVPHxdho+ICRvH/DiKAORZ4D2usGK0vu+g62pN/DzMBfEj7j/Vnb1TSe
xGTxZmMR74sq+UQ0+tOzQpw9fm2cW4lhM0i1u77vzIMsZUeiSW+wvtw3CvdG4mTpox7ilOkd4wVL
GEbjwH4PM5Jn+swZ6LT0xTlEQQOjDoYAQE0czxoxMWVDCKGTPKksKmj/pWG8z6JKxxGflzdL6dG+
toNmw0kHjaT0sruecD20pTLZ1LpLJp8x6M8mGuHCn8CKOPnrGNqbnpbYRtpVdE318m7sO3h+GIzi
cSIMyLAf0xgEfBLJ/NWQt9omVco0s6d4thz/2QAPUKdxBCr7n78P/V/+OH7jrmVqcJQw6ungq+Zz
4B8nrzuCGBNV1t4K+zsNp/LswYHi0CXi0GC/p4NvxGfYG85V9VZMhjnMyKCgzRydZd0kiILtWyct
7ULIHBI2IkzkBpig9vqf3ycVnP/xs3F119WRjvoGYwyb+Wf1j7dpayq0qjYsbpohIIym9rVwcq6n
KHqQwDr+//Fyxr+sqOj4YXyBymJJiXvQnc2L/3y9it//VDdUkDet0KM7gaJXpiA9WLVt9Ua3bqNM
Me6gwXuqOaFWmtVuHL8rzz7UybCztEf3ETdO+CpNFEyUCxnO3O+k7lY0tcQriQ09EAFodSW9iy2M
P/daTnmzqwzM560WONf/4/jNb/gftmI+EOeagf0Ad7EzX03+5wdyXZi3YZHHN1a8n/BHorML/It0
Vb1huArrdejgZgLe3m/bvhIXk5GItB1y6BKnfoxjI9z0WrSVM3XDHBkN20q/XzZ0JH/p5IkguOYU
BOMF1AgC01lNJFe1UbMzaJReep1P5xbTsBs69EZBPVBcb/J1nPc6Ak1TP2kxWedt42Y3zUWWDZ3c
ffNzCDdRhKs/iG7g3V3ATBkJb6wMQn9qGQKIEQirwaMbnbI2IUBElyDSC91QJ92tTHA23V+y1aIb
3Ew5C1+sTUeV6uJ5wZypmE6HkJLYOSgLqPs4N27/+bjb//uHxKKGyyOeVsPiQjKff//44WpOZxe2
HYjr6K1loIwVjpnhwbOBGkWCgbdPjPXQeMPGiMafqe4lIA31jZGQlFQTX4IF3XLuKMpox3RgFYvQ
LHhMRqBe8fxctDykFIw/uy69Wal5VLS9PpMS+EzugWlOo3FEKkWSRGNnjESFY31ZekBOV/WIQ4Ec
wqYl872fXChJ431S5cNlSgEaUGgVx7DQnwYjtXajUVukrHj9eoIachA2ervCUtaBmexWiGI4gJiu
YYUW2S0k+boPmo8+BV+cUaV/tdwH1uTqjYWpxFa1/c8H2PDd//XTNnGbYTT2metYXFWY6PzzEDuN
F2tNJNF+5Hihah32o+91WOpapYEiifV9NjneYfnDslFeEJALOD+nEYJElj//owfiRzVVhDf/927+
8RTbTSilLjv/s7e+BVDWs1Qks27e7/LnIEv+6+bvZ04O2k2qFBaYHx/Ny7x7gT2UBIds949/XP7w
+yWXNxjlWkBKtvX6+zFzeQd/Xnz0Z/EjSz4N3YnEXPL/+Ux/nv33fvWZMTSefr+H+T+WW//6WL/f
0/KX3y/aVfkdYi84n93elp52LufPsDwB/INHuOF8f/nLshmXw7/ctDhl0/oWcY2nf6rDvwX8IQhg
jnUDeeYmLtvu2usMfb2vCGgXVbCTfYc+nHnsa29Pf00ZiQ6jfBnF8FdfWvqxS81LYk1/adSEiXGI
n8ElfaFHR2qQqu8KJNom6QAYD66HJVudCU6oXoLOvSWQqYmLpQSHD+/NiJmulvZ0LToNoSxJel2R
n7ngYxfWUW+hZd+aVFjx8IAwriRmvbBmmpAGxs0wZgezehgEl3N8JitcxHBEMXMNQQywSJLOizNj
FXpWtjMC8GYoU5+GgmGUBS3xy55brrXkF7OzaWaTE7ESnyy8Y+1gOG+tZ9yc+CcS01ufusk1NhcA
2myxau7BuaM586EWJ1RGNQnEK3fkuHE7sc85DTaF78V7w0SPZ3ZckJx+x+n7aWWfXt6UG3sk5y9G
tGCbrbWvLYhRiQVAtvTxQnvVbJRDxYtlD2xxdSnT2tm2MdUt39LfqU0LnKhYfSAco905C4mCPQNr
SielOzROQ/phY1zsOkQQUabvKSKTqEWFrmfkvAIjMqyGtFTHeEzC5urXJBNNfv44hRYHuK32td/i
0OxPogieA78KsEzgp9UGkJT9Dxd5QJMVKRmTYL9ViS3etD5TiVW4rMw9BTGxjogcYrGMLt6hSBU6
+hlNgzL0DddLwiGqg6idMzoM58QV+wxyFX1QlLHa9ZqNneocB5CNU6J+YKN4JNJHXDFXb8fSIhfc
VbtQF9pxdGucpoofGHZI8q/lhUYmQOrePlJ7wfhCGF8TSqKZbS7vUX0h6WDvjH1wJEQiYVQvONII
IVa6QspMRTXcUO5hdpMzFKfui14j95kM7L/oS/JMNWthtN3WnUpEV6am1k1PVJgrcKwNAjSGof5y
h/SUqVfLTn46ZbcrVYPXBbFwESKW8ZBMlFo6rktc0rsarWZi9N/Qpy4U0jMyUh8l1/lVn+qXok6f
eg2VEEF8sYVKQx9G1NbZAWjOWWb2q6IpezdUFjpvXPtV2983tdNsJCu9CfZ9ZBLq1pWOsw2b6iZs
o9uWCbkxcasPGPUJh62t8OQH+rZPMHz11R5BYbhpy6qhcIoFWMYZblkFml5aDK3JlMFHxjZMXZIg
ZbmeKhoEFQEHzLr7W5dL6OWDdglNcuMb+Lna6Nxsg1QnhzBu3YvICEm98DQg4CwS97sX4R0DVnby
2vR17ETKyo4yamGYpzFAmWKn+NRCA4SAm3GSOuGDVQaKUyvZRsFX7gi5MZls7EJF6Ktty5M2VjvP
Ccdb/+wm2R2kuK3GgEiiWkEJbPJS5FXdsLVVcutaC1NZhyMIw91z3bMepB99EW4JcsHlVFYF0i7m
lyvHL1+YbO2SxH8ZHPwL6L8uOg0PokLrD35DkNIKzzuYaQ5SMIdoWQ90tqfa/hAex0/Z9PWqKgVt
V8bBKu8Ac6r0Ql8BoUqW65DyrCdILyH9qKI49BoOdnxGgghf79cAqhhoXEv8bOyeWQ592xmJKvOR
BtI1YYMXryLGAAXr+613CQvvEVVjTiUradrbcXJVNSyNPnQ1Bkg8v2XEQmkcrbNdME7isdlMaNIe
Mi/eEonT3gPVpNNlHanox3wBJr5zp0LsECDSDKTv7yZE0UoSntHJ9DPte2TIxrp1HEKE5VtEGotK
O0hoLoXzBuv9xu/waNv3JVa1owparPeVQ0TOpPRN5DzICb2YObJolLl/buYqL0QSTGdUvlSmmXtL
J2u4rqEmwTXzjDPJvK4v7aeYjkDIeLie+4moSwHEGk3+VARE9gXS6tasiw5BFiATsj87v78YHbLa
tDCfbcO7uAHf8CQjsoCi2YDtU5SNpyejJm9HIb1eG6Wudr35xQnW77Muhl3R9usRtwZpbPU+YlY9
pXEByMjScUiH+zzDk+KDAxobjIRNwt3GrV7rVHucMb4fBV59tDV4eHwwX8J03pta3Wgpbat82neB
0e1cF+haCR20y208q1GW7oZ0CGALib2akxcCoUZoRsQcaHMShqkzgzbNJ11kEQWckhHAII4Z1tpz
J9BN17qoN7kgRMmX/plwHHtPYeLeTdTT7KchVeOq9cGvrkh/4cYi065XB3tCLqfr6l0rdExakcZ5
Zw0IXquIfArVXWuJiNMa8CGFHRwJu3hDKsggzY+ctENApg2rpsiuj1FOMAE6txCjiWn9GGL/MI6B
/m7YAvS4Zg3nPvQF7PeSULz5GctmuYuOOLyD7KTOgT312+Xf5v/XOTCoVHltSN3iUQJtPFR95u5D
NOXPsdRA57GjdhivmAW6t5rr6c7KZ5mj74q7UZALM837KLyHPs/kN3Ed8aa09eimZNless4MNhB8
xUefN9tlX+TJjCuXa/iDIVR5ZClGkEpOfTqJCg0tffbliqr5aeQY1+JWvgsLMatniPJC2WW4Ci1S
G1/r8k86abvlqRx6iK4pIJEk6kdWb0N6jCjgPzQ0LFa/99ZfE4R6PwxXDOtMQ9enFZ48eZHodzql
lpeg8t/t+XW1Lr3CrI3ex46cAKWF0WXopH0NUy4ZleWPnxOJ3IPu1D+VS0N97OruiSnPGf5kuh0h
IaLU0vUHrQus1fI0zXozrcr6HltB4mtcNHdjqHT0SLIm3aeJX10DycO8Q3uybkkeGW9d6FFKd5V1
zkUb3qJNKtA460TVfRZ5uSlxf/z0QoApmmMmT36DAckYaRS70hEPVm2gYp4/C9BI3M5F+61KhLXN
5CEncEv/5IxBSnBfI1nBe8/LAdKz+p7LVf2G6cncch4M5zqtaei4A8oKzWi+4GmglWevFfoEzK+l
/Uh2YnZwUHrgJIvrR1DHfLPzU3xmu17kBV9YAX0QBsK6+SS0nIXIxBZ/tv0K7+JpeWrYhY9olikb
1Bo618qm28vv7tZAv2eq1llfKB/+PpAAEEBqF/2jHhAs5IVRddAHqT0GZY+0dX7hgTScqvNIRQnZ
h93mmAp0bJCtVls3OaoRiW5e/hisNzFlxlcfkLRS9412KbNS3uiXAemZn1AAoDOt7DuJgWALAT27
JxjpNvIeiXAwix8+EXTNoH/jgibW3RrK62gN5rUv9Wiz7IHMXmz/PzQH5XzmyemKB629Dp2Tb+pk
dL+9AXnp/FaajuqqdP2rJ7GG6xXghrz0uCa3ZnaBNbE8iymfvZa81q1UwkRzzRM0P/G+RvG4vB8H
nOm6GGPtlmaWvNCPwbU+Te1X31P3m18oj6ColqVPnEmlJxeNHhPx27b36fJlLc+gDoHj18vrOwZP
+xyBOtrKcpSfrcJWM39q2x9yUpN0/S5jOX2WvlttI0a8j4hf5bKPtoEpylOj+xDR+Tmfh6Z5cf/h
xCVP5X1Mkq/H8IP2Pg1N7zRl2kxbyaKPYux2y6sEpmdjP3UOcSII3zLr6dTHhY+0Px7fSTbYL/uR
AiNr7TrpAwRMNHVcc3eOI5L3PiyOy36gNIE8Thr10BoCmKM31Ts74fRienBangEcsyPtofQfprqy
jgYWpl2CWrkz3PK11EP4npP6ijHpbWxtjFFEl8ajXWs/BpGqL04ejXqAE9x5CIuuGtbBtTv/g2Zk
F+qS9ktmECKBfkvugsgYPvX2vPyjYSdqVl6mJ67nGY3wCI6OV7wsf6xK0B/xWMEItD15U5Wd/95r
kk6PQGi756RpHeS9mUVcejx+QWMxGAu/pGryXadF5dHPtPrFoMC3vH3NkehRx5xgxDBQd3pG0PLy
Nvseniwa5qeupRUelyR9Lo8XEVD0Vg4f1VgyOykSeRiUbbxOrgWIgQ9emmO4GcJRvySABe9tGmG/
9wiTKGaul3kPceIY535krF52CYhqYyCNePeU1PeFaCZiTZz0XYutzbLLXkXjxptiCgdaEzzIEUef
77BIE17r31eFLld1W+v3VRubl0kOINvnz66q6EiZZ3otC5v1mU6KSqL86aPSmNp343RPm6NbOVYA
BQy00SlOCJbvPPHx+10Z/NCCuBzuoEFYVzCwhIPMX2AbTbc0dIuXfiKlR/rEPRmqS7+ktlrebTfh
NKnb2D5CAafhi1vzglH78ffRaYl7asKqZSwP3JsdISlZ9tro3ctAYfTJxTx5UmY2/P4CoUMaXOg/
PYjW9L7Ri2iqdF68JmZ5yocUaK6hcfAT68IhuFt+dqPH0hANkGbMYfFcukM9VcBFjYZkev1dBh5o
2Srr0P/TZW0S51PoSXXITbu+llHI1KQwe9gjpXvFOwIIzB2nGfXJVbUDO2WT8OWaREdrLFZROe4H
DYhS43cZgqXeu0vk9DjKxrqWfrtF6OMTz9v1XGK+kSqLe2DeIE4Gx14j97c2vnLGDe2XT9eraM/o
COlyhBMvpecf42TAVBrU5kn1mOkL1oDoWtyrCxJ0HVpErcAa3+qT0T+JzPqkjHHIEs9+7QxyTQ2j
70kqlcYucjlHAeWqbdRDeyMjsz4HNTDTZRPmBqxd6knzl1ac3Dltk98TN0nkyk9db5yJrY32Xhzk
pz+P//t5y5OXjTnD7H7f7dDAh2QTL/+27GB5HMAzr7Hc/PMgwzhccxdCTmfNgvAWazc+UNTtVuWu
UfFQLvDaEbNpTKa4I4gxSovXwsWPEgOrQ8AmQaR68jWO3nM6XEyIc7DPDkbNtrOqUz1v0k5jrlv1
zPkL8qqBqQynQc6kAk1sbG+yVx6HaJc5X7iYxqPwiUIvmwwIi1VW274DXUDnMdl6/Z1rdc7vJ/TA
bk9piSU9nzfLrfSsUZw6mMp4QkKztlvIgVL7VZLsgqdoBgQumxF35GSTGkA3xgB0B5O2wwwPWPc9
JsT3DDM5NQJ8Oi4WKwDLd7lrXtwQjMdyeDjLWvw62DFK8KkrR7BgSOr+ZflwVEcrzBVApqq55FhO
J2l9p5K9ClYqu8KNX/QeLXXbymctiRSSNv4Bhz/HSifIC+S8fol1iBvLY8tfi5YpuoMUNOpG0s0U
RXoXDxVgdgRGlxAt63p5Y5GZ+IhOWcWV2WxQmBIxp5CD52qe25SHzVbcA9nvt6XR3yxkOHnH0tL1
57wBFPF/2MnljNooC3jkgdMFpyCN0g3VK7KU5t/H773bDfaH5X4eE+qXKLtbRZY86kFClnGQotDo
MH0xVNFiAc890bWeI3vLTRLD0rMnV6yJymjXvWweOqvo5sDe5AwqgLz41r04YsSVGwM3W9GFpiFC
VsluaobX2Ip30Hm8QxlCN2CxaEk7PkUaynmcNkRt94oiJAjvte0pfbXghKuqZPxNjHGrR4CPhQp+
DG37M3GDfL3Qk2Vt3qy+wKxfOnfZVKMTU8NrP5+RJMvkp1bUf99q6JxR4hdDsZOR1eMScgAXNObr
FPvONcgujte59wKt13lCKLYqkspDsmfb13YAeZe1vrVrasE6PbHRHblxson1uNsHLnq6zhnCGfC+
NnrM4Lbe+1tQhd2NzFJgG1P/Km3Sg2ViZueitarHaaxBkYPzuKLrNXeJKQBNQSZZ04R0d0EZmKe+
081ToCRwEMXcQgUsjbk0rP1RmHvUBMWd19k7aLvBOUyZWVekZWvjM8mswX1a+snWzDJkP1o2PYqC
KiOvU6Hsp2ZLQmJ80kc6HIkN4j0bdP1QzfSTyPKv5Em5v5Pgf8eVd6A+9xBszslsP1k2uTLv59gr
lrMGkhkGsChhuPuzSYVerLH8N3wc8SNM4xeYAARkkYaA17x7dSKxbVNFs4GCiEuAxUmbYaHgU2wi
VHejMhD/wYdw59CG3EsOkclCZ1sz8+e87pEYzdzo3tCbPX6ESy5HA2jSf23gGsPnBMa0Enn5HUQ5
uL9yJBPV8X6//2E2ABFbSuBF1UeYiZPu9IcwFbuvmNvVseUEPUmZ3MVFZsPeIed+eWhJvF9ukTuD
DsO1Xxd0SqaImsUgY7anBURijKbYaq56D4mj3VOtuc+Rj3Emhni2QbZTDm4jHMjL79zF/stoKPyx
P9nCJIB20o6Dl45nO1eXNCn9FQ5qJkczq+uPrX+5q6FhwSAz/0WjfO7MNKGB6jH0Vja5KexNUEAz
VTN5aMEPVeC+t3mBrUbXCPEspvJW9tqz3zDKg+Hqf28AH/99K/jvW+wMe1BNLz9N5HCSjj6clluW
Cv55d/mDBlQoT5zqsCC2ls0CxUrr/CW0jATpFX6hZZPPzp4FfPDnMQ/sHbBOcEgL/QC0NxeDWQkb
eS46d9N5QZJMZMCEZtubTUewttgdLpm1nUNxEZarjhNESFevqrOOWB9ZdR7mG7pulEY9xnZDGyhD
0wI1dtNQvlr9RKHG0h4Cie8wn8O6Bz0D/zoyXoRzD1ZI3JbgUWiUcqyWjcNsfVVqMcmj8yHp8tSn
iO9TpZy5UcvHSRvOoYDluiYOhenBRI/TL3I5krPdh9gSdVLS53FqGbaIWKDwQc2QRkhwT3mtW9H1
AGYYDepkWxbAr7wM6AYMIF9m/FqS5OERWduaJRKDdu5yqhmFlv99fw4SCoMuOxqkjoBoA8JuzXii
2q9OHcT/zAy4FkcGP/bOgK2WuSHJ9kH3vBAXxvlcWSgMy61/PYYk/FT7sqbjyu+ik6WPkTMartBa
EtJgYNSloGku9ArhAOleuRIRHLZJAwTg5pqku8tizCitZzyO9U5TiXenHGPXscz9ogeTb3LfIsGP
1Em+jWA4DrW41PSkr52KO0rAIY+b4WGJ2jRR8cxWwV2sovrTz41rTIv1ObcbdfZ6M9ukTxFIGLBn
k38r0BiUpoCJ4dMQNCN6SxYt8ZUTknswMyjvhroa145Ewhx4DhQdZFD1tjUG2jREglKLNeyLbpf7
PHWi+3xAVczsPZebKIcgXCXzcsW1byhehgcCwrWt8mrSVLJheMChwzJK14D+OuPOILrznsRUqsSO
eR94sJoMn9ZNQ4ifS/HlHWwzEZ3oaVdJoow1rvT0oqMTW2HeLtHyZ+mFmKaJ7oxnbPo89J+zPvlJ
/mV1Xe5Ri2cKWDKoZPDZ1q1vW2+KSPlRuPpnB+Nza1o66gtCnt+UVW+Xx92qp4tgAGx0YOK+NoBl
yzKxH/2h/GjG0Nj4qUlNqZbOwRgRwBiT/VxpdvNm0ec/VrFOrmYI1aTUJyz7YUFTaP6rl2rr2s4Q
HVd+scOXMCLk1CNx1EquzW4/Nm8oYk9M5/3v2iLixDEnED5AtjRNRpRydnE+qEdJAFDS3i0bs8X5
YTCFPSZ1ilKiKvUvKRrEA7n9HHaEr7BUi3ctAuX7jnY7a49XWAreKzn18QF165VGSrfFcWTch/Ot
MZ5y8pxUeSB2l1PHlukJ/8L4EGWNWBs2Xv5xGnFXj73kUJN2qrIEHG+iIXObcy3ciREo68bmqEW2
cWiLjETcTlt1RVW9+n1KbyNuKbZZ2BMME9GZ51n9jnmDJMAtjb/78MlP+wNZL9qr8uJTq9JoDeOw
fnYNlR0x2jbrmb8rIu2G88fmTbhcRnQH5BlyemR/Sl6jLFNwg4BsZ0nKpdCX7UNT5x0RzGXwy0xl
vm1bpERbve2OQ1NXr0RIHDoixe6IhET0pcyb44M0sg3jOY5M+ezEDA0JKOJRJsdGde0dtKEnbDr5
QZqyuCxneux4JvlnO4jiGznyP3xrXOqKx6zIuqtpNNflnu7OtCStpnPj1ithhuAvArglB6Ey681V
2b4huvR7ICd0HfRJeOsz9VGrarzQFqX2bZtQ2jzbeLDnzdRPFzuhjp5rVsqKBTOMAdsNWGkm79E+
rTukFSu9aYZNHDjjg2mDFOojum2BCcyxRCxSjDS0oQCQq9oX5rtBsXIVKW3tVnr07bVMJXCN0dfu
PtBdORvVtvDA/LB8xiB3b2M1+wznUgKlSmAgAu+am/vOrkptAqeacfzhZdinp2j68H24ojFBWZvQ
Q8NdaWVLBuYon+QcrNTVU/xDYQDzKtf5JRKCsXaiJwiH6Zl3Kiu5ZSCLPhBAhrvci/LT0Gn+A0A3
1kXqDeSA+VLbWkwDkQuBAUTgxQ7qv+8uf6XDSZPUZqpYtkH9RF7IpVKj9W6Z7bSvgxDJyny3btR7
3+go7ozhr9bWplsfhauQONy7ETHA2Ut8JrgWFWDbydM7qpb5mvRqeqUxMvK5vKs5P/yc9j0Sj+jZ
Iq5jT5dkhF7kuY+Trs1tGCCEljkNz8XetkPrL0323yXN5LeiIBIY8U5+l4XMkmIfUl6OSHqfw+d6
H+JmhzYxeYFz8KGl4MY4P7wvo/Ueas+ofw1OSWsmwK4zlQeKP0G8alOwvZXNsFxmlEhtckVTMmNO
o+s4zwGBCtuEGcEeZgYwYFfMabo92M1M/8jicDpaUyuv1uTidkiq14qRPU+sl95xhqecc74wLXkX
i7BYgwHXj/yILL4Nr9w2WppvuraToDgdmyhZ+VTW2bNeE+SHh+4zM8oI2AR5madWxo+taPVN0/Xi
EE5V/8b/vKfNjK6qOTEaWsXr2p1DzSX1LYjDLNEsy3ubSuWtLLi1rem8m3T48+Koak2/M+t2nxHo
hXsBzkGkRQeTUtIcNhevbWewDuSnwg7wCQwSMrW3kUFdxgwyaFQGAJy2N9SaBFa5BVXsPjUjmewt
JMpTlpr09OzSPcm0C49Uj6a9mdnXJNWiD7hGswVBfEe6oEeXKNau4SgIBBbNj1b9tNRAD3Ywq6sp
rJJcpl6/tUn3is+LgOkyty9J1342jd48ZWFVYT2jvul4jf3lfaiSMMJ2xnUNOuYaX+b6IyHAmOTi
NmPmW5gv0+R+4V/ZiKiUK8dxjO1EytURbBCx6Tj29u1EYc4ra3nsbRBdCQwieJletqctwkVMC8cL
Upk5zq9093S/yqvV+cSxWeKaINLe0i+uHqvGbHaeJMvt729QGtnGDI1nJ2/VxvMxK7QxKL2SZooN
s/IIE4+joplPdRqbRy3NqnMV0McFyLwxAes+RpMSN132++WejVmGBmvSXttCIgGZimhFc2sD1Nr8
mU7lTwIyAVvy7QO4jjGKte4Xdr+O7EemYmsX5vBNShoZdT29tArhhe7F1offvxSwVC7O4I0IKltx
NTUrP48jgZqi0s4tKIG/N025d0X3i07G/ZDAt2LFydQintRZlOMli/TkJRajC4dzxBVXJD5o486/
46wcEX/rZUuIXv5L2Zm2TiJrOtCmSp4yTHZN650WemioiSfoSfwK25YKqWNMN+yW18JmKdaqAuBE
AKM17TLCCSLMFctius07eQ4y4zgM8MQzoKtZH8f3HZGPK+X47Y0hyi29WzawrKrmT4j+SVzJGbyH
WIxR5yXXxu5K8cK7tdIF+A1Q6LWJon3uE4etAjx6NI2rzVTDuIgL/lfatY/XP39JteEtZj31aigI
McFQbFVQVx9z5/ErjmpAYcng4FIemaHlNBD4NNnVqgaAQNQXTmIY5Z70rR9UeO+wPBoPQxp6u5Ty
GPSpRNuDcQxBasLjkE57grLVvuLVJtYhJ/psPk36tihXRlyrh3S0v7Uqh/A/BsMDEvv8bDG1XweR
HpMJ2kLToMCbmsFLaCrURehYfwTzjFKQFYUAdluSkFh6D6ZZu6Q59v23x4XF6fxoS70oQx6kx/dT
P/fvA7HRjKl7EUFCXkAZc6kD6WRPZbg2Gf+gyqTJxW7NJ9AkzsGBb3tnCFxJuPiwT/oq2GX0Pmjh
t1/5QBOoa/K/qNHQVdNdomhJjj4ZTvwIIwqigJWUBxIGhnVhMmBPjp2drbwccdaGAKG0rDy0nq5z
7DvkYpMYJlBpyjwQiLAh7y97swuNEgv1+kKmXPMd6X8TBbHTsEU/VW5y17gkw1q949/Fhin3lRv1
5xEg+znXQ2eP3be5Mzp6WU7/kZd1SPM2z87K1fetL7mGxeG7HboDbzhA9S02pY4bK07MbabZLiZM
EyOvkdjdmrdA/0lnKcTH5k2ZL6GcSK0uwocqSfUtbz3bUsDSH/M60R45gRuiCSWdUcti4Ufo5yIV
z4uo2UIHTDfO1OuMK1GwB/fS77l+IIvqjOZs1rI5VzFX+bIZjyEC/D0zDhhqAJm3WpE1ZDGWzbnx
VHNmrXwTDpqsQA4vqsmuxJSZR+YmxQZjOGW+BLQk0yyubu1HJOvkXnXwY7VUXLPISG9emhG1PVrR
lcoXMOVMiy5plu2tXLb44oKjruXiPggnfaV6TuWMathbA/8rKbpXGe7iLM5vkrzNGyBN/Yi57n55
KE915LQ5saxVNt4qI30OY819hhNJqKfuvxHZ6jzE9Vuv9orSyWMSlxSAndrY96pstxUIO6+kTuLq
BxlBYAmradObTbEPBVOd3N4btCs+TYeOb1Lan7bT1Y9JxWjf5rnzrdX6GoJ6+JSO+BJNiY0mjD+T
rifOwXaKgwyleoN8tE0Kkp7z3MqOQljtUzojMGh/HDw/bB2SZEJKf7lZo3YpnjgaFKUaML0oYcgM
+ZbdvNw1P1Wohyg1guAwTL46xXFKKArznLLxXPj6ZfNFjAMK8rRAYuca5y5SE8YPjkQyduoN48k0
k7oSGkyuemPOgpAyaB47y5yDntMH1hAFXKPG3zql0xxwo7HinkxM3fMmVib7LfQefqVcN5Z0n5dN
SmkXkuMKnrV6G3LEUHUSJvvYjPC2OD4WHAFiOOqyaxtwObYKFDAk26SHTEbAJ4PB2ORwxz6pVN1L
M3gXtjiwFu+ZWjEUJB3LV6/zslvxCa0ABVNHtqXlQCpqaecgSMkEsq0+I70EKK2g7fMsySEGwW69
9bUgx8vSb0Elcir2Fmv1OH8WflqeNaq1SYh0W7Kg8VOSF6EdEMoL8uRsCEBEcaj9P/bOoztupEvT
f2VO7/EdeLPoTXqfZFIUKW5wJFEF7z1+/TyIZClJVk1V9360wEHcCCApMhGIuPc1YMixMNqiusSk
oCjHoWKbmcVWwdpECteAbA2+k+zb+i6+b0y9PuLEffDM3mdLmQEySyg4T8K+lgU2u86LZCeT+HYq
HrSo1XZ6FLC6tqlRTS68F7uq53gjv1Sa5XxtMivfxSxHwIhm7texN9LVVzb5KeyWOD0DMFm2ltod
/DUym97Z84vo0fCDRYv7yBF2LdXApFLOpadb28JOn5XSV87gWPbQ9oqt1pjpo5Uqu7QvQgoyqDIG
Q4/qhB0GP/phV8Pqt1X3S9EN3Rd1jNiGRK+UsOqjZHgV/sdSQn3PcRe9K5FeSLIMsk9YHK2Owqtc
dRrYrIYShFyjF17hxxxlQzlj8og3Nd7bLDA4mFVEckzr9zCDkoMRleGGNZCy7/ue9FlmUB7uZOOL
X9dnL9WT745qa4C/AKSUKBHi/TBvmyj7luYeBRzL+KVRZjdTJ2charCKN5x1kdqTQlCmHElTyceE
UssROF6960rpUKfFMiUt9Q1/5GFZ1D7ivZ77VJMT3lDBI93H9p2c811QQmMqtOQLYtvNvYbmpJGk
VOlZhyZyKX9vJLxXUWJV9o0iA26jaro10BcBjp1oX2UbJ9lgkEj/43f3VTWBC/SDFT90iUKq3q5e
sZl+RCNCn7VNMLJ9rfIVRW19RV6vVFQXB9HWfkis/AhBeknSysCWlCTZUA6bwGCmw8nVZfUme9pK
Jatz7lvZY09QPZlVpp9FyPcre4maXb4xcsSFMQ6/xIGMNwbcg3mdo2XQArM8DKrxUyelNc8a6SmB
K75zm6K7C3Svv1MMHCUcKIBUbhpARFSTQ8MG99/L8Vd2fCeoSsWiDBpodg7iHzXAyw3Vd43Mh2ei
c1icLSAQtY1CZAdd61KTz4DRKD1aSM+OlYEdigdDXZM062g2wR6Ac34xDR6mVMoWqoRNhurEFEUG
kpMpSdUNtsTOGm6jupDi7FEdYx4+7D8KmClLXXeYY23l0UT8feN5EQsGJQPLMOQbqmKAEcvAXWbu
6B1j3Xk7oCXo7KJ0xGxCT/PvSSKZe3HAoRQwBLxAUi5OvACOTRohKx4A+yv3VpNFGzlAfTv3Yuwk
S/ahACDQhRl7W78fsDI3y/o+nA6T9Cu+GHvJQsq7pqq6UJQ9ZiLRNwWhqvkwKO3SHEZlV7Na2UUo
DIDilEIwNw2CgAnu6tSilWWMIP687HP1HJSYjMD2qzetRNpw6KRuXQ29tSzJpELgSW3Mznx7pQTF
Q2Na9p6Utr13PD9cVOFYLCUzQ70zqrIDtjbjQxV+wbc7RtoisNdt0pVfgIawka9qTG7r6jUxgZno
gz8u8q7Pd0YMWMO0K4SFK6xAMIa/N9LvlZt4x6EVYNChOXeIaGDF8qi1TX10I6BXUaFKiHR6l2GU
8MfOGvPLUPO8BxDFrvvq1h/GORVpctRg4OryxSna8Vtvsgc1XC1ciSYAkYOZjWDESRHM5Cz1d2qv
6OdcGwrgpSPWvUb+rKHteNd1r12nNHdj5UFlyEADNaRgj+wlV5FiofnVDchXxk6B3qO+MXTffQr1
vl1FnYxWX9Dc8aBRyVdl/IIa8KJm6VprZfqq+oiIUN0Zd11bVEu3nQrYgavve3HoT2R9il1NaTWb
+cB5EEvHbTZS5RMinvWi7NKvidphb5Xa2jezGJFk08x7NBJtQFLbLNPMV93zwBU3YX/prOLA6sDZ
dIEM3DaLwkfKgc4pmODktlbujJK1tY185SXFci0vyelFmr9DEtgvQxzz3BAspJY363ToqfGr6WuA
uuopDqoTXHcdZ1O/3SokVHZWg7GYrjoXcNPhXIl8fSOagL3ahQU19260lQOK12DW2hLyvs2zokny
ETQzJsJ9jorQEMvHTG7lY9ypzOghr0RF86qHvvmW4OZ1Ua2qekAIaC156rfUlOXHwORX4WFEdT0T
Mam1y9mYaIidSsAnIV09aLFzJI3SfkOOJFrh8ACwSSnnaV865szLmDIUMEiQURtKiN7wQmIUc/Gy
fwiKqiONHkEAMAEsN11Sno1KDWZhPGrzsWqNR90GrDlkZv3Mf4nCWBBm35vafiw97z7gUUducyS/
KNfIC0E/oczCtr12MdjCjs/+MbFk1dACoe0jb4LrNGrTKeAdsnHuF70CO6365s7y4/6kyZDN/KCa
mANZvIVkW+5UWXF30SrW9O4Qxi0urXWDWbOB2kKTm89taFjoYJuvnUXmV2likC8qAKwilqULKeR8
Lo9p9A3g4pNHcXKfjtyiYzeOHxXwhMyRvHvmT+D2ETS+GLgROUpKBdgW+A/iIA0Z9JvRsXZqlyBR
aTnjosut4CAOGCpPMnbad5HB9cFZKlgGLPKm+aUyRW4L765m9tpEUt9sQvKv1NNbG8cFysyaJC0z
Km3AqxVYkBAZQbMryRokFl6JmOIsq7aeZDYjiQ2eTmK7tuq1HErkn3TJWJvUvjYGad95VFLGK3yH
LRCVyY39Aw6ac1+T4JpXsZ2sKQdUS6Y0bZ7hf7lXtL0xpYcLvVP/v6LcL6HbcFVc+Jk1aT3pN3hB
ln7QhtPhMP+/BRce06D+9fp/Hurv9a/qL9e9SS6Y5n8cC6IxbnqOCnoCSYPuV1X/938ploo0nI7c
gmWogKlN+JxvgguW8h/N0C3N1JBnnpxVq6uYnGL/x8EcWYGdqFpwiVXrfyMmB4z4A5OX7QN3B/in
aFC2nclY9SPdEQH4MlXQtfpVaNlRbML7IlYXuT86kOugvHegmxfJWDpr0StjI3ntVadMouiN4+it
9++uFbcSg//uWsX5Hkyugx5Q6L042HFc4CX5u82zVeyt6fApFpL//XOgVB3MtO5ZM4wlpgZ/HuLc
ed8M9ETas4RxcLNg2oiTA/RJj/QWzWJI5WXX+dZaNQv9SbXq1yitu7PX49/tYy5vISgbjd3wYuQI
5tbTltvrV4YT1syNsjXqixjvCvKEhbsXZ2buuPvU9UxUtace0Y5c0CotBsgRk9NSt5Cyq0sNYRgb
wg3kGIU9l4Ix5F60fbM5symSf+RREG6GUE8xrfazA4Ys2cF3sRiNZahTnzpEUxzMALJ0lEcSMsbT
ab7BhYDN9HQjcBgSxXJwZ543IKKqjTZ0xrKFAe3aJ386G9mgUAc0UHxX1lmlVV8duZDuaoh4ZIJ5
z/d5m52oMmQnRIE4WMVABQHyc113XgNxLQF9nZPIWmt1fVLI7yCwJukPShYAMWupzgiRBThu3RH8
5mORwDaUfdloLwjqVTugYJZpVJdGjusL/w9w7wFkSBETh+lZmd5c3lY0TUhul3+6SNwoNtqNVrLo
QEeP4ooRNMNeYEhuBxHLVat/1yFirZ4/vv3Nbe00hO1GB1t6LiHEP8DXNYDQmfCsddN/6CusptuO
lybVoXpdREivKYoKhsbqWpb0BfT5PjSXqT1mF7Vny2dIkf8UxRYyEr3T7vOUUnhGLXOOdlL4VZzF
v88qmKLX2O0MizO0h/BEXCrYns0VKzXW5MMaH6QF7Q5G4dpLHG/TKgMJlBFpcanqIAb0EYpDZcv+
oZftCyy8ctZKSfjq992yLvzkpXYR7OftFByNmp2ap0X6wkX+aQW025gluYt2tCZTEOFLn61Qos9O
QjNXtsrsNEyHwuoM6EVlvhIdJTlxheeGHsmvgUgW+U+rwfbDjYHZJh2aUk4h7aZmmraAMTJrlHZa
k73wePIf+t0sU728p5yraGOyH40a7w490pV9mKK5sagBTgKMBa8igtf+sFJ+mHnib6wE5cHMlwCg
s6mw1+iLI0PZHwHlaaeETJYdWvH4FTgCq+4iwGIPB8xJStnA1xCd4eHOoaB4PSAazRXB+wikPowU
gV67OkP7GO1JXR3WIEeC+4zd3EwFAvgz6LxNH5K3wiMJ68FiHU2zhTgw67l7Y5pHRDMRk8mtzR/w
7I4At60SgkGNKsLRL3VrwetmfPaASJuVar76sML00QieEtvpljI+w4dsLJNjAEvtOrRNR+jPSfb0
7lV4d9WDeC95oygTWf6mE6HjFYZOgWOYumOavLDkz3ogShI0vunbvyIziLeBsL1TJ78/afKRRX8c
Gzxx+rn9eei79l9OP19bTcYsEqJBS8qm8mNTeBf4sv05CYLwEX1gN6kSCL6TdNn0ZxYH9Kx05rAk
OqTQ2UQoEWVHcWpPV/SQUpZi3O2y31fc4oY6TtL4/7PPKNLyWKRd+jDYaJJVbdbdByrePK7JrtUw
6/y7F7U7r9e8r4kjBVvdRuXPK+38OyLiSBx+rxLq4jVMgg06NdVXScKmhSJaN9YPvTemd5JZG5fE
b47eYDXPg2H4aMyZ+lKx6uYZB0aAvGXlnxOj8jalB50CORJ8cMvBf0GZHH1HWe4PbcpOJImg3U3x
yu6hpCaju0V/KX0aG6r/U7xxQgtSfaiu0f3zX5T63LE7f4YEK23aptQR9yPsoWBdh3mANqld72sk
FBGAJZWsqeHiX759Nmq8H7996JAw4+nYfrDC4av4cW0zhppdmTK09xDPGUodvLpCORpfdHk0EVBU
WTNg6HVpRptXecbmKXZMXPjq6jBWg4b5jPQ08MCSnsKzcwDyeyg1OTokefl2JmLYPt+RSfE2n+Ji
bN+YfTUT427doVncURvlN/43txMxuQrX8KGBQFF27pumO8g1RV8k+agvZaP3XJvh2ZoebsM17gqE
p57EUNVnNyWGorL5bmhmxdYr0KZJlEN5Mt0hWyogNrCFxUWRMoEujXl6B694yyO56mD2IErAmRzr
EcXCxn87+9j7eZzUB6seeMv12lsvqT8FH0AcK+zUkQ/SML4/OLmyDTWz3H6K38ZGbi4fRNM0skON
BfAmiHBqmt2G3K4VMQPUr9phWyguFZ0i/vmyxJEvUqR2iz6LVu4YD194eZIEQMfm2Rwgy+MQ0P0A
4HocIw9kRxjV8AKkBhY93ge14ZQXJUgmpEj6qIR9eBZYkt+tcQKakJV7VNskPAtgydQnWipvqsff
I/9H16Ei8O4ut8/z+ATR+vgJojX1ffx0MdJIY2sb5fAKQyVAYRXnpnlvqNkisXTvKGLi7HZAe4IO
L9bnptK/jfu7wZifupt/fpKNj3pNOnsnbdomqaohqw4ac58eZCR5M4tvr/0Kz0FBkNRAR3ApthQZ
adlGlb6IRhRtOiOXvuSBmT1A42kTa4+IsHdE35X1xO9m7sqsJ5B4vPY6pNnvHW9YyMxUxlioB4iI
3qbKZXQnpjNtiokzEbv1Zjlu2rdx4qwLuouSjqQRsP6YW7rar8gXA8IbvbeD6Mgap2c78WdMDBmZ
nklI05GD/TMQQ+Y6clRvtxGjxUAnwpr9n3/H1kcpNfE71pCnghWK7M20sfw4WfZ+IKl+qUmvQSg/
1GNp39tWGB4r3LdxdWbWZNn1syEzcc/yMqAq+mfcJl79jrdj0M2zQh3E+N4KnHfjRZwq9c/Y/R6U
zsXBPQ7Urp0oB/f3zHA9m2LyiDdxGJhk6/xKZuA0cYhucRBPtDgTA1mBIHQAzKaZieD15rbi4piL
xOdCyth4FDGa0WnrpPtiUndLMk2G3KgF+H3QhKIc39fwR0ULzQvjQXMBPgd9ku0D4wU/obntDsY+
Lurq3KkdVsFBlPws+BOFrtm/JGxFlrcRpvHqGruqtc2tpWFuWysmX7xbO9f+ZcVl/vWvaLE51BGN
0w1bZU//8a/oAfqX5N7XXo209ubVpE0lBKrEwawCfoviFB1XVoe5t9TqoNrdQgWC1jjxtNpyDAwd
WkaknyL8VkLNr4760OgnYKxv8SDU46UzKHiUf+wQV00GsHWpBsu6caR6m43BpMWVtbBB1OS56ANl
a2RGda4mhKQ2nU3xTDeHzXUsIrYg5poIvbhWfRzVzLmzrGBfdrn2qEWDfTf1QQ9+11dNLV3vvmRZ
PEACkopt1eXhXpyF3fB2Fv8+u/XezrzOQu5Qrcr1Pz9hQlWOz/GydPv63/9lXAUgNdlAu11RSAN9
+tuAfy5qtZfaUzco+Uzq3MZbi4oMta87lCGVjZI5QTcTsbZCfqBuvyCmiqIUkq9bE4zlfdhOm+uu
SH6yg96ZXaQ/3UbIDpCzXHaDjQXEAdUSDk0FsCSeeDZFbacnrOXYiU1ncXVpx2ruVYgyCEMTDczC
vEFD9tT4NRjfqUNmI3T3z7+Gv9EINHVDZsKZ/pmmKX/8iqK5gxiuLTcnFOoMtcAhKbkuuGUYyMus
yfO5dl1DwxC+rs5jD3OuXisO5hRip/gWF1eg3o4L4hTzc3CEkEvDf5E11P+iCcYL37b5yyGGQxXd
/LSN0ToXvfI2CIHoeq30MLogJuqBVWupzOMWhQJLTnCQcVwZUNA1jFnfQDcC6n8Ne0r9FpY17Maw
IbuNrsLaWmDEkyKavBTf7sRygkeEAiHMx8vBr6RZ17X6IoUtc5G84u1smGJdk/so9KCpMUxnt3Fp
Rq77n/+O9l9eyoZq6rZh2KaBjbmhfXph1GYgh0OUuj8nMIWiWCa2yTgN7keZfTj4qWQvmohcIo5Q
huMiG9n0ge+j+9PA0MZIZ34dLgb10yAx8jZc3FI0xS3t3MAqSktWQVgPp0BHJ2hWu1RN872IjJ02
nCIRtvLQXXmdDIKIN4o6u/WTlkWaxYqj9agEw+na/XYXhTTRrCzRhcy8ZV7aKF+1mD0dFAC5VJGn
U3HA08vdJ95SNGS4RId3g2/DhqnHl21nD8k0yHNuJ0LXU7cJWCdYmrtCxjwD0IjMdM6ifAbBIDuK
mDjgaQuSUZzanXXIZdDzpo9o+TV2G+g79dsdRMzJDWf3z18ARAd5Um8T2rRksC0buXTDlh3S2/qn
J9m3fFDLg1y+RnU6VvrSyp1V6Q8AoeziLkfPaita15CFhMSMEuGANr3tzONrexot+lExGXadVW6H
1AZxmfhGux6c7N1tRIcYG5joLiLjWs/cvETSKRulb0j7XrIcybUZCd8BaTj0pbW7Xk2LFxytmALr
VH6QAZACDpDcY5HLIdXOtNjapq8dIzYBS6ULywes13G3Q0HrZbqjH1lQU8uDjo38xcamcq1LuXad
gHVZXhd9NzwHbeICVgPypsSmeydG4KTQUWjEIKQW7+DpddvrjXywxDu4K4Z8ZuC/tRIQNtFzG5ip
zQSUbXEj77Tq3umza9lKLxz/Qe3wkA4cu1qJKtbvESj+ROBz3Esx5cOM0U9RiXODRTU1RSyIrWRV
OOxlLZFB8363UzJP92KgiEkOph2jElb3ouN2r0Qk4lJVn2G3iVd24X9+q4gXT45I5R5/8eXtbSPi
4r0jOqcrb6Hb26qcrvx921tcXKkG/fW24sX26fKPt62c7F/2IIr+KZdl8f6WdbIJpLP4gqI08fG9
hUJoaDiYGfyIcH1HFY8sj1TaxULJmh5lKxZKt6WRjfLgyQbHxVopALajoc3OKZIQBcL349t4ERNX
jmCGT+1PvkjTXW/3+nj/64cGofWHxZQXYWJ5n0yH1rr4so59utjITAcySreIZyfRXR4eJmp/zyx0
H6G79uBIUOoqPdPXnusYD+lohnvQggUIS3qReTcepgt0CunXCyggcAFo0riqcBeZqj/gy1D3BMO/
EU0vKRpEJ5RsI1Dmvvtnrygk3XpFIUn0ytPgT9cqkZw+ZkmXbMe8/8Md1OQOVH56PUhe+zrmkbIV
IdEJZK7F+Lr8I1Gq9A5xkxGxf1Xjf5JkaQNlGGr1tEgP2yqaD+pgnItBbvZwZvOlUbmg0CBql66v
PY8j8oBeka3dvvEXzC14WxSa/4DQwxIslXQWoR7KE3uG3F/gMccU13RYQNSYKPgSTpsGazjqr459
tqaz3PC8GcnBeHvr6CNHP6LQOBfDbnFxk6ZO23cdpL7HGeVz1s6gLMZ9W8LWNyK2mGGe3cmS+bMe
rP55aDO4RMqkCpjnw7PbZGezsbtL5Pv/9hwY03v9/ayPcrlNpdKUFRayBk/Dx+fAShDgajH5eQHI
1eLgUJmoEiCyNNMCheP13HQNY99auTwHBKDPcU36PUB0XQ+lka/DLohn5CALQDhpfN3VTz7Da7v2
46X4qiCWibSxVMVL8UXCpeGtN2yT7N5hvyzKCLd6A2SSx9Jqgu0tfqtIdH92ivHDVIC4DXPk7jEc
q0uGFxH4ggAv535ptcn4jOZ6svWDRGJmLodnB/W3mcNW6xThKSuGSaPVHhMoGnN32sxSqJFXrqEE
1zSViInDNVf1cdN7Gyx2w7ed7qfm7c72dOdPNwWCcKg1yKEw204iPZgE3b0iRd0TMvNo6kL0OjhS
5Bwkb8AGWwqT50orT0FFtqQR+7TUq72Lq3WoCeR1cdYBqz50qrxTp/+0VhnJpsJ7ZCmaYphKRfGQ
Ky0kW3co2F32yR3EgeSOtWF65w3JY5v38g41a8Dfmpn3Gy3h2RRDxKGeBuNF9th0mby7xW9jxT0h
9nMDyciu98MaKphXIzIOPFzRhQ0hGnaVAZjcMcKLOEDUfBkTfdiLltsp9p0bPYuGuMbHdWur1TBu
b7FP9+lTZKz/edlkTMX7Tw+QpiLo4lDr06bF86fdRIQTWeICpnqpfTXZsXr2r8A86oXYvOYO0kcV
TvcA/UHr/V236Khz41sFJmrfuGn7UDvnBjr/RTQi+CML1bV9NPnoA6GiHGW3v2QGVO15FMm/iszy
Dm2Jn8egGMHc7XujQ6ux8RYa5rCLDu7JpgibpyBNemgQ6InW4+icDb1TLFb52pOd6uFOxMxpmkND
mnSNW6xFaxx0lMndkRJjh6T2ZchwpZqB09LvbX9cih8qUZkxZfbEyzGU2wc3a/x7MsZzM8NfSoxA
S45sGEKVW9FEeMreddMLSjQVLcbhLQo6ttAj5DwdaBKW5yczH4bTWNTsBhQfmVcPl4S5bzepuRBd
SMK9OLmtb0DHjuC2PX+D5kGLLGyvXHyrahcjL6WLF8GtA++pXMIplmHxc5SKXgE/HynOTtUDMtqx
f2f4KtmL6VBNyToRJ212J1pjIEPuDp29bUbW3QhEWkwdVeaNUPOkZK2Unbdv0Erd+ql7X8d9dRSV
41pNEdRzJvEVrfEfxEFKsOOOrOooWrcRovIsrvp9DzEi8PoBXBsFttu8KCY7VakwnnNfP4VF02pV
/8grVjRuU6aYH0Wf27zeJktxVujHtrJxgJqe79wOowOgbhCSBDdmaHSIdGfUrPDwYp0CbLuXjfBr
g7DILKmL7HuR1Ni66e4fZv2jTfF3n0lKvoTMpb5WtfKSwq39hrGfN09Zp+9ydbKTm8CISKVZx9BC
twi1mmybKtG9jTImgs1TTHSk9oPpJ8G5lSXI9GbvIa/bqt76tqTo03iVOe2Rb8E94nb6z98nMCqv
ERD+t65asc6S30Z7U47tI1IccMm6kiVRY0gIxE5BRwFIsShQqlylnRUgy2UYu1zug5nf1KjEVLrh
LSQ5clYCsMDsU96HwzmWbBIFo3G4zX8Wv41VMDInXKe+trrUvo0LlgLaoQui+AvjnxUMDH80AWDc
VmGPYugO+iByri2Lkq0PHJWZGJE1cJ7qsoyOSYNstenqTASFpW4lm6wCisTwLpMUIePpIJq3Q1nI
yIfE/vYWasyoW2s48oxflbJCwRtbZ11HF18lKXjXk+y8s6XQhP4wWmskXRGoQOysXfmFKc9Ftz4N
RIEAXTzZI8+I2L8doDuotZqzDuNy3KGXAkglgtTRKMCpW13X55XhWk+FZfzsRyP9lUca2SOq6bPR
G9BhLvsfkURJQ20qdzGwmEd3KSsfMsmfOapq3seVXTxkYRMs0ZyMVqJTC2rr7ErOSnSKEK5d2Emy
kEJZlcslOe72hmdQ8+kmaeixix9jBGqOKNilixxWV7UqKjlZBglJCx/v3b2sm2Q6xKkIikM0dV/P
AORi4p2SIrmNEU2mW3Nt670EXQQM7azXS5R/gvC5z3rn7BaJc26ns0INJIgw+YBoNc0uyvqNW3qT
VRvq+5ELWaux++FZhaPi9NZT3qqo3/R5hWIhgEKId+PXMZXh2htqeBEHT3psXDgAEovlC5qo/V4Z
ypdbv1bCo+zyXl2ImCpX3+2sD1koWN3QrxHDJp/h5SA4kYB0TBWYdSdbJ0UZEHGYYA5/MyL3ZGWF
9vOzpg/ZxcOtR/Nl9VG0QsN715r6WGmQ+Z1GZoq0vLWmPvgi0a+E99s+zprwrqF0fX3eipjNSm8h
wCyeN4H/Sat27+rUzd08wXpDkb4adjUvyxEqjlS1FxnbNjSBpK9QePpDocXKrJtGhXkHPbvw86Xo
hbFdLfwqB+STU48Rt1azOL5TanjtE2xJHNquzdalG779BKGnJWsMwOFjR7Z26Ef10iQWFA+0JFEf
M8lQKJ1dXcSBbT56hJmxrF34xqK2UVbksfygZtMxrTKvwXhAYaNVyQC4XsgrzJQwoFSj9C6f2HYO
TLpz6G9F5Ba+DfUVI7kTHWg599NQ9IggHORAFDdo2qtLSgoV8oBm/AtDUiGNYCUQYBSzrh+NGI8M
IOcjIGkw/pYEhHvOIhHq31QH0uJg50DNe5Q9q9y1nv0uTlI3xKok+4HcjHbh5TOXY835ovSF8yWz
XZTouvwiWqFrPWOW7h5FS8XfCE5Mke1Es/VqZ0G6LF6LZqCZ9ToMLFxpp7uZ8Ed2lipBbrfdatUq
WYhFoEOKwy2Ng6yzIywtxZx1UGl/8Ozdt0rkPcL0tzc5XLWVHGTFcZh25lmdrqtSCl6tWJuku+Lm
AVqFtG5wxthQqGov8Wg3MzEkjNoFpWL5Je4k/iKtTw1ZTdp/KSoIO6zsd1GBmqipWbJlKbaGYoiB
X/HH3ZgGvMJTnDx+gSQ3M9uiuVM0qbpAk4x2OaavM0pZ9UXEcgvr96iIm7Voio7Jxe/TVb2kbJCh
rKUHCNaov87t3sHzA87G7xNSgsm9Jnvqsm0lMlmWBrdRHNzEKHBAkL+PklTtU89CSES11GovTwcx
RDR1aC1vPbeL310j7tMP5bd/XnwrIif54fdl8R4ChAscCXjSX35fVSlXfpdo3Te1TZNV4inhTPBw
BMNBnOV+zGs9kOtLGVjhVsSQyrCOV+64jX8srO/JEHMKNhguHRMMRQ5RiwCkm3lsRk3l/OmsVWP1
Gut/n/3vx3UqboOGh5TnlH0xwOWgSEfeRmyLRdPTw2gvEiqiGel9+K4pem+Db9fWGdTwT4NvTa9C
fx76oTuXewXD+yzLzvYQbRCP8h/EwcsLlJIcTVsbU44yHp30bFraXFfl4kcZDRJK72kNQahVN4h9
JBvf1iP2BZoGzbM1X1GaqPhrv5r4J0wGBeEuV5iSzbzKZ3Yfp89In0pLye+VtWimvfVFyqz0PlXH
guSXdtIcLXkO4qza+FID4k80w3GcTd6mxy5sh69a+ivEWfG5i9N0r+HWxReaWwP4Q0cKcsNO9A46
pit+Wj4GgdyzneAnEDeTk8BbiZ/g2tSnGapN7xsnLS5Va5wSz8dCygiDbQNKYVEia7RP4hxWHaTU
mR0VwQ8ejm+462oPmhxqWzNQfPR2wvLFtn5IteX/+HSh2yj/Uh9WMLP5uP00gFDYOIcDjJU1asW2
+QnxLcsFkp+Bj+pFE+m7podSDEFH2smdAb0wQZQLBetH2yqpvuqsW0Xcwy1pRWpHWUlB6j87cjbJ
LxrmiZT38JiU8VwMSzMDMzTf6a9NJoIG8lUnb007gNrV1/lulLsfGS53fyT5yTF0pE9SEvVW49rf
JnYs7OCiucByqleJXBSHGtGenVIV3bou9REJfgXlwkFRn6b7tLUb/DGOb/eBOHcXmIhe5jlQY9/k
vZzhd+Jq49H20ORTqewhYGzrzclSveY4So9l1zQnMUqERRN98XGjt/J3ERch0SkOQ1u4C6U2zPn1
E0Swmm5ZKX07a9LUW4vYuw+zIXcgPVPt38USZp9DLRcLDKWRRROXiI8ysI5ZqzHKkO9iYowE5WnR
GnELleqvP3XZIfcXUqhZp5VXbD25utPi3kpx3VQA/tpxusiiSYsrzNUWpXEFB86ikdq9aGeYL6Ol
pwRLWxuWsVthol6MGHx0OL9sLCg1D1bjW0eM9M6m7tOaQk1Maa+qZQNkp5E8TK5qe0lP/riN6Az5
jwKbDMq6OMKIuGom1rYGsDoT93CmG8XkjBqzMY5ihB5jHA8fF3mcqVPEgBtjBCPBhRefhA7FKhkQ
0L3eA56vG44g4so1OgA96y6uQ+kmXSqOYi2vd8jc4h7xpOvHipCljDz5gY515HRXfEzdUxB7O5ta
fjaHkxPOcYwZNrF8/Zzac/VDXydPYrj4kH7k91gjm7YTTZd5bScpvPREUxwKD64BrvcHcZVne6gi
5PxNxI8gYpqa7lJLtk9iPPKf5Zqiqc8qmv/G0LsvWlYFBxsc4LksWoQ+dBzmp4OGHgqFGnwya9Pw
UyCqrMYDK7kXQ6rRgkomTeYxqpot1VCv1w7OwkYVfwfQjFHUqAMpldT8azy6gA9wAtBLF+s5NFv2
Wtf2FwnRC6Vwo+9e2lFDg/VwslE8PavuyOZu6kjN/o+2sKR72HoRuMk6XogPaNEipwryPGTtcLJi
eFkW746l+JDY/ZLljvatrxGwivPOWVcUzZ6p3mGaUborNa7CFXkw/SLV+y4sxmLe9CEr5MwItwol
uQcJr/hdjvnRLO8DeFIuk5ireOm96FXMABMHpIbWoulLjn6osvjlequS73BB6etkO438oMpDsHLV
MVuKJoBc+RwGxuY6tu79GA+KMaMsq/0Ud7NyC1tCvUOCFOYM6mK9fkkA9k8/1jWSWhGqgX50/VFt
qU53hoauGWodMoS+kWnCYX+rsRr7v5Sd15LbSJdunwgR8OaWniy68iXdICS1BO9NAnj6WUhWNzWa
Pv+ZuUEwHchikURi72+vb4iav19zaXarmOKtrXwdXaGayNDyz9csbPcCVzq/veb544CI3kLEOZ8y
BU56mRxnJ1vyWeTrNnUhbq/rP71muWholP/xmoOkxhPcKsJLmw8bQNvWtqu9fZmg6cKfuYQyq5B2
WMiHY4rCd9nhxV1GjrUjucSIqxQA3vJUW97aSmsWoFRdEoNTwPL5HAK7qQ3m7O9Ub5afJ8NAoQ2P
cvjWy+0rfDDMW3Ilwc6ZC4CRPMfQyTddXWHhpMbpMwnd9LnK3l0+T49yQufoBqhsLGpkE0K5/sRi
OVEuydLRXYkQ0K3sa0gFE79eIswc90WfLj+XcV7c0MCLdFW2jfQ+fVaB3V1Gzd7eZ2TV2PFndpS9
zi+km1qPWB4Bp2UFVFPOk0vrYHAWSLSavezLB1UcRzP+MlVTBySqSlea6sZbsx2sA3yL7BQMNSqd
ATQp8QjQF7gi5SBRw3L8GU6bNHeaX2M6/RCYxL+5hcC/ufbzM6psd09OntJdvQ0eBz8c5+BX9pWt
8QNg5eYXYZAtvwj6t9gyyKG3U/Ykn3kYCwtU5mDvqYralq5dbxN9cmDyhj8NoVfrkMrEXW+71omt
TLAxy0DDLNa3VmNSeUvVd91XpVlXptkgJBPaNzdQz0VWtgG8gGvoDrzJ8VBtQhi9fyld8KNSe/vD
HtRkaYrRf26CQCHajCOra0yfzx3kenn443kjLDse8Vbxlk4YircuIrCha/4fzycqLGIXBaABDxMG
PJxSY1O3BLuBVacIATXENmOvfVM6gDm93nzxmtzZhPU47OCMFG+eaR+qbD5r7YGEnwrgfEOvXfIo
sRa3lXO+LazGZ9/TyoNjJv1aLsjyLRJs96uph+lGa0Wz74TvvkyefZXj5FuB1muVQLbERtNRCPTd
FnrB46SZzgtfu3Y/qGGyqfTa/+pjIzi/kslw+7XeTdz7qt30LML64/ZCMkDjCgmLS4IY6KQ7IFuK
eUEklEMRdfkbdiTjTseQHR/3rvtC+Ah0BhMUo3aRR2rZXGVSPXku6m/5VI3VtMCtdesaBKI72r2a
ruSAYjUbj1/N94770i0okXGLUZ7yXpj85+dTllVBSW3opscgmOJHW+mps5rfaLb8BIrY9j3Z2As+
UMxs3E5ZxxlfuCb80k646Q1TWe9mAtfbVOh7uTIBpc9ONctO9qR4F4hKOgi1nPhDlr9W2GNRVF9l
QLOT9iYqlMpCq23zhR/a2e6uNtQCh6SIi+UZV9NaAddZzgeMrvwVHAJiS/PFNfJ6BtwfIQr+2wW1
zCJg8GVsLOUiOatPw+eR7eRJtuyh8w6DOwfFikLfss3VDvCGF05ahq+pqSiPSQBi1++D9wEU0xFY
gw2dKQre61obtp1KukWO2vDNV/AOe4I2jPbC/JWWrnqWrfmMunCD13w+Yz9RGTlPsiqe91NUBzkR
BLTbu0cyUe6xs3p2p3016DvhdBd9Hqh9F2+l34aVAQJxUtvk3eOxX2hJ5h59S//74RgSu22n4a9A
+yrMIN75Hd4vVuEZCbx2UBoEV4xtZcCWpIgi3erU6Z8bq8CMr1ZDJD3q5XNyDvPOGrpsdWvrORZ7
egVsDl8QTtbkz4Gtxo9p5KVPghL9Byv0fnZ2ypjeudlabxs+ZvKJEDD86MpWIxyoYLnYRcayL+z4
PQ3gtWaKR1RsblbCx3ciTMqjbA6GvouQ0T7hxTZLH0g4ALd/BwqfnAzQUfNGOnl3LdfdznzY22ic
DgkScX/cy9Fedb6ZRVhf5FIlWE+GOrzV1K5e0ae8yucBnlJB2+FFZfP5UdT++4uSoxlGC/JFKTh+
sFlIKjIVs+B5zhTLWJ9s5iIaFz53Mrf4n+xzpTzalWpqOTNQfBRh8yTnJoj+50S3SfKc0TzJyrI5
XRGsx2lYdpCFngMrm14NwG0Eu7sn2VJFwRYtsh5ly9WMPYVVya2VAhs1gkJc5Rj2apd0LNyLbOmB
+lyNdXFr+Ybx3sEJw9WVZ8iD7LsWWtEZDOz0qvroJJrUpAx0HnTVOl3w3fCPclTLMODOvbE93p6k
K2bH2tR9kKM513kC32b9cBu1LZ/vVOoc3C5QX7HtSyljOrV2neB9NRYvk+3ElK/CZZfNAHTBya39
D4dSIT7FVQKKylef5KDa8lSF0XiHvFGKlyHpC2z/hmYWeRcvwjdwCBv5RbutbVdO4qYvcirZC2BC
XsDGfZ4adqJfG5RdbOSohyfeIaqXWBo159Qww1Wa4NRLRU9ztqqCwtFufhiHbr/Ap9vf3DpBATBU
Ndo1ziikwtFxpOx4Pgdgo0VGCIRChz1Jl2mbJzNhC/ugcxWFZ1XRoBvXKdSxRgMKK0etmZLkj8Rx
/awqnmUfAWwAVXp3lF2RJ/ydvBEiwcsJRq3ZNXoB0nY++6CVNj47oLhkU67QKe9MevVJ9mghe73R
wgROjoVjIq5dP96myxlicPjYwRzdyaaL5PkUF/3T5Axfc79vj7K7JaSz4APaH2QzaCrshLjCLGRT
HkStvxhtit/9/Kd4U9qADAIzdZ+Bh+sA/ocPSnoVJobthtpBK7dn++G2cFZyIXZSypP4eftrGzJy
AFaNaSPPQj2ZfknSeKuHY/4sp1uYYy11ddI/X74bmNwDWe/oogIyRZO9oVhrKXNdMuuVYBOOAMM9
3LvkowQbHYROw0m2bl2iV3BWHoZtWHWfObUGLuZGsjmHgARxCfwmNYNuIaUW98yh37hPapT7n6KL
rEGgNQz55zzD68Smc5xu7YXgBOEraifNStuTlUDbTfBn/OHvpcT8Pq6a/X8cl+u5NGfc/KXFJutH
Z1VFhUlyW3JASOrcm7Iq6t6UZUrFPLm1VaAhc13UfVQWRjWdW6xq1DZ7dyi9S2Nov0BzjB+2G4Yb
pa5tkJFsw9i1ncY69Z5adqFylh87r6PQrEWQCW8j5pSYrWuv4KfaR2AN1WNqpG+YFI4fZQxm0ilR
sHZcOj9C3iwih4vQUYttPGdSJLcwVersGHLbkiQRaaD7lGjOoCQA1VdD2A/rUYDaWzhefvUVPd5b
5PVOtz5AXeJkDy0CDa8Ou305wNzSUchse1t1edNi4zWcTHXr5r0LbaU3XuVo4lCNXLr6Ik1EsBko
4gaXJgoYhnqhwssCBFe34xV3hPE6ZtF4DbLyO7S65CBbst/t9M+lsk8eVFuBpcRNG+mlBFvVgdKY
EcnDi5V0zVz63WzE3DQVzdnb8ew1NjcLE5hpVZtIdmnJrrIHmGeo2qNs+WXY48hB3UzcBL+fjYxf
FNSAf+a8hJKcOj1HojTnLASUib3nY/l0z1nYIHKWlBQREPonj+Elp7budFLl2fm+0B4HdSGb8nBf
aOQWeXcWifmZIozsbs8kF4Dc9neF7s7YPfYJORYfhLACZ4cRuQ68Qdj/4xE7/I3mAKpTW6JHRNKI
Upjqk02xkICTepQtaF/4uWnGN9mSB8fURiqpcmNrZEJ76ns3eOqJp86L5Wn8qFXmbzdouybBwnI+
Yxta1lEIJXyyw42F+eORDPKbLv+keISwbeLWsVbnt08e4rp+SA2ArLI1Cjc7DkJ7k60a7MCxLtwJ
YwYD+6wgxIlnPlDa+PkI88Bui5PTFzkj1arPftkc03RpmWV8ovgITOeMwpiUuTgrBW0lMNu4qBLB
Pw8UJpQ3VyUBHBaCpPWAnZhcgQPtr6nUd71vpfu+jdonA3wVlJ6tP+kNmJuufXL4aaf8jjCKnCD7
xAD2WzHLz0UNxVyPjoff0Alw2hLMVHS02tw8ywM8dGqUpjjY9PXIi54HQjeBIj3OI2avrQeDkJqc
J0cV0bz0uc9/GzPeUz7DlSzbfRA2RAJPo9Af5RkDsj2PKn7wAxJt/xiGSEVzT+jP90eBMuKWMvcp
AaNm4v0+ep83FNaRRNv3UIjqC8HZYSH49589LdKfqtJ7lP01dWuEzZpyh4ik+oKxxzKDOfXWd2x4
yNNxyz3335fnZR9QJeUkV1CpmEigKX7nRgIW5fyonvvkI9knR+U80dfhn6PwAj7XFrVfLz0R6luJ
yESbiWgtrIfDiAZBdt375aPCboNT55rN1rOS6cVM/ZNSVpCteZD4tpAPwuqzx6mhTHuyuMbnP9HF
XYhpiHZNfe4hIvmfkw8xnqsQGY2CAAn/U3s+yAFj0tEc/b3C5S892/DsuKWwvXrnOmhy9GJoYT1W
2gv/SmUr0gBg1NxMG6s9WoRtFrIJJp3bNHYKQR3p3dJQ9I0QcfwoBz0Fi9qKb96D0hraizxxHVcE
VudmaHNiLyfW7hPhBSdJlZqFzLgM9eEs1dlStK0iAerNhZKCoWxN412N4+mhSXB6kjBPxc6J1qKy
3bW4tL3XZfNltIz0GhD/fPmXRYo2qqu80G1s51cKos6EvRJC5p4HirmK5AMxrbhiwR428J6DSZaD
EfUz4uNoKmTTaEzurOaLr2zCrayWUxZWj+OYmmjdPDwdZg2oqnYFqXcro7Bw7N817ZSb5vghZ4Ul
ybO69IYPzx2JoM+zjF6Rs+Tif5tlKJW2yjU7JBqS9O8gxOUZyhbPSPm0svnH0zKrSUWxqRSBvZKu
o+P45xAb24KYChKxv7szjev4AtQMIg+rBP7IwASJ/tx0RXdUyx4WQsZ3mevMa9Sm9i4bK2uTmKr1
0SOlTJs6+h47MzW6bN1j7Dg66EkTo5F5YF7p13HySlHo50qN9LVcKSdQ6vK5stKzGVrJygIn8e9V
Skq0aHeRH1ffZpmK5Ye/kPIRfSl7+9VqsPorehGdsNNKHsBSY+ZmUdpMpIXcltNTj0uxq1wFdfRL
F07Re0swfpWDUz+Hpl8eNIv4nY/NwVPc+HBqs7T6Hgl3Rew++gW1/klTyuYD8na1irGTuxSd0+/d
uvjCph/fVEjCjxMa0mXQju5XNpy7aOyiX5rFRSOuQdllmgNKw4rQvPj6znUTe1cYGkmiiFigpYvh
i2kXJ8/j2qop/peOC0KnWd7Zr7TipXcif1mOSQpHsyiwizO1HVeLaVmaYfkCkFW9AI584DtavMgZ
1uAC/R/Tq+yya69Zxq4b7uX8KQBuU2U4qshRgvgQhwbnUT6V7HIxx4Re0z3KVhsa3iKJIIjKc0dR
rWzsIrZWsmkH8LD6oPwq5w5FVp+zCJcKN1IMtFXAdQldYbeRF1+NCLmZSfHBoXbd6k2bcGxptOIr
/u/+mk8xHwrggR+l+l1OV6DMbweXjb1suhpmb634UhhdtYPrhEBlPins21Vrxtl7Xmf6vgDuvpYn
7RULfzpPeQF35WGPYO7LukieksJ0lpGZs4Fwenwci97nUlhxrSaa/FS22JWEY78mKi+SpR3U3Q6A
uEKCdG7/LxffTjU/27+eQAv6dhG3xZ6AByFRcICx3nuvsZY3p04rYV7O/TmSwFUZCOM2rc6H36bh
MPD7NJvN0h4iQH0aI4Pdw4Ik4l9RAtW7cbQO+vdkvqPAJzLQRG+q6oUX267ws/AgIrM/6LdenFOZ
NTftCuhmQqDgKJu+8doHdvsWomo7DzgRkcbkZL0NiZeilaSM+4Wdjd2PpqlXqp4TnEBI9RCDZftq
Gk4844LUp9J24GYlrfLge1X3UBOT2xhRqSDohNEYdkn81eq7sy7XTziudCLCzTlH/Dc4M13cqKN1
6Xv52SnHbq9EESoiv2kv2ahgeZKE/hsJop/gH8NfgbqzdIPXUWn6K+DG4cOZv3tKWRjXOK60rWHi
MdWGU3hq+txaRzDFXtT5h4I05vBdsbFPqYiJmYHX7xIDU6VRoZ6nbXRjZty5u7IiCCGbo8EvIBVx
8a2J5YSx0z346nJUBHxLsxx/P7WIzddUHciWG3nO9ZUm/MaBpl3cJjukq3eVHVe3UaxP2h2MMN7T
eXJYOOzzUoyl5NrSJnsCM6u7rTX8Idv5JuIpOZrhL7TrXBWd9/yaPa+MdoGmjLfR1IPEEICEvo1O
aexvSbGjAJufqHZIhESVYdxGLc2ztsAurFszjFRjq7Y2mNr5zFzbtO3U4Qwq1+aDmLa6hZ2uHNV6
fQChVeHHNDb7xi3bHRKsV60dQKVVfdac5IF/7+ej2ADUMg3HP2fIaWEIY4REXrqVzaacPaVDK10V
g+9dMlNHUDy1y7Qv/QsXX8RaIcnNTRWE061TzpOHoIi/O5Gl7WVLrrAVvBC7TGzief19apwSi0K9
yO3L/DT3Q6urL3qeioNcLvubKVIe3BCKAfVHXLfmBX6ce6uq9gGbzSfWMn58EPgU5wxk9sP9yfyi
xcFZKa4JN+S/PY1IuKii2o/Xcu79yRw92SPFLI/3/i5QsgNOAm/yme/njnLdXRIY027ncJ593OuI
aSfd7aBEZncMvRDYXUl119/daRpa7UK29VK9P7RIpRWzlZxnKNlKRWBxvD2UU9sSQ8+wbbzbyH84
HZYVW90PSC3MTznO57GDjtsl2TZHxV0GuUetaUwti5lM1BFpHjBRPuWyacOz574pLE4UkARvddIs
Zb8GHm5f1SrbWDFOH1rTwrpo3O4Ulp35mhENkP1J5g37KRyM29k8EJLkSGAKEANhQ6uRCpCHso29
Yz0fZLPFvmOj+pQbyz6BIQoZhrmtwvQiMvW31j5Jm1XnGdMDF2GT2Ng8YPtOvybwxXVFCvCl9l6O
aGB/5ey7Jv9+Ks8HAC2XyQW3tXVgHShJHFL2RvjLjbpyRNKQumZGTTGH0Yzyk5gP8pHsi0gYYUek
1ss/BkIuyb8ti2HQjurskfvf++VJ5FLS5P4GdyYY5/+vJ5NrtdpDJ6rOkTlCvykCs406V3fLeu57
xfetDDy18Vy2A3VdyxLy+xxhBOpS9RSxxQ02XlgU4jwreh3sHUystgKo7lvkJ4/4AmU/JhwF+Fi0
v8/wwvb/M8NXqnY1Ti3oLU/Pjl7XErzCB+Woqw5stNjc37ucNLZR+P4z5b6i1pNuByfx5M4nkf23
yc6oOhjpVerS6rr2OpZcoRFfEmskduKR7qudXUH5+qIarfZ66yzzZit0PT7JvmIeaOo0WnOPra7k
aW4DmoMuNXGq9b3+fwDnu0xTv1ve+27gANn+ky7wJ5Hgt3E5v2kAl/1xuj9PJNv/mUUgoQUSTcC3
jgu7XOLm2GqC1I6IA4A5w2KtDMbyNIxaRmanqNSHCka1aoQ05UjnN3q3CiDULiz+yxvZadd4CpID
goye1NGiNETzVKFLXUBVcfazf9JTJurkUXc/5JjsgTYR7xwij8t7n21htYU76yyeseqnEK3AU/Ek
p8sDImm27TiO3Z5D9pn4DS8TJ2x2euGKnZapaGCyjKqHSKSnhtjHDrfm98ovNMFn1+UoR+ScaBja
JTB/Y6XNs+WAQwnKpuiNkaQ0FrqFlfTNi5/F2dqqVCoG3OAZGOPwRcuS2bYva8lDV/VmSCkvHPNm
PIxVYm/ZOAZXuFU1AAZTe0u4dV4Iavz+MuJy6XiWCBYpFDNnMDw0S6aG/0rUvSg+STzMTtKzcNR0
r6ZJvFfmfZdaVMXaGMbhpWwMdRHZiDA1N9nfzgTKieCK3/7VY0O7SLP87E/ZqsA97MGwdPK4zoh3
wr0tH8lDEzXFzmywXK6C4GT/cyC0FpyooVCOWeTqW9VtIKEz497/x9wJk/RZ2/av57gvDRO3P7SZ
vpbnvvfLR/e+qXSjY+Q+33vuU+998sUk00lX3Nn1jhcrZ1HyF20rO3eWQ2A1Jzf0ME1xsGIY3KxZ
A/goVlP26Dmt9awUrftS5vq1dMbkopJIfWk6bVpMTps+9CLzXia/a3CPbx3eA0bNRtgbg+0/pUg0
vXH09tTLpUt5privtZMXht/koEUV2ZPP14U997FOrHKf4Q9dzFZ1HP0oo6om6dEyyLZ8mPEhOqBo
bR+sYfBeM9/5ypdSgF+lpXfac5ar4nJrhSaBLXe43lq2A6a+UB9ly8OVQrdTkPOG867qxbTORDtd
5IHyYEiuvqEiUaAvr8zPgRpFJeRB1123qtXZkBzmEUxKFgHMlN39DFUSIz0Lwm0Of+l47+9E6a1z
A/WlJ/DPQn9orltDta8topurWTiAgU1Hhx5ZIi2ZDwZRkVOWkajyuRthV0of5lBbo57gq84tOTeO
TH1R21Gys7u4v87u5bEyHNVoFKuMyNb3eMW9s/297tpuhUcfXDSldM5jT1pNDlTA2hOjUb/0wjJI
ILc/vYw6NmmAiws7POXfHsazLTZp3QYL+EAH/qnZ5ZobFH+v6A4x57S72lZdvoR9WpAxy+s9wb3y
JWODs60bu13J0cwZrFMtsjeC0fgsddTeuV3UQKwlOyuiEA86RxirPvCybdEDvlvkXa4eGuAjt0OS
i9+b35XJxmMDtvsDUaHgQT7ypyL8rSkH/ujDVC14KN08LhZyiTa1a35brF1NHmoIQzIeYwbjIlTr
hz6I4kfNqvtFWDXV96a3X7xBNV6SbjB3iWNi/lX2/jvwUcICZf29mrIOsdbYnmM1M04D2c4ltW35
ZYhCtdlSszquc1ReV1sI7KQaeItmo/tXfT5w11SdhWHiJ0W4f40Glk16I85yUE7jEv2T8HV8kOeQ
B4BuiMCDDWkqdGk40b3VU7UJTIPqnbIU645E+n5wOsyOehThfm+F59iIo3NRhcESiIJNJILmfSCc
m5nZIn0yRqQX/6xQbKs6KQg3nSpv4EE2zocR+HiZhbUDIbss30X33Z67Aa/Z+24ODpIlqBYomIOd
hnfW0cVB9FjmtnLEmdVciyAj8TMPyD45amnc5lJhxxzksBVmQyom55Nz8VoU4hhfRN/VMX1qcI1+
KZF27ZoJzmda5coHALSlnDBWerLqqsQ8ypV+jlQn6LhAKGr+lGkq+d0bwMprLeo6QYxeYtvSL0Qk
xSbIlOy3Pjlax2G1nMMZmxH78mSdcGfU407BB5O18mDVqX72ihfZMAp+IBYZor/9UDh/OfXYJWv2
3enabN1sdV9VzesDo+wXDWb1WzkgX4qP9gFfEXykrFQxQIRSXds14dtYtsmlL4HlkNA335V6GrdO
1ThrOc31SRGA9OW6O4/+n1fBoKteu67Br1bvr7DY+yvVCP3VNsq9RybpeO/vopxE8TS53A4yTQ7g
mAYmh9JUuUj28/eOu7EVc4jLMS6ABYiwC9d+Vy31I0sL81fsbSG4Oj8V3FmQhrjlm9Mo+J946Otw
zW33Te72O5RZxsUqm8/VvKMfqId/GUH3k9MFJwgcsVi480OnysJTaNXuMvLTBDo7ffeBth8u4KXV
mXaCGLhxT+OMy1HnAzUu20ClKki2ZP/cJWd5E+Z0t8SvnuMFW82c8HLU/Ucle0IkHD7LA+UzygpT
22gjm8hFiQj41bitYmoUqWbHKakdL9aU9S8dWfclOLVpLwcjSPmbKQzztRxVnXR4yHJjTlqwtM66
8GlExyUHZReVFkhtzfEiW1jOOKCkjj63Nzncf5EdJG2gR1C6Ao9LLOK/UwmgjPCWSUrBMM9pKurt
J9+EX+a4A/7H2vjsuhBvdEV3N2x5Jwpqs/lmYngd55bsUnX9La+K9CTnN3xkt7hsctWZZ+CjpD72
oUkAn5N5FFPU+gqlmL4MBz0623HEFnDg16dMH0fVZvdoRifyUuqKFyQeJwvQNtAmfjcfh7ovEVdi
BTVmI5gXpf9Abv0RQHK9JgebH5tHx7Ce03Ek25pmztYkur5xMXDYmEWKSKBUEOnbyjIkPbkjHbvH
PC969Hx+3KEEi68ugW6zVce1BpZ4VXAre5aPFAu5UVXq2ka3+bfGisiWtUH9cEpan/gTV2lCsUTO
uCQL1S+WovHNlVvoRHGTWUm+c4bH0Zt3RF6O6QHPv8CBuDgYej0tX/XIx2s4Tg98/6kOrZMfhe8X
T6VqBHvwP3iaBt/COPC2fqR5QHGxq8QZaMtVMuJTNL1a0ZhuMarE5KUZ9nFd8rd69sqNzsjbrcWY
leGVEi9vE3ZXnfJiCrm1l87QvgL9dhcqirCV2flEOymyrGG0L9UR4Q8WAMte8O0hSpCHq6lt8K0r
O/Xqefj9qeQJ8UOHqou6pl0jenaUQ1kOzYpMB04MHddlNY0fBmSLC4xqTx3heNDC0V+JlWsIBrEH
Dgqt2sBkyhbCRGCqp/1SLyOETtEXze6mb23VbX0r2jeTdTHKWn3wwMEuuDj1ay+aDbKj8Zfffavz
LFpy7/szHjTei+YLZivb2Mvf+wwxiV52G4OqYx212kLUeAXqynuQJ0uLyvgF99inugjNb5SS2WWy
MXhncq8mL+M0P1W2CSvLfKMaoDogOebupI7UhUk52kZVFLHUpxyjOMf6qkf6hOCbPaWHceOSCV8A
Sa7LnAvsmPXNviqTc2SjrJ4C8nZW0mCdUFDK6fffFJHnL53/q/JwJQVDAZfJK9knTOcS1ggu6oHB
fUzKxQNzZlXTz+gx+UsmDPFgkI1IJMXPNA7qszYas2nQS9f32qvhHHoUlEvFD1806kJWhWkZoJXs
OeJp7os6P5v4phWQmJ6mJDsLuHlrjRKZ9ZTwzyDR229BlNdYTe69ql07emnu/QIHJdsUj/AIajaf
bbWN7LBc9H13RfqxMutRoEI2D1rhKgs1ijKUdt2zMxUkLEccsIB/1IcwFvu6Q5urQvwFsraMlU7d
CUGNWWHmCF/RdWEeRbY/cl6DgrL3uO3cQ9bjOoqz+dl1purJMddhV9nbtqM+GWM+QDLDMsxde4fb
kY5tPXbCwGO1A7fl7lJQmIg+GNoeFWtm1Y6oONRDDJj2wC4i0tfVWAFSTeyhhi/Fw4q6t3Tx29ik
q3Tkhd1vgdnui5JAF+pIpsqzaHL4doIgr+HJ6otsmMSWYo/8IGoTX/UWyskAau8QepG+sTr1oupl
dUBIPvENi9z6knJ/vGpGRCadPv7kImZTJjN5jw0+H0uFncGCq19wsPVNouQ4zpbO2g1T96+nHKuq
2OUGbnQwPc/177rtPOMcsdDJ6e0DOJVrJ+5/lA3/ntCbrqVpRwe1hLVLBh5KC9zR3rvUKZj11t2g
fg1f8gjXtbRDiFx3PzMnIYQBQGMdKWW5npTIvfS1v88mV3n2xSL0xwj/ou41t9piE5fllzbHP83x
G/55mYbmwe9Pqh32pPBJVGtN8dxE/dcAZ85NakX2NrFJqJQCR9m+zpe83gRDu2HrRbwhWZl5Cz2z
+lNV8GZpafiSCfL6esWtix9ukzjbTASUd3bYHPF4rDe4mbwK6FVh7GeHySW5lgZeSUYz2WCjeazL
+hn3pmatav219LWPSHcI1TT1g8r9xrKb+n5N5aJ1UHTgE6GWmPs0VMWqbqtfoVYUC7NdGmr9S4eX
D+QBJ/iqSVeeHzy2uaHt4uxQB521qqtF4TTPahq+VaYaLTxj4NbXzc6RY2OdYghAfAHa1NrL9pTE
48PoJljI4cTdJe64dJpjiVmFa4/2IvRyfeFkpbspSPecOySLddC05xw/7IcpKzf+wB6Kuht14SkQ
sojpY6XWWx8GVpEbnZDTJVSxY0uXLRH6Q6GMP/E80vFC+WKJ7CmxDLGHq4AIPyRdzMV5WI4Wcr4C
oPeSMDQo9pyPvzNXpKdZ9RCLlt9gdzA3tm/ri04ZxArQwhsw1wHtKsjF0fVW+BCmC5FQnBqK+EEe
+tCKH8iOPqRZbR+QQGXIePtnN6HAgsjSIrMx1WrrX7FhvVli/FHrLTmwyDwixn7ABXfhjMQRTRty
n+HX7zhzcpuWpy9u1FlnOEg+1OK03pVBk12zER0eRJHHkIpws8vSdcambqVTmLUCM4V7hibQ0mbY
h2hNtq70GVFTuMmuztzgGIdk2XAIjR4mL7P2Pjs1WB6JdoiFQYVmlE8PGJ6LXT7gNo403NjiMzSe
+igL2MxS1oo8BgNWIXQk1Y22xhTZuWZtEK0DXCM6ynrM0CaZOnbWEz73+BNXRr6LoEJAX0i9ZZuo
5M1N1OdWGFovtuGJpcDy5bVpdr1iR8s8j93XlqT9snas7q2OI2Xhd8iAjLG3FjGK+vcJvzUK/fri
Q6nIiXpJO+xLy7RWlLw2i5afy4/BotInoq7lg7LiFnEy2gd0qu1C62DqcQHrFi2lWh+DjRdllITq
RxFZHSwGBJwIttE3F5P4IJ7ODVtS9R+a58MGQiX14VkNscXJrT+Cgp+IwU+rD0rIhoXWm/U1UIxD
NLJDUq3eIyDh+CvZjMNJP+cKVURD9DG1yQy6gQwejEG7qcyBi6xpHiKbe2I/MHsMWiNxbvhbHwa3
3iA4416ZC9Cq9DJKLVPHOrHXJqLkXZWpVl7ahLdMmMve5lWWfpwsu2QQi1LREnCXxhwF7RBphjWy
36DhEzKY2tJGMr5RVaXZYC7xze1TUsxNTw2DWjyT0xk3fRy0gBSxEqwIkYLyMdJLZQlnMYaJsU4I
AeP02m/1IvEeYeaIzVSeMR4fd10T++eJvwXazn/RdV7LbSNb274iVCGHUwRmkaIoyWOfoGzLg5wa
GVf/PYBmb03t+v+TLnYDhCgS6F691hsuYBbf8iSMn0mkIsDFJoJwQ5JvStQLHvvl2dRnFmw8sD0S
CaDr4jWoDtnJykPae5AZup1mG17Uo4Gqy1p2M8e+OjqLYp+UZNH8sV5+VH2160S17DEYJKKonXfA
wX4vxhTiC89/uID4nRs75l8xwYbYI6QR0NqWGYRZErlhTqIVc6mZKR8yVppCGYpDZL2wUXpGt+Sq
rlN3lJO4Mote+H1Z+FItDBbuGOIDCQGv7EPD653CcuWiohDJ8tAhv/4y1g5JdaPYtb1Wu2NFUqNy
ItvPqgj/ZCrLQZvUpo/XynBC29B8SmPkH+oM0/G0JV2m6EyoJSH0DSfIS6k1gHS1yyx1RjAYiIfD
7WiQ+7cMPtlNGqbmoKCWHUtteO54VF0rqn/r1tJ7BlXGwyBrFxxnSCHPlhJgElbt8cbMPT19a02l
eY7mSXXJqP1g9qbCPMbzqTTcYR7Qm28j6Yb0QH+dzElyS8r1T8hWxJ6K+VXvyM4p6eDzVaR5sk48
k+0G3NAD/KmEox+wAg33lqKgw4CQiFtDf5eV7Aq9ccctMV27lmpjBirxFIV26RWF/ZTLRIERJpCD
LaP514aBZs5YHnbSqXOqtzg2rUvZSX/ExA81GYr2pNdNGbRz9tFq4HcEarF+1j9XvUgv+TBOrpTO
yBc54w2PechQGcuKbBanQtbDYMYOyY8HmNJ9GGLaimx3bEl/9Ekfz+iNavupTryknwyvxf3Z7Wtk
8pDdggKqkRidMR225wGbcrtqLijSXWXBlkoDKqIhEaVKaQpYlogsLsyzmPAPxwpIuIoY2j0k2yCZ
JChrTYwBqZG3QCvr166t7pIM4M3uKTtabftdiXNszoWi84TlPHyOflt6jESlJTraUXM115xoj1RS
MK74JajzM2Izg1c7SXyCoyRTvVp+tK0GVo6wwOehQFZ4ZlZepin2zd75noel7nbWQK6j241TLs5T
a95iq5vwiYXuwgS7y+3o3coRl54ctfZSBDGXKTLZDA98QZhi7UxcnoLYyt+rYpr8hpRZkAsQ5ZjI
114lRYisq/WlnJIlaEOWqMJEFcsKnXwnpYPldUWKOl6Y7MnB5adsKY+mrJpnYnw84ozuoCNlpymK
tK95kNxwfs4BcIxFGt9b9rORQaEZoVzWfHglXdOyY5URh7RUdna1Fk37ojYVPwVg48a2Zxkp7t2T
QXiDr2wBQtI3rOyeOPEZiWkRdE6HNJpeyDu8uIzDYskOjF8EzpnDodIMWbFDeipYerPaJVSe3Uji
mwtnOWgtjFOhK+c7pGyZScI4Crq0+66s+oJN344PpSAthL4oVEo1dmXHCb1OM8k94dTu56p48FPZ
q8zfT9KfOVKutR/Nmm/lYGQiknKg9S0RjLlI/UnFg0lDuuw9IT8Dz9WTwAYCau+ENxBS7BoDRdMG
JQjQ4VX30uRQuDQKgRjKksIAQZ9P+uzKRNIYHGOlnC2/kFkYz3Ga36WwWbwBa9SnuNW+mzp1+GWo
T2mfxcdyZrrWJeBcFdWM2jpb7DKhnp4HTfaVhXR40ygy814IdS4Ep5S1pw4dUxTDchfofuOGpiHv
ZXTrTkNjiM/GWEBB6FUx+GgI3EMnW3ZwNCfPziCk9gvqZ+6Eqy55y+aopGN/msZ4OG2vvprI1Hu8
d4FOwalhpbZIt4Nv389lbu/5ceuTlsv1ySTftesWDOGwWj5hh7CgucKmzYGX5G1XszuKAX0+7RsK
jDpi6WQvbJdU/zVWHHHKmvJd2AUJlFIfxWFJUGdnof6h2vl8QmxkPo1aX+IX3yZuZSoYwRpG6fIl
6MdBygfSC/tpXsoTq0jJJmgKA6Ov3s0EVECHBRTXJ9XSGueo0CtPSirks2c7PG0N4StxaJJdDdLu
u1CSxWnpEQTPR2MvmA5PAlU/tBYIS91GVK94Bf1uu7L//K62V9vXlCyGQqQSLsihAg/fhwjdsaNl
n7G9stfuxI6D39sXdTnxoWnMKRxPZvQGqalmoguUvtLYXVCVdawUaZuoVLxWbrJj1y0U3BcfU8+7
gpJ3UE78YxTfDKVelSCI4Ns2DD0mqfUDNAjKtddMYrqIU45nc4iylRyG+yVvDiNy+ajZhraLrM3Y
wUuUCNaAwU7aafsEiHlQF7aWN8p2mGQr2qqqs75slaRm+xtqWCgBokQqBPr3a1U6bK1GnXzN6voN
0EE9xXDMvdqCx9b8spf8F3kXm282nLhzVcNmd7w6e6uDi0VNjGgOv1WtTtVJrM3W3RodMQ9u8//f
4RDvgX+djQdPu5txPrRBQiv16DWD+Z3NSY9AY66agYmL/crKPGCR5lDU4YSo7k4LKoYuZnKucAT4
zNjC8HptBhB/u/kjDtGLQuBQkboLVgTJMZeKxDVvPVaGuz4Z7mVYXzLmgVNZYGae18XPuZgiEuWt
7SLMKJ0W9dYWTk86XLIDKxMo+pkx5YQoXV6Q/yuZu5cCQ7LoblEVC4tHYg1vQra1/bCmCWTDKE5T
5LiTEOp5VhYfCr8zWo9e8Aw7gw1esqhenY0GaZFCjCBSDuNRqsyMRwf91HhOEKWxpJaoiTyjg3hD
M+SnUI7lAxLYhFWQsc58NUe0YCTDXag6u9IESMvWVDdzIv0xGW5Z19nJqZYPfmzLmwGtHvURtSpb
TTs/oUSmjp1zHeNF25NUrmGNeSlbCN8QbXWTC0iNA9soL87r1O3zqLoZKRVnTCzOTV/uIdpjhS4D
QhuqJHS1KVY8uaV0vGR/gfoX57BESTZEW8NvpaW5ZAhnaAp6fjXT7M6ahH3MO7gbjsROeTGW7veU
xXtr6fYDYJmHZcXVnkegPITk0d+rEhfXMpV+9qtopm4rA4jROL9KMvue1hmCOk/inxGWdmSSvMqa
9O8DeqJmmFh/iph8GuuCWkrmLQ8JX8oobVwhz4dGb81fZOZtcgHMUZbc9QeSJS+UBuG49A1EK7Il
fhW12VGVqGlahb4c+tBZ9gulAx+UpuYvUtcGhI9+VY/pXm7WfAcCoG1JprWLe/MK0B9hzHh4KeGT
aGmVfA+xS4QJTjFBfWS1XK3kFQQxNXN5aUf5e9cqf5VjhwP8AGGSaj91mKqA8pw66ACNpR9lMH/j
NCsgt2Yzk1TQzUV+booalcw1ezcD9R010RycQUhv8pwGsaORUm1iDUf5PECHNXoDKfgr7uzlSRe4
d2kyrkPzgFyv3RcgG40q2eVisr8L8tfCscHWt+F8JvEZoYqMnNJABfmgzWSoSzZUrTNqnpVZyo0d
gHYUddLuW7hnj0TvYL1TCf8j5INuOOmHmLlhSLFod6fKMWnPCv3gaEN81zAa9TopLn/n9R9kBRJq
pEntLsJ0HqCN8Q9JLAjDzVISUGfLjRTDx6x2x2WOu8fYdva9R9giKcEzzwPLQp4IpqOt/p3zYU9b
zTujlpa7X/3Pw9uZ2+DW35rt9K93f439Py+xHTaXcJvnQ7WQjhGZT9gfCavK58tqVAii1/72altv
hkTmpK3/r5dfx79O38a25n/GtutsY7PSlb4m1xgGDxTnXSDBNYvq+lK2CGFIp/5nVBt0AoL1eC4B
2Q3U9fjW/3zrZxvPlAElQ9pFWdyctqZel9lRx93J3fp6O/+nL8UOUeSAtemsRi+GIvM42IXmASKK
XraxujCZ3VN93G9jWyPDTZeTMbx8DhVm9hwxjX29qRsd56irwHy+3lS2i6C+w4b/X2MpFsuKMsjH
rzF2nNgBmNqt0nMlSOw62ht1hKa11BhXudbla4hfGEvf1P0UtvJeAER+qLI0nZYwLgKzjM17NS9s
n6LZRWG8+p6AuNinWp0dKIzAWoadOCI1p6jO4A8iJ5cSlk9mNbQXdJ/3NmvsWZgTIdKS5UeYY/uM
Lf+5FBbW9g64b5FbV+iHciCx7WJaicynsZtSInz5KZu6E2IoxdkZiT0bNjcHUFQLynpIZc5SgX5c
tfyMLSyn+KKdBwn9JyzW5e/orZV+PJplIC8KSqxxzxazx6KpyiYcyZpyr4uKSo+MIJOiQpQj9Paz
YZDfcAgGMNplK5uCTFJeGODh9Uj7K60/tLZv2SkDaOwj430Z9dov4M695AkiBfVU/SKXP5+3IRGp
/dVBrX/rbQ1E4WjXQv32t/O3sa5X3xxjEJetNyTVQoVpeuq62QGn1sV+VWTjSxmHJTTYZAykaBxf
trGkItgFHHXdek7fNOekKf4gQ/PPCctkWMhhDGBQ1mtsTaH+nYxGfN8u49RLcpRxknO/Thj6eg3v
RX7cxjDNTi6dFF4d7NequfIn2LvPylLgWImi4s6yozU9wbS9jaFPfC9KKqjbkFENC9rC1e9tXt+G
knGZPblW1P3WTee2ekG19p8rlNlOUgEqbbDaDeQKHPQ5rVPrkLbMr0i2/Ad0+3lKi+GproTfvsb/
9zxS/HgoyJq62673deKgJI+Jahw7m2L0UHCqnpAM1I/atOrnNPgbbWNbM1Ry9dStTZRKGEyp87L7
nwNfJyvZYiHZKj9/DW2vsF+tnr7G7LT4I+ND7ZYicVxbtEjQqpSM4yn559XXmCl1gAiEc9rOkKgw
fZ5WRk1+kFTAMLhhI51f6+Gq3tK9RSSCgpCYYbd1lRjxc/Yk8K4to32Lw3AF+ay5wvXkZIyLQxoj
I7x1x7ivj1MCzgSpJvZesfmmOTn4NlzxPrs6RfWD2oLc78befJtKMR6wHWn87WT047NDJ2oslnS4
8kNnWqdQEJSYGdk5WVJiRNJy89UaSrZgTvy+9YxCyR5rnWDrJXZovmq6gUpSV9y3oaqPiCaKerls
XRBTupdNxvcGnQdfnZDqNZIBdc4+kQLDcexXhdDoIJcEdVu3QuoF/TWCnO1kjeniGQbDeTsYguh4
/aZyWw/eOGs8V3X9LK8XzTrC3c5xyst2YoOgqxfOPZ7coZm72xgO6GEQo6e/c9jfO0k9QKJhiZu2
hW1bm2zVCkl3rtsr/LGl2dNMdTlYebuLrSEH+xkl+xK1kNdovNe1KHaO1GS7fFx1L0fzQZLAoPir
9EEFKutNygayU7n8rY8yVve5LN4MZZqJ85nlHMvMicU167wk0J2ttTtIOHH0TviO7G7+BkQYv5Je
32+9ph7Fq6UdmR2TwFyavQUqCKFi1YG+lSmHqQzjt3Yik5U3lKSg0agHBUldL6YmsGb5LG8A6RIk
ud7vSGOtuTGbcB7NwF4r0V4tooOj+ubKQjXlQdy3Rs0Pmi7dtFJ861UpQZm/mW98aGQ4qol8dc7e
RdKgRaYUj73IrKEaqmgIoppV/ezK4TkMG/k1jVCaBHHjCt0JHwV5rawhVpelhu9nVkAXrc32Kl5j
DLPSn6Iyyj+HlClMTpI2vKRt/rs2be3QahpUcdyO3ZkQ91w0xV/E3u1vW4+vw1QofwT6DZnTGmyW
bhh8uwTk+J6PXQdcwsjQd0d9Klrx10i3upGtGG962h4TgLy/lQJhOOk5dwzjRTWrs1Dkclcp5GlL
KS0DACw1Re/kG0EfJjQI03px58RuCLPrWUcBnkSAmfwW8U85Wsy90yorOr+0UZgnR1imcYXRlk3S
VgYZi2/BfUnH8nXs05VdmMenrZs36I0CmrjAvDefw36mDtWPDVwNbXpOhL7yy9J2Byo4PbQNGiGG
VB60ISu9NDfFgaSfCPSVVs7OXHsh9OfPL9QgKVD4gKCCVKLQT1ELp061S0jemK6u3kepe4kWZiCN
qXYXhWqFEm4J6guPhTfV6tobev93g93a27DYyr1r1d12DOlT59xjA+ZO5kfP5Pymx5bzKOrWNU3V
eBsMbX4sqPpvxyaE4Mg1y97Wk9FbfGkGMvfr+waKxS+lWgZbDx34+qV1sl0c1sZbVzXSnfz+fjvW
O4Z8t0Jx+OzVenPvxuWoy5mMrIV6yJp8uRZr08njeUk7lXQNvbpvh91gSyZaRqp5nVTFYs87Fy4Z
HTQDtkEsZ8xrarDGzHNxLlTsKuRR4Wg4d0ugJxg3ffa3Q1tDAVNvq+G6dT4vVTQtIu5tRRq1GOPD
OCCLzWRc4TNgiBjCEMphW7da/wBFAJN3r7BnqhbAiehOncrZiy0vRzTDXz+72xFF1MMpMbJrkQ9/
6VVaHQsyXtdhaP5pUMC0gjozG+9/DoyyMz2pfJSvczvNUjS3nZTGBUCOtMh6laQjGTSpKYIB2Nnd
tMyedvEAmVLJ5ejGkwRJwByW+ZIAr9rGtvPsuY5uWxej32cYd2QZ1vd/jS9Ni3yRMCV0GSNBKBcq
fjyHMYxTmjLtSgDGUCzHvKaIvI4lOrMnQkARcA6zey2M8q0Om/i69RxnDldoZclml4Njl0p7aTRT
NtJl/yqbpfpk1tY3ECMdoBfOwDoCkKeOawydWFBjKkS2XLau0gHlgIyXY4XD0Xou02M4OiCH1y4y
nsVtGZPPP7wNmcbsJSKPcNLhBKMYSbGOaKJs3WTEDcrU10T09rdMoz7BxTCxpOHkXLWMZwEFd+tt
n6+L1ENuFuJ5++zFivOajFTC0YbzmxVYNKvYnWzdOpYXbs1yNbhZP5tZIIOUIgS19rarJeHwnNek
eCksU1ozlFL2pKYVJ5NiAYnkuWGu1pHAlk0qQ5Gp5G/WxBydRpH1EwDxWfAqhmHyjJHT8jd5i/eZ
TOj3Gg1rj6J8/CjRdXM7QkN3YL9yBcGRH+rKDE+dtsTnMJSSA3XI8lAh4nlTi/Q9R57tAwuyF32O
p3fLrj/KojLdSs+mk4IP981OQd+Q+0k+jhTiWzL4bAyUyE6v+VSmIHGi6EyJdJ9Oy6u5lJqLHCfw
jTo3n7qlrxa3aBRub57UIS9uWyNhQ3AjG6oBqPppofDoDRkMdHvE2pOE5gDgCug5HDoZjc0eFovT
TWfA8stRtM2vus0lzNiK+dXoG2676VkJhfpuLvHvcrE9CvRPw1yHu9iM/zR9kd0SnAQCJbekHTR9
+b02UoWgtdsptmq+xeaeklj+TVuWcadJq/uzlJ8jyflNuC6fsO/4oyfVr36Kdco7jXVQQIxSZbOD
tEZobBJpjgIT5Acn1rIfI0UirBxsoEgNxUqLBztrJsdXY8pLDUCAl6rak5FPKfnhedGV6SPvUCem
SqB8a5bIORgOlU+A73nQxMhj6hZgpREsfNsO4cX4YcP6vo6l8qIhdw4RvcGmqUSxviIjZiB3SeJl
It8rE5sLS7tN0w+1I0i6V51pH+aiR/5wAqAsPPKM0kGRqKvBaWp2cOdV5EFC7fQbqId8zcmA+egr
mX5plq6GWuWR5RGJTTP63hS2eCwqizZD6s2icA+424rJmNJI+hRfJif9PZdS8jSNaOcuS/33Ag2m
7lTnR9RHrWfgpnCneKsgN2/Ep8goyconte1Hpay9g/z8hTVf/beOCia1oD9J32NraK3unVWNOMTY
9a6MSN2xDKPxRa6U5LkBpbL1tqYxcJ2BOE9ybD1ja8JaBekyOatzyPiCjIoC7C89gI0IUnyYb4Oi
y4+Z0moA69IMtq6BkOK1SJ2nrTeALnyMGmTsyRwu25AG+2BvJWbjt3amPJxB60B5AiBae9sQJnwI
vnV5dtresK4+R42VmdglOVRKuKp91v1jDoG06kl933pVoURBboflbutO7GyoV3d4jXGqoyr9I5Fy
EALWMH+OqbOjHAenNEHycsrWEJTseDSK5+0NkS3NQdZgh7YdJKrGZUWl+rBeTVqbaSTxJ0EaOG5n
kOoeT2GFCtTXJXGBOiG+mn1+ZrzpKi9x5secku6YDUV9tKGFtpyIT3kRs9JVXfq32ZnoShM7vVix
+ZKPH7WzaK/kNL1ZM6YX1gnttZ7q33GG0MR2jBSt7CFO6RxAjOqvptKB5xqcMdjOLTU1OjVVRSF9
PTrKVHrkNjH2of7Mel8DhhFzcXJiIgioaMnL1iCOUgV43ldB9t8xdU4KN2ocxLtNNXmZowmUV+ig
/a3v8zjRHnbVa49skZj0wbQct24qOf1RWYCHbKcoo6k9WMBmq0g+zy9bysgTKq0Hc317E4kdcPcQ
QXS4bY3UWy9bk6Uts107TkcrSq2XDm3065RK0MwxVgMFGcGOLhbyPOs7yAjGd7Tk2NOEXemB+m0D
vqApANj8z/VE/3dVSGEAsx9glDpLL3Dp1J2ktP1ndxvrdOELhfVs68lRW+2XBoDdZ1cNeddS7EOA
G7dtCC8synl9KmPp3USPbWxewpNS8mBsPdFJw6EzRMUZ/NGtGcz5VgMOefocggV5HIn/Xc0qk2fL
5jHv0M4yZ3xoqe1SKdbG6GVrHDney5W2XLfeFGKfkwh7X6l5knlLu2aBRWO529EqYZXPDZXUWZul
u68xzcn+OLLMojfU7V1JYJX9sfqdMbXyy9ZwH6HgMVCt/hoL9fFN4BhxQdFHfhmiML0Ixfzr64SM
fQrKG227/xqzfdL+0+dF22FEsAIZIc+YzPmCkdZzh/HKlTWwuFJCPw2QIE5bD0tmE+um9YCTxy9K
p3fHf41tbzPa6pfowshX6qYA5FNa962xBVlCC0IADHXGalkCpEstRox+Bkf1IdKwfoRZTXrNSZP9
NlYkJbnKFIh5XFa1Nzeh7HLvh8ftZF2zf0QVKsWaDvynls0uyJlmcd5LxEMs9UtHovAJvVecuDJE
bvV4NRKBDorXw3i2en3gC+BgDHzKp5AKUkoxxUOeRXprU/u4HdyGMMFRSN63zlGZx/o669PZFDG2
K8uovbX6WJ+cSfSgguaoeBJRHZR1IMlj7betJXwF4xSARzgA6auB3LAat6RDmF0KXQ4Ms/nWamEF
H364hPXwZAwRiu0xNSl4Cb/CPt0ZMYIHmcFOpyICcGqlOUyJ+bHYJQg2cZSHCOaEFIPplgfV74hB
vJboo3R+tKlauAsoYW9KJIikIav5Vu0DHwO7XgeDLkvjCcTEmyKsZB+xIJDgloGkA1IeBvUsL2jN
YUGlUVyAnWRL+3xS39l3MdmAXvBrTb4WfX6cJUu6NH0NPXYY7WMxQIDTtLe0HVO2fzb7ZNCexRDb
j6UwlNNMRZt8R0cyUavcopw7OFOuPGk9mjRk66ETtb5TD5nbLayRbIaf5OGuxK3zvIrwzZAYzLnR
4T1G2kVv8TuVRuSCq+QdTddXKkJ+0in1rjI7+zwUuICRCODlVzOPKMCbWnNGtOwbCIvpGMrdsKtx
FndBaoTXofzgMvEJuRXNRfd59CyMmXZzJSmXgli1MCb5ruVceWyKBZs2+YENixoU0hJUeHqPEFAP
rTKKk+hDEci6PfqthfllbovFlzv1WzThHwBiqg+iBYqGvNR3A/jHvVH1NylNmkOBWuMFmURwJawp
Qd5a3aWuKrIk6gh/awm9qJmHC0CCQy8QZOxE5pWi3jvF5BxLbW78nLiBrZUeY5ELN0IM/cFoVkRg
1CuBPprZDoDwL6SafjLLFQedKrnHtzV4wOF6D3U2MnjcN2YrAdfLuu6s0KKTAFwLLQl27L3Gaq+Z
sG3kX02mzvDqdHEeARocpTXhobX3LaJW1rCaEIXbqKcOgjdlgxYrkhHJ2MlvavFzMKVrnsPzRRzF
y9M76OW/F1trTtTfZFbCTKC5Jp/mqlFedBgeOrc95V5TjBn4G6vxtDJOLn3ZRKdoIsIoFJ7fOa48
6J01cnvjevfWWOUReqBJYSVvM/4AgZaRQzUbIfaxOf+yddm+THbWeaQCu5hU6CfYoYXgJgbTOkZD
jCNEBJlGQZdTqcSaKfkGEaD0xjT5aIsaa/JEP7CWDxmIFeStxI4v9G+RYxEzkYan+oApR9cYzyRG
VDcFXeZjdP3Abw2Omd1qPMRadYwF82Aq6Xj+Da1X9+QERPmMpql8GVZb982y3dJng1I91I7SjdUo
DPQepF6sqOxQJKtn7jXaIMoy2wOUtUuq6EOi8oASQ4KiEKmM34Mx1u8dsuYs2oe+DPE9seE0qRE1
EHmCnuoQHj9FLUCe5c6OpPOoeza1fhVTXri4AbzlqRzz5y1jhVD7M+Ti2+SQYBdqP1MVjl4QVmH5
7BoQSqHcg8PX08sE8tKNa7BZJGMBjMtwePSO5PWSRzvTWdVnm+EjssMCgTINeKOtYlePxhTAw3Af
LxZ6+xDm3V6BytT9GSENJsB+g9YBzidMi6yz5eLzJXsITVeBXPUglHsJAxZFlhCDRC8mikIKC7X9
mJv5ZYrN9kKqsfCWfkYUrehusJdfyDS3roGe/NGZcfFL1NA4rlawUjg4JykL7ZOx4nRwq/3Z2s6l
Tphm9VZiGsub5rCgsNQp8Y8RIOq+6fsfeB9ocILNKJDqbH4a8Sq6WCSPq5VAHOXqI7fsM/iHmSh7
CvkGxx8Tu3ayGxHwpRTnOK3HrKqCRFGkDYmKLtKputXGobGbyjUyrOeArleA4hwD0A2LwQ4y88kq
KUqpFZpbSMc+aqO3yfJUip+l6b6eO30/iMb5K3de4TL1chf+Xkzhw3lnLXVWiIz0O9EGrzSK6KRO
0eSpjdz67NSdwwDwbG+AAwV3QklKCtm89RDuLSwB+1DWfSLAJweD3+d8RKPIooeYDBb2evRaFpJ5
/mqasbI+uyaR/9EUUMTEYlyNkNjRGQ1wjHYB0LNxnF2IbbwXO6ivKUx9HltmV5UjHsVQ186LSCmb
En185KUalLjpnuQF+SaEou7Yl/4xVocoqDoXLKK3m5HdGQvx2qziOXo5YSesi+4+Djjdd+k6c9Nz
6qi7i4RQtxH5vo4sOfZyi58RTNhR6th/9ENO5GEk71muonOoV8+GNpm7qUzYf69NaD8tTg8PrVPS
oO3vudVmp5jtwSkPrcTXKggAsLGTs2HqdzXSYG84E3dU5xkjiCvye2kwSuK+qCHJNXIw3P8InCnF
YcOAmWtFGqowsETdWL2uQGD+t5F66kWYlx8qB7sMLUZSK6xBakyF05Fmwa/BQvZ8LQRICxbb4Ulq
MNyCI9EHmQPHOhpAY83ROLPjDHkvqZELgtJHbtTq3OrzsxwvE9SO0PQnVGm8ee0iUzB7g86Ppec2
QDMrzuGV9EhPLgroIkevziAyDuMMIwW40rXX+7vU4f+Ew3Pmq32DA+CGmYtXAr8B/iywxrmEU7DY
1ylXFELBvrg5lOZOadu8L8CN3vDaAG1Y/Ywxd3+TS7xgnO7DrkJu7i1LYK2pArGo7HRybijLsZWn
rZlZwgBYOZIfbmejAR4RVG6tBNgzBCkwi1I/bZepFuU1EVF5LNKaKXvqLV8YKfAQSgqA4KrFq1BM
S6wKd2LJ9DDD059GBUqvACgg9QCrspa/h+RI+JSSYD1kS/weIwWH+OhujsLatyyMJlfknA9A288U
fl30f3MJ9S3xN/ua7tyNxV5MgmUSVGBmZeFexluWtCNUQXG04u9VWWvfkJBHkXN6UbPIOOSj9LKQ
BFjprfK+0VfjgfSH3GuH1JliqvW+ky4OZvPGNaWU5uUq8qWdXCL8p4EYN8+2rs4XJU9fJ5ldatxE
yCjGUIZXk6YmRNcma/l7QIHePxUgokL0O5OCN1iu2vwUjsjnv/vRUh7Adm2ksaWZjYDOPK2suPoy
H1q/yk3nGRaAdZPn1wUE37MGGMEsI/xu0+xbTWCAfGUCtLKmmLp1l1wtiPnqAoCmJO2z3o6Jn7Qc
+Ivhl1GvediLDwfYEdVrr4v2MMEW8bauirc1eGNhuHErtZjrNvw/XW/6ah19zKY076s0X84IfzwP
C2BvHVPtW4SUyy1qFUFlGClMa7DywBBms6+hgWsR7AwpQ2Ku4OOtTA17RCrYiikyVpFrLVMRsIu+
aeQ5mMX9orj1MWAxPK1eMS3rjsWKmalXXF0MwuKoW7dkxY0KbZaPACPiFUm6NbOavEuSFgbpf4e2
8e30Yn3sxKmO+F6dDjqdW1Q57Qb0bFWQ04poIj/czbJGYBi/pi1IgfAxtVG+i6Dzmp0Gt2icHgiV
o26I592nrsaGEdpwQ4XOhsFOLZS82+4frFEf5pAkp1+z3UYncFnGEhCs8km2l9sTbTRwyQ7by2wh
gwQLi39vFBVoX7tTURCqpf28QgqJZQEODcCtoxavh9DNJGXNIzAagcUKqKp8t6TSz/B4vc8f+jCC
Yl6/uHa94vbqC59oKpm8BBtUcRuclmIuDtuZWGryzSCLiDf7dqxbL7K9ws19dk2ryP3tU2ZoTVOA
RfhsdfXbR6283xRGLMeD5D4ewXD+7v+PsfNqjhSJtvUvIgJvXsuqVLIttdq8ED093Xjv+fXnYzMz
6OjO3DgvGemAKkiSzL33Wmt5fqMZOTc5bNTiA5Ykkfsv2ZgtMi4thO+kmGXVOSwVHf2Z5TflxH0G
KGzcyCXlZ3jBYxhVA+QkfXX0yvJPOS4dAzDmy2Ncn7BUSrwUqvcxu0tAo1vdWOrdGaoVNJkI+lhj
f2U0ALvFQz1O6XhU9fqHxANLMhBG3dXg67CnQjmSVYONGFHlpMzxbnMUp/ca5xWqwfce5OLRa0Ke
qA2F6KlNmhd59nbiPg7YfU5zbTCtW6iIXzDHLZ6y4jZ12P61KAsTNPn3QyN2WCeEugkO8rjkaUiu
1FzcupKVUWCFuo9fudt5RZ/fouvoEX0m2SUBiMDYUM6Vxi4KfsFkJhCBMOeUHc18fJeVox0UKYhE
do38ds3OaU80lB3dyPXGpsFG3RziNvkyj/qt3Ln1LgEt3RVWOh3kXstdSdqC/X+rQb6yxADIM5Ej
JCd163CQsiRGimJI04WEaEL6OHSf5MGvQ1NuzTYapKXG8rmriGE/yK2QH6n3NfenDQp9jwWdVa5V
/dEusiHQXa7318ydfibwyjhlrAYYdS9albcgbcNTPgN0bvXpk75MHfLZzmLbOc/BTCQwqns7FTgn
TLgNfEJWkhf/z4Xf/QbJInsF2F0P9bXn+vRgk8mJNDH0g0wB8n3voBu/sQnIGj+lYHnXm7uGU7x7
a94FVXy8gwZuvCICNTk3yHfn2nyM3fC70mXqcbvDTIK3uuMC6d4mF7V/yhCxPMlv6f3qMbVn9QRH
Yz/vmyy8awddIcxjmYeW11qOlNx/1nldOUMcECYHGQl9nJ5YwrB1WQaCPkLtZIKx3obP0sGuZjqY
+n6Agu1GRvDYWcPNlFtsS6pj7gwIH7lLcOV/Xtcu0osfEivs5QbhCktAyjb25vje1ZcARqOw64Xe
hultmZZlJElxqyuw/iwzkqXPztF3qoGYlfTJCRTmSOkvyfa2vhuia1ba58obbrzG3MtIWA9BVuCs
vLUNDgKZC9mwN2cYui/bG76NZamTYrCMQrXvTw1BeufQiU7SZspglx7b8R+HoJTlqUluPUbKa/ZD
uxQ/1K3DtqzQel+nHmTlcPCn5iUAK7dLCY8pUoLcepsI5+XDoXsATQOdjeqkn9ChwE/PukCe+GDr
CIM6j/ncPjusDdgf3ulYLGa12LVAJ3KCUoa6u1pLrOo8ls/54HYn05xZSjS6elCDAttND8HMDgfv
SXAHU77IRZrzUB+CqHx0surdg5eryjhYX6etLJXbMNnGinQphrS96ZEflMEoSb1M15LTE+BLZgzm
Se6+nKQgnnEiZoVh1/vA6vfyloBqp1ay72oH1/iaW5Aoyb5lQjX4CKjumy1YipAb1sVKesEODjQk
XuIbxkT/HPWEu0NjcpR7LIk89nhZnkCUyx55Sv/IJ/3Wi43spM7jNTFLCMq87kYmGY1ZuwWzW8Ke
ewiLYP0CGO2fgPKzi5xQnrzkmOnbBQ1jR8Of8+A9IS/nrjHLfmK/+GienXIZEdtkoGqqc+G47ffp
7agd+gng/XYXy8xhJk2Wz0zmZtbBt4ALCagEXMBX4pINVuIe9KPSBd8akBMDXpRRs44rj5kstojX
rc6T61wmAnPw556BR8JRHNn7DMWwdXW17qIiLSjwuenaOgmDpX6ojcQ4yfnld/l2NF5a/XE28vak
msazPNXt0Uou77qfsTFFu7EoYPoHQv7XBm2bOBT59kt5XdixPS1RpGH7QIz/UcvsHHR+mw/3ELKb
N4SmVbeC2hmirrplLPwuwyxbn688iW2O2R4MH+hfKfBMc/LqgwVAGloMJL9jteAlcJnBDzAEHktu
mTwZGdaBiu3RIjzYL9AN+Wcylw7bjL49yXVAL/P9dhO2VslJl///qVirjaCX7uV9kpWC/Bgprmvx
rSy5tXKOkP1gQQsxgyx0lc6+UdFYlC5y2XXJJVkUNnnV1ix+7b/C6tcPpfzOd6uM9dgyd/eEBdzh
EEQegw+9rF9xjmC6ltdkLqCD2QeT+R2uFezJYZ/cFE0Yqkfpvmb95QsaEQyCdvi6jpORKiu6Ldnq
pjnD5aDBFKkRJrYswuTvbMkaJSnld2vZ9deX8wgS534s4HXryTeEp59svFTzHr7eAifUH678ELO+
1V1dvcjNlkWd5LZ7v9XhCILzOgAAsnWWq2/F7VjJbY9xa9jO9+HYKP/cQdTBHMacKRMnFG7EFklZ
3jzueMI2fmlff/xcasUuUgb13TJSHuE68uYfAUD7iwzXSFcdgqaXZxB2HZQbMlL+PStHr1MVQTnN
jVumh49QkACkyLaF+4AJEYCHtG4N2x5QGiTZ+klx8H8OWp1f1l+/jOQV7LG9M+t6Zh3MUuvpeYf/
5J/3TnJrL8l+LMtB61nf9fp4gY9HKRqOjdZ+1WaoZmVe2VYPcuy/1W1dpHVdZ0t2S+R5bEXJyXH/
edZ32xnpLR0/XOrf6j6c9cOVgmXCR2iu7kIQfcsrjoYzvopqXveq8sJLgikFcCYwIjbvi5ltS7a6
OUMTFPgdfarWILt2kulWTr51fdciWd8MiBDCBb+OaHlZtjf+w0u1vUDbiyZ122FyxH/WfTjs306/
vq5zvoD7i5hov/HgotDGsnZZC8uHa0vWnexWfmer+LfuH+rW/cRy2vUKcp4PfdYrDIl3pynDb7Xz
wr1MDbIHldz2jZY5ZCtKbluQbZ0/1H0oSj+/hzCg/6nVUCIkhQ2Qj5cT3zvLWxnCa1ZqpTxjymZb
nVXZSfeKl216J5gK2PhWVuYFRi5lmflZCwVYlKzMclfTkR9Y7byX6QHrP5SsDczAf8HV1knDVrEh
yOxSlDMgTMjfDvIkJdmmWynKUHBk07/12YbBVvdhCG2nGYMmxWThgvQa1Nk8dI6eznvZ/yYEGGAu
SsbXoB2i0/rGy03ZknVa3cpyu/6zKA3bqyvFAEPKX9O3lD+cQermLCF2Qkt4jbbJfl1Yr+3yfLYj
G7RK2LxlFwvDiLFYSN7tHLducqwksjDYipL70E8m0a3u3R+Xlg+HDF6lHGfjnqjApxooBaoB0gNL
uaERybF8uEoU8doXmbr8LMmyG7kzZdLn2c2sOrsmc6wbecLbE13f/XfGzHdLha2r5OThR0WPRW/t
tBq5cgfSEyOOoEnR4coeZq/EHQObizY9yCu62illBIyzHjdf5UX+y6pVq8ER6WxcJw3OwTzPLgkU
waDEAa1JUjd4K3db2bcCBf6z0NqVC++wM1sIkDEhb5YPS9eCs6n7V8FsWzgAIhXuGrmr8lzqDCiT
XhWvZQzORPDk+vKA5xbSnXa1Z364/XJT3z2ideu63nXZs0h2fc0jnJOzZ05Hucty2S2RH7AV5cZ+
qFt3ddLyEcy59ZTm7S/pYajvbaT1dsgYIhUX5P5bV8Tj2YAI8KiDmKUI9AwC0uKCziStlo7vzHCg
6VlaPY8wTz1J0G6qg5dIy87acg41qbP7MqjbnfSau2y8UebSPKh9RpDeMBS7JuJVl8TLXHNvewR4
asQU3aWJe1Kj0MqPUAYhuMzO/ohVkqjhybk0etA8gsnC1wxpLMDzzEG9KFbvUn98XSLaPwWAUj6B
v6kPsMaNsHJQlLoMwqMswT1Rj7BAxHaVfoo9B2ZBs7ufYrgQHMIWTjq+/bNn+fNTWjU/wTve9KZW
vo25iapW6n/PS5bkNTrwt36gEimeNa+9N1s/PKz1eHb9AIeD1sKOMwy7oKnrL/VMTC9b8vKzrqb2
HkYdwqsiaLvUYpEFMDElz7lVwd+kqlAZxTiZmpI4boQYq4dxacGUhJjAgKJAmGjnprDLh3lKqgfJ
SZIVhQPvWZ5DLIwR3iri4FBW0A/50/DNxHl2btWFyi9TKwM5Epg4DosBeOf67NziIob1WgXwafgI
iaowGB7arCAmyGsH9sNN4d4SqYF7zcPY3sL6NfVT9DQsCUCX6MlXk+/QaioXqSozRLrhXYSVq4D4
zLDw1jjBUwMb9pOKJ/QpVTRtP41jwA6Chtj2CK1Kbe5ljqQoGrK7aRi6By3pvMd5SeqMsD2bsQW6
mh5bQ6hn6V4rHVTRBrwz5oTY3Djq8ML4v6Ykmh/WEtEcMP86jLnt+CqyvEdYZqJ9FbY7eE+No6NZ
5mGamhyON4LpC0Mzb22HUGfCWrWDbutJu0MKHhoMFMBLLyzvKqB2d82SbEXG5zkpsKEOUBvZYNNK
/TafzdTYa6ah3UpSTMHflUVfKfvJA+XuhSnGZkgNXnufgFHXHvtvyZB/NXClExcO3J93ywTPTGQi
0QpFBUtMP//C3fklzBP929QkRCtAiPMajBlh1/BgPc4avmRrSqxr5eb9rd7H7U2axsUDj0AD8t+q
n5pRYXBlqXmvGv1rDWvQvRslj4NdNUBflfpT3OM4ciB7PEpRGnCFfoZ+PT/W465HuGM3Ld1jLUWU
LyaWazkODzZVjgLsljnj8O5gK//upLN5lVPVjak9OF54AzgMpc4MWrQTH5zqsP2CNkh+h+GcrOet
jbl9bLr2mKvQ2ux9JJb7IHtBqHDGaF807JVt8wrQovkE9rx/wHR8kRJCu+0nROsAQ2UjZE1LD6lz
jPLjQYn7qrrwcaEaSKA2sB8sFktWAUF3B39af1cPmJXLFLYTaXBgsrhAg5kQzcat0E2lPUO2qe2l
KLcnS9XlU+UQE7bcH3scCXSploVefLbH3+vfSZPcP9tFDeZsuX8QThORl00eCvSMmXEwYU6RrCRV
MINw38oy2sYWCsl3ldIsLR3gjsPwSOAMEXgBPNfY6n/AH8qkpNdf6zoIb3p7COB4D6vvZXmS9ngI
61Oqw9pUzYqDwVpxUQvHHnhpgii465ZkSOA9cQ3//K6h71PkZN4C346PQBjiazlmaBguieSkzmSX
jWSDDaNarEUNeoP/0VEOWXtvR3cj4oD/l0NSdyC+QtXOH0/TdgUkt8/jQ6liDdx/+HXSWy4yFaXe
3KXtgqPA7WhaLQhYGCnvoyXJIZi4l+Lk+zAWRv4AeF2NMa4vzaUKc/lu6yQ5FPSufPg6/MgcHLtY
VcKy8tDEmBTl1nmzCMWHWUpaPxwqRblwC+vojQMR+HqoXO3dEZluHruSAI2PDcuvmsoYsOPzXNhf
U+RJiVya3fTaTlV6dceIgBMN5s0uw8+o4q04JkWovahlONy5ev1HHmrqy2AX6ose1g8dE+wDvmmQ
LpAO8vXrDfi/nLrVrzahJW9uxqlw5pT3KWwGb1GlfAGPHDxKo1kG934R20/SRqTwMQVQ9ylfeo71
WzJo5qvmR8VnLblIF7452YvaNMAvH8I6ne76QEvvxyWB3E8fdmZSk7WbececTTTeUpQ+AE1x5Pju
LzUZUC91sV2CXErfMq+GR1sz2r0Ujb4ZbgxUUw+lacGIv7Otrv+E6BXURdaoHyMAlW9NjyyCCl7v
vOAr3wgFKw925ps3I5KZT6U9vhJC032zyh+z27hfLMVtb7MygjrJ1rtvzUwghepY+RMkOnDphv3v
wLHbb4Rs6Yc5RkXcbvxXjeAzOGzbgXhPcnHYHmekYcEL/10FLPKvxg91uuUQFZvNd+Xg1Uf02koY
5pziNVMs+7ZJuwnO7b541UFMf0L6fSeNCmFsr0RgfAHJq95Lle03+BfcoTxLcYRN4qJ5U7KXYh27
5tOMl05KcsZuUO9VuN50ENHXYJqJSyis0LjWcMUAi659WNjs/B6je9wdiMWD1hNq2WPlD86ttPSt
7x1NbbAYd6idzD4zD4Qx0VuvVv0ejE90K0UnUm3CFKL+KkUbISJ0IHX/ToqzMv1w+eY/SGnqsyfm
6/zJiInv8cfgJowG5TnNWvU+8oERhz5yVUNePRHoc4R2on8uvfZzErfqlWCF4VnXW16VGFb5KnHv
pIPUw4t4KpU6e5AqSUxYjiIbAEPd6QiuFqjHZnbwLN1j4GhPufncNMXJ7dwKwcL6CI15ebUnp7hG
HWC5hSy4vCoqSdNVLjSz6nSIPVS0dDtqHkPNQQp8sl5hCEu/qVblHeHNLG+kCEaHkHq9eCvNEUpK
oyeWYOmm9ZO/g9OPqJp8RF1ZbQkUr9JvRFFnZ+D4zknH9/HNtoxr7irWixlmzn2ZWARYLN3aSf01
ES154dOm3bOs01AjIucuyayl/h4LXkP87t91WxfJWUr7q+p17fxvx+stATCdHT/W49w8jEpFuHTh
Qn1HVJfJl+hXrvqfzXGw3xpnhB8o14u7LDRsmI2rlIi4Yf7SV+6zdB2N9K6ODO9r3eTqwa1j6z4t
PQRY6hq2FHhhPwNH+qlAfnWMi71L2NCdWvJSuWP8o9MIELMMt3n0zC64VWwnOUdpqL7AqlLv5PTO
/FUtveZnh9+IMCIzhodxMm6w2Zaw7pbWs2fDOc7r7kBsqeW7JKsLmHHhqLormVPv7DI89L4e39aQ
k//VsPaR5nKrBUdC8DM0/gd1DtT4IO0hcY93crbYcam0K+CElWNe1qI0656WjCde7WjtGWj6s2Um
1lm1B7Db2yksx7zahJffOqGlHFOt0JGlGpwbi3jfC1o3zZ1mmM7JTrLpaULH5dC3avOZt1El9Md1
vrN2foabR/ndeK/ukLAkHQvr9Pxit4X5E0wiZJEm8zyjj5c2SxxAKsF8rKuqfoj1tr4xjWq4jdzW
Qt3XL5El6Bz4sQhWZeIDmamX0GL5vf8tDsbPSWQqvxQiLdcLZbkGVVxh/Tmlw49QUZyvmt1ksB1r
80toww3OEiV4BELtnrOFVFxV/PTap7F1xhyQPrpAgYhxbizsZ0xktj+H35iAvwM+VP7UA3SQiU5i
hc0iPAlc81cGM7Le9a8B0hxN+6nviFmGp7h59Vr2hF1faY/EbXSE56CwBO7KOWBc8/0bXTfQoBqd
hdJATbPrrHXZVXKOU+MChALhvkugdUG/5pPmDN5rnnpftSlW7s3e87gH0PfWYVrfSrEzYJ7Lnbi7
6HEPMZXGuuzSlYS6FY3rfQ4ApO+qIVTv+6r0P0f1/E23Av1BSvMSAe7o1qN09TTnGmmW/ySlsA/O
bVqmn8xC9z/7M77EwmpeSsNxPvvn0c+cbzGfynM7qu3ZaYfge6Gf66G2v5dEZCGZU9U3QzAUX5G5
2/dW5H5iH3mHyEPxUPsK5PkB4I2uD7XdWrc0RAUeZ5R1FyTLeIbsaOIlgnjNiIxfIndoQaYWOkH3
eevQGLVxqOzOOg1ICj50S8LAmA4N2sgHKUoDDtvioZlR20Ky+kqwE1cOuoroBgRHd9juigdjSWyo
eK+uYtznTjV/wgrwtSuj6fsULYEeLXgOeKCg3Ev1r/E8TN/HOrL241IfLfX/u78L5dLW33d9zkN4
2r4JXAjf/j7/Vv9f5//f/eW6ejWA3PbMo5lb8X5gw/5cDlP9rDumfraXOugy6mdpyNn8rnXSBaLI
5rlc6j4cy5cTOivFO8c630RJrAVt6VWNemJkZH/VqchHe7l52rpJ4xh73q6uwRsE5aOStRaASTBf
o1YPwdHhXT/08NgcslErHiUZTZ5X0b/pO62pjnqYqHdBBRCPSUoKMLSrd+2SSNE2FED3azmrDj3b
Nbge/26V+q0oR0gd3HbXPCKgbataz7SVUya9eXQfS27Xjx75DxjJvG8JeCYGVZlfPB8sqT46nya7
934YENBhLfSGR8t1ERxN4FspUjXC+wqaGODxpSmVk6F78xcYGYZzx1mF8PQNWNZFrhFmhPP1VWvd
o4TtPfidhqNrOTfiFY86d+0zcSMWqgOGcdKbdrzV6xDO7n8UdlZxHSssAOey+ZIGSXq4uo8uQVYg
0XvnYqZmCblO6z9nTqI8QxDdHfQbDxmxZJ7hdDHgjoGE3DF3LEHAxcRjfVaqrD+z+YMW3/hdme13
KEaGL1GMEnzStf1j1PTajRq32cUfU/MhDHQ0MZRyfkvD9DdBh9lvDg6Rg79VTBN2LKR/n9GTORtj
FzxURdM8F0tiqCwPwwK6xKWDoS9QpIaQDastH7QUXDyUyepx8IruQfpLNwSejohGTgigQU6TLJrs
hMyjJdsnzwFkHUd0KdMnSIcQiLAQRjM6dTyhg1Y/WEGXnCugNfdJBqjCGM35znGJLAYdb1+dbIgu
BVTGV8+MrAtmj+LWm+bhNqvG8aKoUXnNjAJhH7+P7pLGh+JpcNy7pJzQeq0xkkRd4p/itlVRYFDr
k+sVI0BXSJchgOqf8E+UxzR2umcftid4g4kdZMYhGqjq+5e5Q+oHcefxNbKgR+7MXd+FGKWCQv3c
4IPeh6NqvI2uC5c3vKdf0J7pd1U0jfc+OlRQUOfpoZrCCCYs+OP4NgH48NP5j6Rxjz56ZF/xXjfw
2kQL1n6OXogl/R3Z6vyHkhh/YPgFXm4FGMoDVz9lLR9nfzDP/XIGN0a/gziwEomHkQ2VPUHSSYjJ
HwVxiXpn/vCINWALmA1XuFHHpxoh9YWNf4Z0rb73rKmDCpk3gJ1ReZM1GkQykPeNDzFsLSzKx5vc
VKJXX/GcB0cDTStC8KHZA7mz/OGmT4fpq2mzd9K04NUteFO0KS+gDVDHrxEBgMegHPobOUqPk0tt
DNpt7mjDAVticQsiKGarukQGWx6CHH67W6vMCUJE6SK5d5X20iKVH1u27mMm/IRcYDuP1FWVCw4N
B94+QzHwwSpbpBxbpXvrELC8HX01g76CW5LBt43dcgDpsRRhtPOOU1ugc7kUdXMCtGRaxUWKflpr
O9CJ8Q6RB0BytsOmYEn0PETvqTSn8jp6SYWCBTlJtj6SkzqUxund6IQoDTnRWP+H42YIo0oA6v/r
3FJ8d2kHHYELK6Hdu7rtELn+GJXzbZZ+baYwfGXO9XdF7FgX3Qdb0efGi+o5/tkYQmU/5zxmxyvi
J7sqbqQkB5mG99J2mXdvWcoN1EXzg9c1QArbvP3Sj061MwYn+NEGyiuAIu9PU9NOuct0AA/4PtBy
PaIDpLxdFv/GmPEIO0j8RxXVMZ+dpv26yN3vE6sr77FzX1VI3O8BClT3uVaFJ+hM511iqtX91iCt
LLD+6mciyVO0zl7t3giRQbl5OYMcIh23Ym+Pzs4ZanyW/1zkw6mVMQEvpPtvKTGqEGYuF9lOIMV0
UG9wfsW3B3dQnLtuDBAgQjoUxRelD4GQ6M6TCZPjU2ovs69WEGFghu5aB9IXSaXUvXEwFdw7KsIl
sQrV/1pc6lDqHu6jJZE6QjC1I7poeEGW1q1B+kldVavZyRxQBZBiaxv5MYIW5tDFE+b9qv4jArjg
FWr9TQsm4G99Ob05JZv2emr8l3zO+wOhYv2z3sWwYTpj9ugakKrEkLjdT1Y/3BRE1cLgGBGzj2zV
xUo9OEGWWXxw1OghT9XqlLHXfVLh2sVigPU6tWoFw3qRfebXhXts3u6XxIYBxZpN8zuaol/9JrV/
lpZ/q2LIDGDCAdeU1AlL6c9F2drQ92FkwKHR/R4n787P8+Kn0cQ/FBMrNbMlAfREDVlWjxqWCdWC
BaVnNmfDZ78eGjjN2UBI6+iE5TXMgAJKa46E553fz81OWuM0zNC8hFNOWqfWTh9qxfyeLGfC45E/
pnX1Im2x6WJzgmiJNXn0WLaq8hCjJEQ+sOboUXKSqFnwbdbV6rJVSQ411PAQo+OzHrW1qk7mnGMc
UTupc5oQukm3AXcKOeh+67ddRx2y+8Ys7Ft/1uk7x6hSgUR6GROvxEXk4zzRUu3quZ12VcFRgVmP
tHM6QxUjDZKMLqxBe2XpUyvKVJ22YzRf+VnOJcx2/5zmXRfLicGQycm3s/XIdOx7ZyoP63ml2U9j
LvGu52wryh45LPNg2B5AsOX0ylADEQTB+u5AaVgvKT8wzFT/5Jnm21pnyC/YLj55CUPQdzr10oTt
4V//09b7r/Nqf2YBvA3rb1juguTe/djlx62/SVrWi3Zl9hhD7ApU/Gy1rnotlm7SwTdrzDySlRZJ
Jrn9kjXdDuqG4Q8Pj9C90g0nVhvIqY3NfZNE1b5GwCKIgJoFTf7DKpoJDj1iGnv1Yof+fHa87hdh
udMhhVhRjX72eoJ0pGmjR+HBD+YN3SVM2z/rzPdOrJmuLhSmUaVHB82eFipb76etIJEddzulZiKH
aNaEDt/1sDE2qFu5dfLGPvMGEN5ns+m9Xc9rB6/H9Fr7FcHF3WctGDkZMD8YsZOHXm3unBj8ZUXU
EwadY4p1qzD1H2Ex3Cl4PacCScQJCoZycfgVCk6HBLzvDThitqleco0U7bluE+VJjdnylugZPVX+
1WQtgrzcUjWMPTCpNLlf6zREXHZzMWSX7agAS94hq6FcQjdVeZIGMGg/2hnEVdX2QDnnl6Z6aVJz
eBpYCLVODRd6zpZ8mAkZgbws5ocEn5USkRUUcpA9qDoHZod23I1ATU2PeEMrfei1EQWwJZlS/7ke
wPFnxdUJBouof5ICa/EejNl40gu4xqQuh4HhPKOyhsH077puZiEBpal+rlDRK1zLf8yWBDoKr3Sq
p9aGrilt4cUZWcM8zUsSpUZ5407OtJMiM4jxFMNGAWCoWau2+sY2v0RWa9xKlatUOrxk44xcaFMc
pU4SQ/d13ERwNkqXdw0w5hlTs15Yqi29wL87FflFLix1fjjsbK81Du1U47FefqQ0RomaXy0bAsKl
ysKs/uA4ymEIwvi5KI8FgOCnVtOiZ3zmv8eo8i+DZtxDRJ7ejYhVPUniznD9Q2tlnba6dOpzRNxg
5k9UJVaANPoGmtfdbWIl1hPGfms9tovs41z4qB+FbbPPc5dNm5+iMTRbpXteyygkVae6SM09cb60
h6WlX5fFc9y4j7PH6qCfK3xFVWc+eV6iPFrRNVgKRhT/lYxW/a3Dank7memyLQTvg/ofgRlbvzGB
5SidmXrlRI5a2GhXRE8I3nUPZTEd1hE1l1FArHG7gxW5eSzqLHg2MZI963HxUvrBeJVukrAk03fI
ApU3UpS+GizrB6siclyOkjoQFSmQhOSePdy499TAe0pzw3uCl3u+NYzue+DXsIQs9bqT9ShJxTs/
dkH+SzcYMC947sN76cHK70mNNOMazYy/YoraGyXw7CfAos4TCmLVUQtdtAzG2XmSBq2F3FMtcc5I
URogTDEfqpQFI8obCsyxYYsr2TD2fcT8m/TW3dY3xHaKmFnjnFO9ik/uRMQEdJbhcwka4oA8S3I0
HJjR9k5b+SfDM2AOh7/lGarn6NlsG7ChRoL9YMQe6hopokKLlokkrF1m1LJQ89TnkdVGGSCHpyAW
4i9MfT7Ew3/lliL8el/yFi0/tDU84u8WaRUfcehbySHXnOG/vm0XlFC3hDBKTpJBAiWXhE0tgZNS
CXVtd/Z0PN5jDOFLMb2Ga+DVEuetsuyuv6r6jJmlZRe7AB+2hDUyUAcpZ4J66M3si7kAj7oFSVMv
PwFtIpBHtuCPrApiN9ggMQrAu3sriV6144zAUb3wb/yT1VPvZ5TocGA0ObSP0tz3MwhRycbQzkD5
n8S4OSDOx2kHy956x9wJCZIEnpHYtXEhyl1cmyF7uS5WmTPcJ8gdgDADvmAelclQgNh1v6bO/NOH
LSItqvOI/NfB0l4CdB1vi67/6nBbrxFyYKdWM7+Hk+kdxyWqNuE0hXdlxsmO8n+3uy05eQL4sMKj
GXCvFFTSrmqnH+okMG9ahNpubaMoLzabhKSK652idufBtD+n/GvLGkHoA+pQecIMAa1mTe5CSD8r
1iGuATEvoLR8ibh2locluQzShmMFLQjf3V67bWC2CCobR5dRwsSXpOPduxsDRJn7ZnsNFIqOtleU
zMfej8GtCq2fZhYqR8O6K4Z6vG1Ce1gTw4zGW19f7lw2fc80vboF8lvdenkF6bhkc9frtaNkRXpV
cpIkjl8R7eTBhrHEzheLHEtpVAB0WHT868AqPSe/RBlEAAtGdPmbksgf3opdZsAso6Gb6S8YpnmJ
UZTbUQjmVLLtjMErz5zpsD0ZGadbUXKeNiBvBYCXybuAJ5DEWML+tsTqzPDcmdY1WWLvZRxIEi3F
ARfHaY6aO6kqfQtxh8BlNSKyBr0oGthKz/Pti+JTqjU16qNGDgZsQY2tWafTh0sCyRcgee7pwg9R
mcgYSCLFOIKFWIuU3zVLyuGKMGS7mxunRxVFicer4xYHA5muthinXZAhrRuiT31Q3YpdjK76Z2w/
f3rp+KqVC7Eu6xF0YwsE54DST7jOj3rWgxtN7rOiCndwlOEoncvwziYW5j7wuz3+9mY3TNlDpvGJ
yL3KOniwrF7Vqt0zZZS40LEsllV3gW5g2drO6jPoe/1mHlAQsl00aZ0vbd3mJxMnDFHsXY8WSxOc
ohYhSpTAlT7DP0KY4IEPLpNG/Gjqmr2ftEk5+kqLLEyvn+D+h55u/myY6SUvS+x3SBJFjfmtGio0
C6f0BP1SdLQA+hVtdxcGtbrj4wgyOSyKQwMgI+zuIH4lniTGpauouF6DGKMKWKo9pGzRaagWjejW
IAoXEwXO6f1c6gP6xm5zKKGoaFxsjf34u3G4MW7vIZXC8XPv3QVTEu8jBLb8PFbhNUWiNNIwV/cq
xLcG+ucToplV/zv2QWSrRFLtx9lyzz5cN0rZ3rR6yE2Ahy4ybe60GYIVbwaTuJjhzXMX0yVCkKzH
mj8dPt3L3KJpcMc49iVPzoYyAQRWiPfvBuXMimLe43/8zuI5PLoT+P1SsRO4iQjTcWfWnibYHBd6
NMI3+eNB7k03ifs8QoF0g8dTvSOYFvUMFwUGNedBl6B0wcx3AYTBbuCqaG11JpxToJ5C5Xfroy1T
j/fLCNJju71Pw/mXReM+b/hQVmyyFcd/KPTuZ5XBjqTziu61oUesaRrwN4YOijlqbB4wiN4VSYMC
rg1ODAT3IcWcYJiAwudETfd2u1CKwLW8G/X2i8/34gDL6w5dZvRBM1w4LteyKy+CE2Lu90TlTDB6
WfddpZyyoPGfJxjX58r9o0xR1QvU4MfUK6fWZSM4aP1hWQD2thFeiZU7WV74pwIP664Y0SbWxvmr
V2GwwACpKb8cJBLhNTKii6FhyfNi9RnGBXdvTOnBD/vXSXNPCOESPhISiqWYKt5WdkhK8jOptO40
V2N3mMK0PCnuW6jk+c6KM/9Ypzn2mT4/WbZS3M0hJxxaLIORpj0GY9xCTTld/oer81puFei29RNR
RWgauBVISLaCc7qhnBY5p4anP5/8733+qn2zalnGki1BM3vMMb8x6p/s/BPfW5xpO3aPfU5Ua0de
F3r+VnrNuzFM4FkAJLkWocfD9IIj1wJ2lCU+KZ7lhmrQ8Ff4qxuPwNTNsKhykznJ3haavplAdslM
vAASawUmSTBfBfVRqwdVRvqKCzFUN8a9YcU231teY2/6jOK2A+pU/2Tr22rmwNeK5Btzbhn05jMR
is8Tfkm6LtBS51sPZOq1tzGo0Q3Q2tQyOkhmmIBlZP5DvgFhIt+z2T7XiqZ94R2FyWGlMZ8sneqf
NT3bTqQOD01/jNaRANlqCYnnlaTLVsl++SI5G736Ka/GD2MkUF4fljuRUfmP6xXXWyMEEo1Oo0+w
QldAJkc8w4ANY84Jv6tHgGDZ58SbtOkaQoE1Szs0iiIrEUbrDyHvvR4UDoI/kQK3VrPrSju6J9tw
2NLayXzVOs9SlYFVjSwEGhjaongj474IDI+Gd98N6abvy1f8ogw5DuyhVZ6Sl4R7U3YECV9zYnFG
q22vFS/A/O9Bp7mb/nWSEOjaNGfufj64qflTa/lPmZrffWsRFthB5tfZQ6Fwh9U8Lju3pFmQGnjZ
3QIfUbLEbwYqqCqB/c1L/ahn7bm9ClXVcm3E/lq9Q/TCzC+cYJXtJ7GBe9dtlSav487NZUqyTVpL
1JKrUbeN1aE2uCmUeIQk8D5YL6yaMvYz49CV6cXBiLFpivpc5vW/0nIObSs/+5SNlxJ3iVuUgdCL
PUYV9KBoIK9ljpird+ebgTSzGFR10OJA345WBpFnnvJAaqTRm9qwbDS7UkFkad8uZKMkmjCip9ZW
ECplDo4MF9U9EfNGG7oUISpAaK8omUn1XCl9J0j13rmJxD+MZyW1Oc20+s3T6+xm8uPEvTLEHiYr
gTZevCzrUATwZ8CFr9+1kq9mvdxP0jdL2e5krE4raM5cQp7ryZ80pDzVYKzduoczWJt01ER/yKMI
m7YM51QL3JSs+/clbT68uHiSzXhUEk+jPr8kQ7Hv8eDkinMiG/odSDbQNNMxARyIoQ0wWlfYQd6w
A9e6wOq4PqHK28W+7esZEXeBGQcfGmgA2RWx/bEM6oNs6nLjFNpz7wKyGVLzvS/z7xmcntWqd+bL
frHt4ou1wnVKD6MonxbGyP1Crx+aEXh5CodpynFU8348CkLEwpo2AJ4/C+2oX0MakMDU+kM8jvdk
GpEh6KKPz4Pz24seNAV3WDK2iXqvBMhfAMobTcxEXuoV2KbiaA7VfQ6aZ2Oss70Vnhcq6R3eyx5A
H7ShQ63sAd5+jll+wR6RkKNJGvstoRj1mblhLHwO2HSTK7KJUHZQhQf7Wy+HY67PbyO/FFu/1xQT
BqTP4sXrtFtWvkfMZc1mHB3e+vhskExf22Y4ZPNe1dGu3/dztet5W1gk2PnTO1Qbensp9f8MCthp
zikq1X4gT03vCRZT3jGvYX2OVk4/pdrNKVfv7Ea/RUGEco4/rVLdqxyHo+kNd6Nb+OQ53DdD/GGX
7BsZISO6YS7eHWbq4ZPWk09rhpQHQfTnyrlBRwBsfEXZ0BkzFY3aupaOwXgMBfuMg8duuS7PRI92
1AGpjlbF5TK+ygFReS1ctYHDcyky1W9aByKgLjAcWWX8VMvitxlUtymHYg5abyQxkqHDLtEPk+49
OBZF5JJAzq7i6dbqqbKbMfoYB667dTR3Epi3008nC/UOckoegLiTWkE3tI1AieKdArn7CoMQo1OM
hGahHXaTxZvs8DYSebKyoBtlMJqOx8C/626mbC6D8rEvYURNuabvTAtmQ9+lDwTADxFse25wVJL3
3o+uxvFoACJjN2bv3Wh40sQCdtMbP8QAaXzRUnwv40fXe7t4Ainap2QUe7kXFEgEHQ2OAmN8UOka
Fw9FWCsyv41RBEZdL1Gs8325Tu6BkMlXJwXewx18nJofY6A2XmYuzxq+TpYehVaTMDfDUMw4Xdr0
wWD5CZhOwtVEfs+atsc4rf8RMppshDHSVrKeo94lqKT6MiDXuWvHlIRBIliUuuRzVqcxbm8lxWI8
VOfJo2lIvgioqxMDRC/U2i8uTQvfjq9ZEab6Xmx2ALk7qbPrcauRS5C74zVhkLu5JEAq6+Gotq+5
2XJ1zL7sVv1iT6WiGC/yjXCpwWSBbyNO/03o2cOtXV8JWbaC96bmZ7uet4ZpKworQjNSB7aDHO+0
WTWHVMvvrJiCnEzayrSr0EKZatt1pqBNppAhbauXZYAg9CyT+Au+FezUHM9eYrRcAZw02j9Ev8+0
zg+RtBTJwAPdynPZgDEDcS82BW7b/WrHXdBDxPTmzM9W+9SNHt7U8dfWbohaPqYEs1aI0AAf8d7l
zZZRxrtsEmKnV+07kIWbsVohPtdXRPNHKwiuVp7BsH6dPDfCoRLCA+UiEmxaPaburFMwk1jQKzfE
tGQTDenMfiYZ7pELUyH2ZzaCgJzmhcx2ae6EtTyZujy2GVdgwjucC0Il6Er+2k40BcUAcbjcJoYM
U6k+VnWDc+a5wJG6IRek3ZYG7xNR4mcmMbCNrOzXJbNKw3KV4O1XDTLf1dvmQw95M/tbzdhJAo82
nq09ilrsJgC310Wq3sBBZRRqwUAdXulypH/kLGyadQs68H1KrC9TassuMidgyYyQQjRke1oU4O2o
CG2Ps7/WmB2gMCE2MWF+hRp/SBMYSbn1z5JDtZEKud+GmsS6iYRogxc09fvU1U2ock6Qk3K60TzO
Esc2PxFcfslQbm6nnK61SeN+IaooN40HgH1lgFWGAUrLCPS8tq8/sE3RiAPTpLHv5qGw4dIaSu0d
Y3KpA7LGBzXXQ08Z3jKjBUc93GopZ1vdiU1fNM9ZUTGOJG8AYwZrTf08Dx6pvogUG1kk4UziONTO
9SyxsDfiZzG876ZcswAjW8NpOt471fzu9PM3JNH9uiy+NI2PWqU2tOQZRC/DF5HqbPgkc+XTB9Eb
8Tjlzv3Yu4xlZOVpckcaKK1OI9t7z+yBRPvSeoqGh1HooLphiJIgRuKO7kSBSqpTYYujMCSXbjyQ
50Qfo9OdS8OuY6qrOUhS/Y7AkWdzIhXTG6tdnCwPSWRPeAGdexoqBLhkEczm9c31HlypYRIxryy+
clD+MGQU2BSY4OviIDPrYIFiS8z5ZupG+g1JqDXVqSqeweZ5NDujPeek3zWJtVWZwU5sMjjUTKut
ZkrLd2/6GGAnoh/eBbLBvRHPSeVs51Z/04qCVstohpGCuaciwvAKMGitM/rxNHwnLdZ72zpQX/RV
QYExOxubqpLd13zR8wOVtA11uCClKvV8o54kL0MeQuFpfoQ3t2otw3fd7GdxkreEPuWyjKWvTbAB
M89cDs7yWou02EZmWAga0hVzqMygxltJDkwtxre8iq8KNTv/KONT82Tnc0OgV9IZKK3k1WlhxhDp
IvNnpbh726R675qZkmOSA23CnvZwQki053gwlH+aiIyMPGnOQ5zsLIJEdt6ibpvc/Co0BnaTDPL7
lTfUDt84kp5piNc7DY/KpuWK33qaw97Q41Ka5/5cLTsPCvCyILfj52qDKI+hs9WMBbZMIhR0tbKe
2b8iQgtJ0586Ko66owE1zxqShSKb1lPa7xMAGxtMS86mq82f2QI7VTwb0qlI3DI+HEPbO6tCP/Fw
81jNT12DOoXX/QNv5pOKet61ZnJeQQ5D9s1znzRYKATrpUuIcL1T3E25FBk4rD6xxGD9nv6Rb3mO
PCKWU9Yog6DzcnJePEPdLh0wEjhzZMlb3WXqxGfFhwUS5T7NPTPUrpHLSbMcC1uH+p5W4y5N2afp
1P5NM79wjWIDwVR/XQ7ltouXkJ+jCz7GgG+TA7FCz7lhagEJWOELg6TRZm4j3EM/nnptXesVbfvJ
KUeqTYyp9orjjOhqRidui9xjm8oSFVkUvFybmGzRetsOe827Ls2P1sBLVeKZQLB9qHnzNtVs3WtF
jmQorLeJvqURz1NA+s+Vp+LFx8QWT/Eq90ZBgS5iQvlYnagAIO2xh3VN2K3taGE0hiSMYHXnJfF9
88vCG9H5mZmsVMl0Xwh2arJjniabiUUR+lvSEdSwmDV5UPMTANJih4frLnOmI20FBv204iyKeAjY
BB7nK7l1sR6Nz7hyP52xf+l1TszcfiH74tGUVSBicgqJAIYCTpDsctN3XC2MdeEQ3/eW/jYO9pfm
TOjKON16i+y6TEeMybj/O2tqMTExHdrxnLdwwFkAsMFd4c3Ge3TdvLpafFwhFYLUPuamXBHu+u+m
VbvW0V4KIok3TmLN/lxTeOs2boaIs4UqZqxqj1FxoW9sUdzU0fBVCUYoknEFSon9qRsfnULcWqXs
fVMbqakq7Pc6gGqVaVogrvm8o2dsGQUnij6rv5My2QOuuOnSZKfn9k/iduhUHV1AklSJUkxDc2nO
uSRQtGuLQzMRmTrqzRZX+Gdu9NhFTRK67XSb5TSeswH/W1QBDra3/Aq3Y3Jx0gqT8HysNAO+kzSS
DUOP0Ww9RAMjFFH0b620J5MoISXr5EnLP2AmVvZq+lqs48aazfMCeyywBuPbGYeD6aWP9UxnnQnA
nyG6vtlJ8bEY02teMVdN2gL0q5q/OZ3PSz6f6gx7XhR/UkJ8EqyabJx62tnN8jE217k8nRu5Vno4
Atca9riJ247a/KpUqpAuXhJYC9KsnpoEwJuoCcmHZ5NIkffVsSyIU6rth9KdBR107X2N56PegpD2
qpPJEi4cNxzq2vXLGchdNWzTOX1Li074/1q7+bat4itqGryWZn1fQmscnJLFRXakLdkDeLzbtZq3
EfnxuJyY1TaaW+aMHk1twpzO5C9TFvtlBkuYkA2aZTqi3lhNnI14zldhBTo9VRhcMbMg1ezr/rCq
jKTENN+tsXPLBOWnFO1Hsa6XCc4XbTV54gp5lTm0Nm0MvKrGg+nGodllvjOPGI410qKy9czw0g3U
2jVsbWtrgzfg/mOQR1n4rsnVNa36tCfTAYo+NnDljkDW+aMay3tQDuKNg56ysajoOIurk1W8jCIP
CFC965LhLZlogV9PwXUhYgpjib6LJScK8xPntYhCFPG3yBnOKLeXCFA+uwTm0IrW2JJCdFuI8nFI
zPdSScFGL6GsZZ7K9aA8iYEbY5U+/lkFYh1RBvG42bMbeyRU+60Zsm92v09MgQ4HsPlkKq9RwNzL
m90cuyZ6pzzAj5FQokQI9UeNRk5nELYyLna+dUtzj8sIWS9bLEqGNiYfUjvWTqOd2Wu+qhJtdx2d
HXnZVVDbcmZPr7xduYKiWUWR76vuVNUaDQKeYOvm2jf73s3CLIRII3evVo25yRJkJSFZsXLjmymd
2TRCTqC3r/lNZhNbvNjh0pfGjVbQwWqZRKAT4bBRcxOd8QwjXBavPTAel266hQwmZVjlg7b0QOOd
vA//vvzPY2DoM67LvogChxEOQPyNyb1qIGzcKWuyDK7pT+rNFSkwbgIspKMWv/WWQ+0wks6Q04dE
RzYE/lPHGrU9f89uNShURxGh9AGxZ2vzshZdH05U6N3MPWzqECDT4ZF84c9xKK6TXdx9Vm0+CGPy
Qif655DZ6S+F8YmPjHtNj90t00VMznHxro0AVWuL0l7Oxm9UuVw0VNhlFH1ZmRh9JCI3ABsgPAuI
s17xN0mWJbe9SedryZZot4mDhy9yvhPP/J567NsLi3A0RgdIzADSUawGz3z1cqDf9q5ZtFN7fbn0
2oGxJPapGfK9577AzwN7WJEssVb+tGTHVZcPZXNpMjFtsmJ+rGK6z4XrHrpGIGk6l9xkmtxxfzpl
A/GP27vFLu6za+vA00pkQ9XdCj2e/b6zuCI8UuCZKrshH6MK2rhV9PCHgOJ65rK2DtUkCNSx2b3t
rTgRwCZwdugSIoHhNDBRc8uB0Bh328xuLl02vanyGrSosimMrPLfnK79aYC0ESNv6zY7ZSv2uMEu
Fv0By9p6if6WLs7Ji/+ZvUVPtiMPzWXD2aRuxfKYPZbzS2Sl0IVc9mhJbMUbRqw3aoDloGrlu17G
3tmx5w091TBLdeM191itYceyu0ViUSX5UEZ6K0bUFzmJM3vsJ6mXr33pFlutEylGi/gNxggj7K4Z
Ms2k+xg9WAavpkOH2CGUQ0Sq0b/KntvJZFjd5DM2r93WVSMY0s7zkCBTfsq8teiF7XRXfq5M8pcz
UmU00VwBocKIOx33eVDs4TRyl9yqcP1cSoOJpunJKAAC6hbIl6lusFUhWNnNT561sF+qeV8s6MxG
YXsHUxyGchg3S0xjql8Rnxwn/xwR+bjb1NqmwvTQF3VyiLPpWkCb7zYjLhvUyhjcieru9LKksWLa
X/W19RR9tCgsvpFr1K7DsUezxCbb3cSMBo4UI/eR5KysasTOUWfuZDpPzNf5eFSarVfZUNIX2h7y
mlgztih+6TrO9Ms4YSAj5GGXQKmgvNuoLh/vWzLTg554oyuQ/xZd/hTbrV+M6DYKooYxI2tSSzWH
bGohfnBHSFoR+e2Y6qdh1nclNeVmcZicTlcSy4V+8RphhUIf2x2EyMPaZs5G5tU2MQlsWWNuDnEs
+tsZvT13MbhnuXqRFSZTfXima8bnX61Yf1Bko7TPbooaWZ19K5zaTBK9Mu1gMUCRaKv0ODj0T9sO
0b6xlMZQLDzIwiu362BxM577NxA928q+1p81o3HrdLBzVtIirV8quVp7x6xxM4t6uRH9tSfUYach
fgMPn5N31LUFeeLMbmxFwmmhzYIB7B4hkAuNbZa0X8qiK33HqCIf5EqFl5Op1ybziWyrAEBdL8lL
oXiJfOEStorO9oUQ1zyF9miL7HWQvLeRMch9luYYmLjsGfN56SR/cWvzkswTocTEkmWNlox0p1fb
szEW5+UR1Ke6jet7HQmFM6raRHwq2yTvwX33Hds9Xttolh1BIxNdZ6osh17PVrpN7WfxtBds3IkX
LolYHUUV0iy2YMTsvOlUJ4S3MCv7qUsxPJRmtJ2y5dWambqcnOm5j5j1xAbUhRVBNCzRw0WlKwdp
/wQpQcg68VdjyTFw3PEmpoeKcOiZgFHiBdlcNj/wm3mLluxu0keN8GmXCZjJJXajYjChbfDTmih0
JmEjIwmbFWeyHYFb40Ji6r85iWVguVGVeQBUUq+UFTbnnGiMHxXbn7r5b1LrD+gZwi0Ahdvt3dpL
HTJOhA4dfQLf4qeFKXd6wQQFLUPoNT1DJuge2jydZ3rMkhSfLJm2faK9e51wt6PREbiW5vWJzp+z
LVaXdDxBT4e2l68bVDrscxjupWJlXxsC9hE+TIw84LZ9yKxouZGRTm+DrY+osOQ4ca12Gix4fMiP
g1bou869g3FBYagvL5My9muvowqr7nmY6IjIefDNuOp9NXsGhWKx8tvHp6Qf3gtJi8z6Z07pnctu
n00wd8VpUliN2A6MigZ04mnU7PuOufFLTB6JVhNmTbhTMPfaT1dP71ZMrlcRnfIRb6UYf2YXQb/J
kOBxVz4NiALkvXlwfyuJ+GE9TxHbwwx6w5YBnU/tOr2WOMutcoguKLPsXhMN9Hx74ZRbm3pTY0UJ
jIk9n3Nl4vdN9atb89cw6VQsct4brD3hFbo918UX3g3SK6Gf0u9lZ2w63QN/UcZZlWTIL3YRJiBw
MRsGuZbtS51A5y6y7trey27qnnPbaoOYN3mzNB72QJrgRuvZ22SY53Pjbi3cs4GrBGkb4+ey1Bfu
sBlVsLURDeNzXV3hA2l2S3Yd2B3YdxDahkF+bX4yhqzYKmSPpu5FftIivSa1nfI/hJMirsdLJZnM
1b7R2ucPLd7TfdVBO4nz1NNmW1X17ThXNotga9T1GOsmPhVDX8PYW/tLev3HRn0rcdLe/D0ki5Yo
I5SHJpf8tf01giZS+xL7I55ck7WUYHVX86D4d9MSNC3rcNQYT9mYZpwH+msPXiIwTNPxY2vvSmkH
YvVe4zQRTLmhadd9OW+7iI1MOTMHkW06VbeHVvVPk9OsoZlZ6XbqirPCMkbvmO6c1RVtyMVDsLE7
5nCEFb1aOnGUcKyxTOmDqUAd3lpdP56nxn0oKt7Qai02ZWN058EbGjK8dy43fbeByTLQ3oA6dumi
BZEfmXFI1Nc8GlDEHdry2Wi8WBJnYdN/NC0kFya6KIXKrdc5l5KOWNCsovcpWrcRo4MTLVaYOdeg
jfk365YgktNAfOFN3o1qB/gb52J09tb4FEv2KmzLdrnZJP6s5egxxnxjkD9AkaN+WXKBRznunWF1
9+2YI8PI+KVY6H8K7ksxBOlOW/4p8oOzyDLOqW1NwVCV8U4rSEZoDfefY+PRLIcXNUzRRoBB9p1F
951+YX221h+h3H1nEZOd/XMkJ+haFt+tYrZWdwZqP40Qo2qJb2eree5yzBQDJ5fZPzHHcet1OHzi
KNlGaQfFYzQ3jie+rxMnFOLQSXrPtPzIdI4mzuuC/st2iuXBw/Jzw6Dis3GNGY8bjW57zRvgiJ++
YNiSOaIa8XWnIheoTVaQl0yf2nTIKIIFciPr5TJZdA9sEb0ndzhQWFX8aF63o4l1f+pOy5gXIbaM
wzJFF+JCGH1Bi8gNhVXH4TnjZXktK/u3W9VJiPFClQq2OLnNI47g7NQwBPW7XIyc3dfqjD7KRWaJ
oJztS5QTa9/aw8FQ5KCX6lFbVuM04gUy8QHv6nRfdpS4g2f9mrk1birZv2r1sKJz5dwMeN9MJjNb
TE+dm9wO9NLQ3D5NMQxHg7DYLHGXnTYMXtCvte+JhLMlvS8gM/gxa33dhWCVDngmuZXnusl8f/NR
SOLEImWROK39xvb4mYv8a+iSlbPfDOeWz0WkhBeSt76Ta/8RW4iQWXYdp8/ooFlkPJm1G/sCRBkK
Ax1bm7d56qYdxidW2JtsyJ75/B+cr67pvCBGL0CmRfTvPX2jzWyr7PhX9eqhN53fphhe3aV/pAsR
+Wamwcl3CM7yIEq1EdsBYVzdO/RRNVKDpcCSTeSBuxnLtWXLr9N1diLrFlDalxHNrt9W+MSu3axq
YDyfnVoRELtzmJQE/nCzWEvocAVVcR2WLNyR1N6sMf0H3KxCeW5VWOvY2hh/T7rfyulfyZlCja7q
Syt2RsSdkzUdurK3L8UE/bj6MnMXb7rajm6KpU4XDbkMzJ021/gZbcFgFxk/jvlLQ9PdJqt3UljS
gsoAjYD1Om11PL1ecqPs1dhkaXJqao3USqs8SqbV8qotw2Gx9S22OZvqYvbHSobGrGJoY01LBEv7
YPLEENa4/HNx07EpjZnoJN0xYfDaawdW+HBpst+kbq/QqeFgVRp/N6mcQqLiUN6yCbtmoC3zi7Em
3i3Khq96ssddOzW2yqmekqa7s0aCIMBU82ukwVzidXVRy5n3tk8yZyvU0i7300UnuMrKjzD17rF/
A/1TDR0rRRNDEe6EcypsB63Zzs1lWHXjtiqn3VxpcdDmFGVNv68rg7oVTTitUj49VW3dZD2lJQtQ
lLTVVm+Gm9gluD3WiV3AcWR4Wr/1Co1x5emtUN22m3pKgCG+0wyK/rmqf2Iaem1GGKUXa2mgLean
HNqL0Id96RXLdjCod4shl+hBFsNCBUSWaL4bYuurEbexxapJTqBDO+yfh8ehFjZj7pP3S0bKJ+KX
aN0XOiihIgaOmZZbi01pElNGqNi8MLBySWb9ks4jbg/j0MRFuTOQB2Qp75TpXa08lKNNS5Digte1
6czXXqVPOCwpR+FQ2cPEoEYlz9VqPUZW9iBYU3auM4Z5t4ZeY9xE3MkZFvXHmgYZ0ZTbLEONJLEz
S7uN2SorwEbJV25MsdPgi+lLVHNmudM6CZfJ2DnDQFWC2OiRWbBptOIoVPcTZdNP3tOryNaN0T4U
7Thy0TDyF9VvZiJ/UmX/jlMNr98MLL1oQuD39MsWwAotu3aZfCHJ0rBvqg7xTLtY9fqU2M5L5qi9
blqHNqFU1QbzCH6HcQ+BR2fkhmj37rg5/jOEtm31hhsGaIjJEzu75Q6rz19dBTYw/xKWIIctPyDq
3ksHJa4Y6tc18oJuWUWYDMazRw5r23rvyXh1xKfJUZsxUmC0IwWiVEe7JPe0NhG4S/dZh+I2RvUF
4NGE82p6bCe0mCFmGLZ25InBMQLtouahZJBh463LsRq9IF1tUpQ4hI7J0YKTQpvV3dlu92DZ5WfX
k1Wm6Q6sfQxp+vTkCeRly2OswHYf58GgYLMDllw60DASsOGK55yATsZNwIvZVvdZ6WOg4VJtSQ1V
qXmRhkNmKNzADM19bKL99ZZHX+B1rXJ7I5KK2XRGfaLWvm+t/mx3yvXpNbLtJrRuo7XWXTHKflvh
6ZldnI9quDVHusEx7ZRO+4bkQNQj2upm7iBI4ks1HT7amX55URjsS50DEjxrY2o03NfWcDTGl1JH
AoOKdJ1IDzUGu3tPUpRQKM5Mq1zbgPCkUrATerwgDlD9Rv1H6xq7sRPH0XHgoTQkQ+as2QAtnBpB
cxxOcyOGk1Gn4wkBYqWtN2t77CPzptcadSh70TxkQssf2FZf///3QN0z/winiNumjGBBRkls+J2t
9+H/fJsDNTVtiTVsL38PYQegD2GL9/8+STbHGeu4q7b22jcP6DDtA3axx0YH3vH3kEW867n19P1/
DrgeVRBguuO3TYL/PhFCOlP6s6kd/o7DbK3uVUt8/fVZ//5htmSfMFBJ25rf7O+xXvaDj8POBuPy
v48VqesbQH0uf0fA7lpwu2QI2nY+X4Sa/ucf9nb3rqjmm//zuKA2AKUz09D63+ONVkKxEEf6pOb5
vw8XRKudYxxGf0/693hRL0RPJfYde5FdY7bRXUam51MbYZyqm3m4+ftSenV+zYBbt6nKxievi4tb
s0VLrOJ55M4xuPdkIPgF4zeDXznqNOssvn8/unRe78eY9Q5/X2aFl4UMNojgP08cR/ORrEJEs+vL
dgXUudz4z6F/L+V6zStdF3H6e6U5JbJxjdwYQYLD57Et92ynNf/vy5TJ09Psmc9lq/F76PrFao3+
8e95DH4SKaNrj39PZFeY+trKi3Z/3x0y21/w9DJVU9T3f//YRdvt8o5LC1RWkvijrGFdzGXv/30b
R3N9zwum+44MZlbx6zFluia4rmhq/fd58n5R7AeqEJHC3A2DlV6Q2JNdPavijhb81TnQNPcg6pyg
jtPpIQepGfRQFR6XrpV+xPTNE7VX58ezLF4G1DeuO3t+TVZ4dk5hO2+VsqtNoY31h+iaX0JlGZfs
qld3yspv1VSMDWbWT7ViZC/c+t+gqChKeip0OGp/0hsWjlW/ixQVzaY7olZhyS2h0AiZYT8gmphy
Z+LotQ4TeiG/NCJurWFtf4rOuXdw+H+lc/buVkn3qbMnoHrrvXeT3u0mz4pllzYx0Sie0d4TJg9X
s3BYgq6By3+PxXnDSOWqUfxMbXv/9w0jNhwWiajZ/n35940uRRzK4kKj3OGp/nNcE6utxGIW/H05
XJ+gdkx3OykXot7/fw2ynmvs0/TR7LmtE3/tHH2nWQYU4usxf8/v0RMMVWtP//lV/75R9dEYVj09
rb9D/p5faTo+/ymh31+3+NmYSN+vU05cJC3QC2lB5X5s7YxI0CY5cZlp20FT2SMQg9TvDHv4KAvt
bNrNHNMjvl/dKPnXlvYnBm/vdZamSwTywNjs7BSoKl57q1W1deuYs7tj8zpx/ZcmfXFrepuj6c2u
Qbkk9pbpAT6gNV/vK6eR70qatR/H8/rgGWm982QJbqfspxvc/W5IanN0Ida0D6w2119wFGYAk5K7
Vs8fqtU0z1ZTAlqw5Exrgl7gmCftmROHRlFc5+ecrVNowVo45bkowrGFklJUNLjKfF5OuW0NoVXh
KqgEzf9RGOXJGBczhGwTnwzPlCEXinPMcwYBahZcrrKbCtNJ2DDav7fsLLmnGqGkMxz5HRc3cCXk
z8A+fNMP8fLwd2hqrxqqzP8eqqb+/xxqMeb8oJPxHU6Dzeo75o+4p7Ij2WfhHME2hbaMnPH3GIJn
OLXNnGz/H2HnteS2kqXrV+no64M48GZi+lzQ+yLLsUo3CJkSvPd4+vMhqRYl7Z49F0JgpQFZFAlk
rvWbDrvQRV7KVP3c7pKoFc7KoTsu1WDsLuKAvaw115CTWIlQmcYpLUxcT8uNdc6tDePukFw2qj7e
Vg2K/jbPD0kq26pb7iiCfxtx80Ooikw/WP9znTvI3sBTYjdobzJcVMBYdpCB4SVcNFSFF4B2+qVo
6zLbvbC6B6OP4iY1IcaJNqvTFt2APJOIOt9NTkiUbUQkLgQ/zdmEuOcBZ+Ya4mDohotxM7+hext4
zpJSrqlum5/jqH8sVKTtHkRT7tgpkm7lJiuxUO/juF7Iage6ggRKvZJCnf877CD9JWxE+JjSGJHL
UqsHi8cCQICpkdxkNL/FVVEiwEce9zZShAjnk2qaDvdLiI7M8OoHk5I6mtM2MjBd9aC4g7wRiftU
inkTfDH/h0bPMOWNpJDiFxPFQHEQHfBQKQdPk8cxBz4eOebWmzaghV9qp5b8z4OXFMBaUA38RNaw
oshjZGc1R6jCGOHjZA0FR81KP1I1cy6BB/HGKcini/bEcp6Q+5CfnGm5WxTQYiS/YXya7bMcVShj
wG3aHdJiKdobnx1R1+RXqjgW4kQ99qohpcvEwHJW8TtpX1l8m2bitB5wLk37FilzQ9qLpjKM6BXx
7VS03vtbB+JanEjf/2gX4R9thmor26SIlp1NDhXfq2Hvq8OPgyxXl6Dhbx118OKJbxlvSgj5QM6j
/BNFu2+GnpufJSt9rRWl3uqmpq9tJfSXTqKh+oEG/KueKZTPYHikqs391FPQZSrj4IrjJabG3DBB
ZUjLShv2Nipb7hBqC1Dh3P/S/jQURfIx5Ih6NpX65hmVDII0s9mxd9Kuu25UpUVWVKZ0P5M7zdu4
ScrWuobaZavJ59xR3vEnlx4RzM72qYrMYGCNABL6ZlUkeXxtZYpogxQrKwkK1yfTnXOBZNlc29LL
d0pRxisZgtg2a7zk1R6GLcnI9LPSaRmsJ9fdJ34bPrq691283Kja/A8WffZgZUl7cj2qDP00YXof
ICipaYVgA1PT09fISX4JkSQ9ioOW9s2x0BvgtYaNxIHELr0AIHnU1EDvZ2IMXM7pFJg2HDh9/yP8
eQkxPMnza5LE2eZ+6VgDFqxLbb1sCqgBfT9u0W1xTiJKIwhoVovsvQjDEhQL8NRtZ1cni4Jgva3I
gIAOk4N5VkjldWipq4apXrxbI3XroI+rz1mcXIF5dF+xaD42rEc/qtaEkpV6ONhn4yyzoQnMJDby
Uzra8eC3JD0IGdvTJ7p9Ak+8hqc8ictlVoHCnKrkswBr6bUI7x1RLCX4IIOzbEl3PwSvUouNuIYg
9cE2/cJZVTkQ3643q62vNTsRiYMYYkzjRFhM7CK988iX1dYl6GVpm9rwuhJY6uzSW0QUVMhXi2Dq
FmNKyZXncUxOtDQMxvBY/cqWXtrdpqhKPC9Vz3i4Deb/6aTgLGGUhnWBMMRFfr7GbX7nJiXfLF6j
AlKw7/O6W81rcNiPXpSkj+605QjkEqzOzza7aupFRAoM6A6ScDBX1HMp2/ahUMPyAJflyp7YeJah
VaE3Zp7zykJSNgRPbvFFPIhOA1X7BTiQfCPn4ATrVsvXqQXeNa417yVwM2uZt4gjqGEPjwp6J+Y5
LVS3PjGfxxiUjZN50seK+pr7kbYsSbWyNp4TrrUEIBsdekPzF3kYQyACKfBENnPZc62zZmjG01i6
JE4tlR0mJDv25oi6a3odzkSvpVHpHGrLPVCeR2A0COJTXpnlyQKxRgm9DL4UVrIr09B4LbXcglPh
IQcyJsE1l0ggTAOs32dSS61Iqtv+F/Ait5kmd6x5PlTqmdoSGXeriJ+7GIYSAp7BJXRddKOUOqNE
ElvrbjDVfcgzAjhM0lDRDrMD97d6PSSyddL5fJZWFGmXLMb+LpAl67mfJIvQ450VhW6vq8Ydh1ky
eTA01qAcKXXGJC5R3ZqaUhD8x3w63MbVpZ7hbSH9mCF66mHAIbnTXSwIIbdT416CSGweTa3xn3IT
zYoAobelCMWBAbplNo+s7CcWEMJD9wGijQGKTjqQDEi3dZ1Gx5m29fZmGpfHzu+SZZTE9asahF/F
f7WifQ+Mzv8W8l0lmT5gdDHNsZEq2uvTnNgip1CGevU6alP5oHM/9PQ2J3ViZabayY85hQkuJYrT
PZQqZ6/Ug7On5El9q1MpSBRh6q0ing0lbth0paLrz1MWwdpCaoJV3BdJg0mBDo8PV91ZxV+PyjM+
6oOHCMPMkG2O6dRwP9RxgAEwqNfnESLtsulxXK+CXjtkqRotAyOUrpDkHzq+hd+MoD3rVadd4S2k
lMWrvwx1k+ZBLF11vz/nTvBj6B9X1UcZj/WsiEgjflbLVHuR3TJ/9tpfgqD9rLSmeutRnF96/pyT
O3m3rkoXEMpYtDiLV3LPMxbGPwVRWV+K00hBECCYDrkTojBpP8jodu3LaNqvidMUDVoJT9XfW0WM
Mny5GzVS1s4g7VLD20MZ0dcxpeIdVXlpJ9ohvpM8FY1K0tvoIk+jKfo56UyMakylMTZiQCVaxak4
FLZBrcxqwlmOcsaP8aJnULxPjVP6+4H7/Nnjp7GJexJzSlKkZzdV0rM4YxX6WlNM3d3be9dTNrZG
4V5M/X0saNMfY2u0e2doHDTIDtveURwMhD75HiX60ioStEvqBu63OL2PqQbKHX+OEd2mbCDW0mIs
EwAz9J4lxN/3aVrL5KenU1UC8SXOxKHyeHYBT/Jn97ZWtYfieI8jc4xWYYKOmZgMxRGlpj+uQ7qS
Ik1VmdyubGpkv1yDhZM1T4deBl+Tw9VCrq91gjNCBunZk/30XMSDBUfc1RbOoCa/dmzqFgG/e2uu
adaCSqu2EBPFAWnl9FxtymmkaKg68GEmS441PI0Ep5nrSLnxiBlCMRMhVKZsXWkoLYlQ1aGMSnA1
DyIMzGDBA1J9zh1VPUeJ/iyauwDt1lrHQy4c0uFaKZR62UJYW9ErGfIDTprjBaNs/alKx9ulnVhv
9l3Y5OgpMYmKx7BEV4j96PS2lBg1wcyQtFOHr9JVdXEm+eu71ad3yzLMX1FJ6q/3dysuGfFukwqB
5gKW/loooSc8LlZ15oGLnsTSb+rok576PSwqHyaaA4RG9IqOsY+5s4s4ltP3WInTjYiGpNhzq4Ti
EytLJ2StCy0wCM5ou/WLinz2sq+sASiTn8xdhApOGUshrJNcg/JDiXyWGH2baGk+2OnCnnw9grMh
VcEZvJnH1qK7RPhfHBCQ3zdSb19llZcfnB7WkeOcizZ6qabm1IFnU0aU0+smsq99rYVzEvHBQfTW
ZognxhC9egro6VrHYqfvJPtaQhpbpWXYr8QsVe1IRzZheHKk2Hkdw4N4SVtq5QNKr1QAp5dyw5BC
bplKaxEO0fA+4juLhlWVP1eeuxQv6dTUxpQR5+umjdVXHdZYFNjHOtaoeMgy5GKMrI44ZVvHrjCo
vYSK6YIL1Z+GIdaRG/rZ3UtgGO5TxnEcuIkisW/waNUMWCd+++T5TfuE0RKpwxhwqOsRInmDgUw3
fL6PUBr3pQu1+CjG43pSrbUWoqUIy+mCUxV3upaY05WJMUdTxFk7mrGum6F86FP49iwAgNqXEr9W
GZHMRjO9b/6l8dvsGx5OCThBb/Ia0GHbjrUN0b8LXwyz+uJoUvotclXgL2bxpqlGsaxRJjyQjTSP
+agUeCA51qdQKhZiaGFT51M72X4cY7zhBjngSWKU3eOYO+1MvJ4JSTFuzeKzmwNVlIqexZgUGfsK
UuUyC0z7CnDgKIbWofre2jIcRNVUeFNkdMTfkLldMbfYR/37b4jYQ93+hixhTSX+hhLW0EuQFl+A
77Yrt4j0VSxH4wZwQLJQEfZ4EWFbRulC9WX1Ra+rH72j42m/hHKkFhuKRskKtjN1Ek0KX2V80hfy
IJcnwPDdtlCiaoNsMjqiUhAvLHTz3oahvQKB1r/b1b6KpfGjLrhNIEIeQihn9ui45akin5k1CC50
Wvq5Swp/jV5Wgvxd3OUHMnNYRk1nf4QNIs/YDOv1nH0Ao4uiG2BHYAPt1ol5ihVt6fZScKBsZM9j
8q5L0V7YKlggiM7pQTOyZVZ3WEZ4DTM0J8D4xent2wW6rWbpuGopk72eZckHXQcLOkVF6IHiycrh
1tmWvrIsyxZFgqlDDBG9TqtmewoIqOiHFKhQAlvFpWccdfKbR3M6iNCPO3M/Yi4pItEuRigJ9SOK
PhbK1GkI9X2a22V4HPlGsvJxvZkLAXaYri85Qv9PgQdgslLAWQghdGusXkzHjp4op/u39jy25o2i
Vp9Q24Bt3n5DbZxnGPCXi5fr7sZDOmht+3H6FHUUOWpJbr9pnTxHALr5LKPatEDGUTkhnYoDWhMH
q76QqtdSVl68MuqQ1MEoa0idqxHioRIqVnRo8qLDA0QbUO0fvDN7DMjYqXeBVt4dNLU2L8Z00FVw
i0Z2GcLAnBTFmiMQzD38P7CWpR6VW3VkWXEf31RVsJJrtmyiTUxrfVD4Q9AkaxGKDjkoP5CtN3b3
YRZIKqvKkgfIm+YlLtzqwW6l+X0AyjIszcLh6/0ylWYV63qE1CcmiY6mCfpFFPsulAsuJNqUOu0x
uw6SrQjbzDVXaZCDhpDxxnE842qzpdt3DiAAEVbD4C9RqpE3IrSi7KWm3HWGTOU+wVBfVXVjXPPB
g8DmPCp9qB8pXSDB78nfgWHJ67DM2dKINnEIgrQ6wLmCtsxYecy0lTuW+bZu03ewwFDPHVddKLId
PnZDapx19UtDbgHiDHYVW2TMoLxOnVmZRY+yHsgLmerQUrTdOtz8XRtUZS8ipBSNs5N+EcNFS2Ao
8pZF66/XCeNMBhVRS8vSaluIpHX17sGhul2DzQVw7WJ8h/xiz0uHynRI6V+ZbkABeq9P98h1b5G4
V/WoXNz72t+in/PETe7nSDGPmlP3pHbUqqcb4M+Rt9eb+ibBnf8wz+k90I9et/W6ITrCbIyORuQ+
NsnQbpBjiY73dnF2ayt6CmYdyAaG35vTkjv9TMTV2H6NPYD5+DMc3cTIjuJMHKpiQFNFjRsMxP7d
4Spy0P8S61awyWQv2YUdPpS3y9yv0FbSsFTCSbtvur44iGuxKGhn//zH//1///21/y/vIztn8eBl
6T9gK54z9LSqf/3TVP75j/zWvP32r39aoBsd09FtVZNlSKSGYtL/9fNjkHqMVv5PKte+G/a581UO
VcP81Ls9fIVp69UuyqKWXwxw3S8DBDTOxWaNvJjTP6hmBFMc6MW7Oy2Z/WkZnUwLamhmzw6pv10k
1tqp2rY8YIDXiiHiYCeFPU9L8L7FTAo6h4UKJgHxygsj/VSOhnY7JKNy0rm17qgN81mjlqSfQOXn
a0nxmtl9nOig5oaBZhYgmZwHJEWNdFOkdnc00qQ/ijPt59k0AuWUlGUcuFOfrcnRVZVtHTTZJQ+A
0rr68EvkpPLW8J1h9fefvOH8+clbumaauu0Ymm2pmm3//skHxgCOzwusbyU2rkdTTbJT18jxCXeL
6Rz2dkV9Y2oplsaAMxmwjR7pkOnwozksHWQDi8o9ShQ3F4kuGwje9NXFCawSCQXaetc0gJPKrQ+r
799x3pRfi7hscJ/xXwvg+g8B1fBXWX2No7p50SBNPUZguUWr3dThUXGhGIowViiq9JqEeP40x4B7
sPTiqoS83xivYC3i+Wil8V70pln0y/X7/JfrS5q87ZoSoqWr4HrqujViHVV7JPv89x+0o/3lgzYV
me+5pdsKlC9d//2DbuzUZsHqpR9kRDr0Yvj8xCfsJQ4fqoGUBcQ+1PLEZ3zv7jJkUas03d3G+VUD
Uxgd0Z2vj+WBtA582IgvXGIODaaZU2NrT/hhceq6+nRqqT9G5Yb50Rasuwovd7ZoVmnL1q7Hz3U9
Gyry4SMGMSs5UZttk+j2s+EqZ9GfsMshY67mMDld81QibzyvWnv87FbRc0+O+Zl7wB8XjIEfPMqO
BtBw3sfolo5Gf24tyz80XX4UESKBw/lHe3vG5xkFvjZP3VmrofwIzEVbuPp9CFNrPb1NVSW9XIys
TzZZCMrDRzoECfugf5Td4nnoFQWDt5Zckl1Pf4snvVnWcmgM+V1G/X8DWMi8heYQnFI4rE+ajUlQ
kBkJhqnM/k9XnaaXGloIf//VUE35t++GbmmWafIzM1VDlVXd1v64/VFTRluNWvErnqfJ+Kortr6q
/BBYiBcvmrZx95KpuXu/LS4+BJm1iER7nTQW6pdTr4hDytXApnNt03U6iwlUyGYpOBioKMDjyDiP
1VZrjf6xKMz8DH1mjuzN8CiaKPC2q1ZCf1aEokNXnSezbNSDaLKsrj1UeHuJSBx6V8nh2Ifyinqv
swxV11uxfrTWGUlWKAG5ds3sSTRNJrNgcPe89lCjJTsZXoIWL9YitNi6ttDK1zqOJ2BiLZtaEPvE
3I/ZJ4ptZFBna10v916DWIaReMk6nIrI5Mt/HEBmAqmNoQDcO6BuU8acZljTDDE4zc0viuaarKFy
klKt1xR7ebJjqH+elaJHxLgP2Tb6CRZQDpxzxUCpl09oq52FNUw0pP5RnN0Pog2tnJHN8EE0Zy6w
8vvQGuOrPYRwSAIAN9CVsKVXFEk/6aTmH0TU1A+4pdgv8GuSi2z5D5gNSBhj+f1eZmUF7KqRXpWh
CdbQUZZVp5jtY8Ea/nEEP3yp+A/B98d4wubYeCp8XD+huxR70Zbkzjqrk2HtYqy9l1ypgfMxtHsn
Vu18do/F2X2MPY0WoReZJ9+JliqSxfiJS2SyfHDPO9/NX+7PX3Gm+w0gzQxPkttT2HOqX8YZGXlz
CIPjGhkf/UHhWYi6Tq0utSkUB7mmcpPq+SWjaLEbSiOwZnWLx0UJbv6PYWGBppmM4Ez7KI+uvo+q
0n8QB7SjopM9nEUwQpFzF7buv2aNOm7TsUv0meixAttfKBSZMYVmqsOXaW/zzIEtET6S2qFiBmRA
RDlWbQcvCl5EJA5J7BQrqGXFxK4IH8VBz4HzNTn076j1j2k5fKvcVntB6M0WkXjKh9L4S+T/O6qQ
237B4/qXvtbFsJKFULLwcnPcQXqRd+Ks7vrxdibaorFDe6CL2S03cbGzDBvJwUxx5aVpNXDGbucw
26J1gu4L9PlW3doFNVQ0HBAUQwtqXUiDe2q6ZMTtwvEe4d8HCz3165fUYEHodmX43rfBR2hL4Vcj
Vfg69zCvIOigxhoMSPNB+bQiLwFpE6MUWkj2F9OvvqNAZb+lToYsZa4kLxn3/4UL5Wb59zdU4EK/
31BtTUM2R51uqtxM6Z5uuL+sJyPT9dOuqKwX1JflmVgxdnlDmRf2wk4sJnsJgQvSTPFOrDNFbxJU
P3plBSUr0XufK3qRctpC188v/2n+fYKv1h7ZhVId9mmBRmRaQ/5MLN07hgoYdHFmNtguIcfaYq1e
9ApF9tABkKcG1VwKmu4lpyw3R5m7e9FD5MuaYSFJ6oOuB/l1tINxh8eoDGeQ0EUae2l7IO9FaHoW
y/6iLo5jrWRXw8jmYFzBCxmU/bzaNzeaXWFW3armC1zmR20ok69DjRGfXQfVE6qRxqbyIKt5dWi9
wK54DCSz3niGr2+gPO/kKkvfDQkBR9bvylHX0K+FNG0sncxsX0nDvlqVan77OTSZHCLFUGiGym2o
jehI1uXSwqhV66hTcR4XiArCn8+aPXj96c6P/O9RVcPkqNWd/UVNxkeTH+UXSLcflt+b74ClmpmT
uOPVZX0yz02zfUFgAH6dozZPcQhjsmjK/iJL0DRR0NQf0pRkVmeV/olaj7zuG70+mJ1ubVSpd3aO
TTVSkzK8R7pOxiwRx5zBRJ/WCbJg3fS5dYJnL5FvGMYzKmXeMstwnUrDLAZRadfPFanpOWCG7pUb
lwaBolfeAgvBrCrvJKAr4xt/SfmVBcCRIr31YXS4vDSZv/NYpm2Kjj+npXj3MGRDcUnz4guMOgWH
F12Guq4UOyrsU7q8I1lFe9LXFhq1SbfqgQG8+56xgYrqP3fNAy5wEVvyIdyQ3hkvWKlARqva6Kte
QE9FuPxjKAAhNmaTU1yOvZVK+n0PrZ7ai2ckS+xfPHyDzdfOGZsPKQpXTQND2MxCdTPg+4ZCTdQ8
JpmrrbRGbvdWOETcEL0c3LGfoz8HrTeGjPfFKMaVkpO4QBYMzTIA1OTQJet2ECHUMzCqpeFjOEiH
YikkpcWpnIScikG3U2eaDvox3UfBL5cRg+2gRjFVzuKtKuHs3Hescd1JtaNBXRnCiJ0846ICAVvS
0w/Nf+9Gf/ya8mBmVZvKF7UY0w0AKnujS556lhBBmVSYii+VV5IaZU5q298bVc5e8kSPVg1fvb2h
5d1RUlJrAc2zX2RuKfNYDBPwDf2TQLkJrp42rVJEe9mMT/eme3s1Kk8iugHk4qC6XeN/bBMXEa/Q
t/FbolHcNgPbWFiy5j03bVGd6gTWqBT6z6LJNOpdFSnDA1YL/rPtlMnCQOhwLTpDw052eojigQhh
ihZPmbnWLTms5hWQbrgMJy0ewX/VUo28BuYJSPu8gfBBOFNBAqS1++GN/UlIvcupHgosCZ7Uxvtl
WDO0YO+cqxZZwyYnIY9rCtsVtbDZwxjDj4MIk2jg/4+N8WIwTe3sKhlydMFONly4aaIJZu4nTXbq
H234NEPnQ5EI2jUTWGXk+79/nqjq77tk3dYNm+QEqQeDH6dCOur350nBtn3MwhQh3trXClKg2pDv
utFem42hXoppuz4ivenY9Y9o6rtHU58YWU+P9f63kX+dJ0ZSndVefr7Cz3lBJJXrrkzHGap2Odpc
Dc59pnOQq9Y49rY5YHxIizgMcT6sJVJosz86KjNmFzCUwfhq24m8ACIN2NNwj9Bhw0d+4Agole5G
ROKgV2gycKMo54rhk/Jra7uBNWIPoJJRQTYtG2OjxnmwhsDdBVp4CdLQeRBN4kzC4HDReCPiUz87
FAOkDbRIEJhOtQTDpuJnwYKVOhv23pGE0YqVGk8+2KQ964cIBUX1Szl28XOg2B8jJNeXUkF/a4D/
tVPcyDhBn/cXauxV2zzrHMSmva2l1cYjai75U5Sn6ygxs6uZduHBaLDCESFwZZW7Fno7ZZ/m12FU
gzlWqmaWNycpTil2ULJbIKdg8jPvjAyZUMy7Kv0UVxLsAzJXUMeULlsP4/jZUOGhDxGQLs8I7Jcm
Vx+Fx2rSmpNpb1g+Yc1ubiiK8XD964gYFV0EXxXgM12urEYccPbkCJJjiE7MEl3H5JVn2TcB5lDV
96ZuqjPAV0vfuBbqzqqeG5BKYuPcxZmyC8vAQuCgMt5kCLB+byRfFQksjxjBu5d3zQCuyDIttBJz
qEF+ErEEz/PhrSP/QtXAMvZqHgRvgzYPJLvbu2KZ4vqNd8Aq8dDLXoEUMxj2WqomPWYUPKOhU797
in7qZCv6UiK+hly/415tOLpzFqXR89AGysLljznHgVOvUkdqj4afDJu+ltXdgA313u2NbJPZoAkB
wsarsPSCC/9jzaLVBoDBXmJWK9bg41ErhnGRqZm29WRpeEP0eW7lvfPSuG557KnmoU5Ou+4ipKv5
PcOmG1dfQLj9OUyOCoh/0x2MAgRXq9HbE8OiCFnnyPnOoz266nyEijaW717cxcvYtElFhBgsx0rk
zr24Ub+g4xV7svk1kNGXH7EYeTA9R91VdRnwZtXiiqfjKTEj82sSxx+p1JXPVlHk/9vS1/g9zzTd
qhxF01UF+XdkXhT9j1tV3UeKhbjv8CIbiQPe6NXWGm68KQw4o50MR+OoeE+CMJ+ZUt08tKipXXpV
uYr2aIzgXKGfmJdI7eV9tBUbEREGlfFrKHrNrN4XQX5xRjs+uErQrfyyh7JDTnPek+1415IRlGoO
28uxt7lhFd8rM/8MTdG+SrZCqb9Tki2s9O91Xcl7Sa7SRd4gzuVb6WOlO+pTObX75HSh7mvDpxah
UIhknUzxRezoQRtgeopYylzs98X2H5n5/hjA/t2a2NDW4AFkOJiGFq6tuGVlaYAlP2JkVa7bHILS
xurwiK7dFvurlKQuxpzdQcSul3UHrzeaVe2infVHhxhi5iZTxMAaRu0ysXsKMeYZXbHqUqZ6eWkQ
ZSBvZZ6lsK0uPrzVQ4bE6CKXVfloWzUkW3naDMnyZA0Z9N9qLKcDQIvfLbt4DF1bektAEcyjsFTO
ozXh3xCe2t2nAw/8MZ1P7jbdNDz9ewmjZdQG7wHVpW5jBZi3IlsB1gJh8LeyDGAlglhcSzi4v/mW
+d64WGoFBXamDk5YonlwUnsTRziSiknpwO5PV0v3gHx7fQ2yja65yZsDkHo/mH6JuglhLw1P0pg/
iFpiWronKzSKZw9tnX2nQIYX7V7qPbhKVTxriLenDuRcOI4rva5ZgrOSP1RD9+vh3gYJvlvqWanN
xJB7hwgbGxuXHG+IRdpVlA7VJL44kI2WLDdkHpSTdjhWqZgiIz+DPWuyS7Ba2Wv8QDda2DRHv4SB
IXstjLAQ4dkhCftHdGPceW6n1QsqRe6M9GDzJvuoqSToIn1W3eqx9vMMck61GlAqh5dHLdTwUFDV
BpcMloeiLcLde9Sl6q+NFzxp7ZiG35F4ZLk6Fav6KtrBlIku8hRldoAAgRldRF9CJPq0qej0s0+b
iu5/nedEJcb3Xari4wqWE81BaEwZWVJ9QnpOFZhdlvt4qgoYKKrSwG3jvHZnfCObJwyitizjve8W
J76bBe/kQuCE46F5ip1Y28kaQIAkVK0nu6QeOxG4PtDK5tdPAUFBG21UU+nRVsDqoL8T7HrPtU9e
wXqzUOPhPSu8feDE9bGSI21tkcmbkfj0voO5TyZrZAw83rOoVq5WE+WLwm7GB83Kh82oqflWcwE4
RlKMLEBIATn2K2WvlUpwhO8WL2X8Ja54kkKq4T2NQwN5Rvc/D5GlsDMcfMwLeu40BShcr2y1i+VH
aMwievzF6j6xZEbJBLMs7DjRZkE1o8+7vYWpUZf6PRwbOkj1/TjTlaGf1QYAankwzHPb1e9l7vRv
LTj0lZXq5Bq9cnirFX2Bio3zPMQdmj52FszlWg/emgwbBY2vx0aEzliCzfa6R0R5a9gh0RP27AG/
KS3eJDWoDjGK5B2ZT8n/mhpdc9KpUa2iHFGqfFqxmWMcPY7IcoHIC1QKwrSJA/pxC7RquwcRQfuA
Moecr51BbIqj3tilnuWs9bziziDD7wLO1TwDvjJnMHa7T7WXX0K+HR6k5SW0ocyfIZ66H7TW+1KP
Cr6DXqC/yOPptjDAl4Mb9auL5uc1r5Vx0yQpShRT6DjIcUnoBu5vvfxZXeqZp79fp5t/efaZmkaC
GMdmS3Fk1fojj64gVWIOZiE9g31D6NXFkGwoxvZB7pJoV3Xl5MTlZ88ufnLcxhLrW443n1fzI76P
HQyqHwNkq8JgOHA3uOJ+PMszzbwPT2QsicWlYwl1mdvY6dIGyoy4L9bqHJV/K4ZVjqBqHMf7mozv
B5XrXd9k0ae6avU5mPb0DERB3WTsOzbozQLds6c0KKKNn5Ih3HssysUkhH8jsqCmjIeVfysx50YS
PEMvnInStI+z63OE66koRou+nxGy2H/2TfNqp7L+l0qG9teNEjQSzeDJZWr80+U/qlykb1zdzHvr
WVMlNK2bIcqvsYFsjz9G665AghtE0pij4cpp2UjVvp4Ot54Uz9q5aOziComgcbDnXmL0eJ2MR5US
5j5PUnMvzsqfZ/8p7DoDQcKxxmem5te01ZvJJidr7Sc41yw67bbZK1JhHVAlQMzJVPSXIEGNddoF
fSQ5wo2Z8U1MSqSASRbKxGhG/JiE+zk/S9/WXqw4Z6kfP6hoxXxrum5pqxW/kgLrW/AN6UeAmKEF
g+4NPWnA8ppsPILLM5ZZFJjHGpL1ZswjeRvJkX80BiNb6SP0GcfXX30s1ZYx6lIHUnQYpU1JGCkZ
u+c0wXpBxsb7A+mjsNb5gmRkdanMIAmCUu8S96Efk0iEB7dJbFuLn5MGJXM/rBJR2xLo5W0Scjrl
Ydo23V7JVaXuWXZNSiR2EK9bHeE0iO1+8DrW3mfFsJVDp0XhbsxDh8UuWcbKZS1b9b23ETnIAgzD
zCgG55aDTPBMmfabLzn+G50cySidKEiJt9+ruB0+AcfpVyX5lI1thNbUXGhhdvb06A0JOfdEcbjc
VpV6TevePYkmcRChk8QrEu/h4Y92vVLVeZN05TIdHqMGFpMoiVIBKQ/i7H4QbZHX5psoPXCHslv2
bfJTik43BhCucVAmgLhltni72KmJGRXQBNE7NLJxKJ0nr+yrrZpE2jUanRVFOvNJxqj4UvrdU6z2
FMFg5m4UkK3gj1VtKTV9sMryMt105N8X4ler2EO6cQY8ZUUoehMT4pUyrI28/m5MWzM8z6nQSqFJ
E6EUKscCwuajm33TBks6VDgaHcUC11dWgSUXx9uaV7WxsyA7r7YLktMsZ1Df/v+0nVdz40iyhX8R
IuDNK70RRVJSt1r9gmgL7z1+/f1Q1Aga7czubNx7XxCoyqwCRJFAVebJc9Yd5OVkSvxPYknGLtOD
lsz37/LQTx6NMXzfD4/0XZ8ayePkbyAd/qKrd/Gg2aekltNPUYNUn7ijIMn3LP3tVae18s4cDf4B
iU+JWl0DCI387JNUwzA++Q5pk+8T4sPLLlKbx6H3821ua+FGJArdKNGAKuuog/CRPafhJZeVYUre
P93W7WORa6tRQ+eCtbF1SNxGQkusZnsZ1sUXo44u3hTrbMP8YEIv9NJFVJlSaBKcC+Tu9hCbVNvA
c/SHOI2hlcql8WeNIkFU/U5d2XhJsweCwVD0vZ1QsPah570JlElKOdU7n7SorRfIRj+LlANo6ilH
BGZRJBXSipSRGsCxLKxtua+LbPhuw549sFd3+XcuwcXV9zH0rHcNIOR1DE/5S5OUYJBhQ04yKi0c
Bbh1zCJpz38YmCBIlk9J3T4JDySE2LAG8ac6h5wLCEIADXhTPDRT8E14WBCt5UY7nHKeaSvkpKpz
OR062exQe0uUla34FHdGZkinZWqwP1rhp6QP7jU1Li7i5QPRP/t98sniezvZ5hb1S+9ab+Ng7W3/
w8vHka1/ff9bpqGR+VFI1CmOpf45TKcZElBcuR+eRgcVTQUB5SDpvaXj6O0KYLx5TIYKlqLpzGtc
NkC6GgersHKlRQc4ftOkrnFARKVYKcQmjgVMXGTP5afIimCA5FG1pbAl3Jgu6txzvWw4etUZAReo
PHPgKfJYHU2erJ8Bg3xO7Qhmkakle9A8puFTRMHkRTFT98BzG+bD1DJeBpDEVmIk19yppPtobPup
3hTia0eCmirqr37dVt8Tv/lpwAj2UhJZQzakHZ5DqJWQoIgv0eB19xmcrtQV2dl96VjuLlS6al+y
O4XdWQLtULSPvSqPd3GApteIksVQpOoyRO9jYzpkFXLedT8dWCw1PrtdpIRIu7j19wESvYdET6ie
1T2wQIpTflP4tadqbj3rgw4ns26mW7PIm6tv5qcYLNZLnECLM+WV5Lrzl0OX+RcrLK6d5If7vg/M
o5saxu3A69PLv0HhwTrT4xWaZUH7u1N535KhCQrniw9ieV1rcnmkArY+kxLjVdoEw5oCSnR/I1c/
lzydgPAU9gYlEpIPtuNDKNFE1oPtQkWhNOM3xaPwKJu0B10L0m0WF5tMtp8htmy/23aQLYqurNbh
2IRb6tOUJU+A7tkxKfcodb/94RnDtvSKzl802lOb6s5vo5Wu7KR3Ndn51WA5yNBE6rKuFShZEt/e
UnLoHDNIuHamLaHrniE8SQHVGKPfIFMSAa8M1HNtoJmbzG3Ygaf1Wc1t4mjpEHxvou5ik2z9RcqJ
mI3lLKF1Q+AGJrIDKPSD0xr+PQ4JfNRZ6yOHMLag3ZBdnqSZxaEoIICSIu2hnboiSSohIaTyTFSw
daLwrcu/9HZ+QV82f2qz8kkpnfgMgEn+lEnK58xTrHs1zKvTYJSXLtTTuxwSR7Zwv0K5Se/kwHuA
znfYe1aCYHkZZPqdROzZWY9og710JlFjRNHKjWhKg3m2c7aHptp2942JHreHaN+LLoWTekfjH1Wn
OSl1Y++Bhyh3burId77DWeFrP6Pc97ZAH1/7hTEiiEm4ZnIRbcevvkoWPI2tO3wiM5Keizj8xOqk
uh8ouFyyfFIOUL+2n2WbJ7Upx8mWIMlP3rvdNbFb7dT31s6IdR8uAbMkoKf7V2FE86W7tr1lHfIx
+k6OEY9OMYa9E0RQWYp2oKLVRgVjDPMbdKU5keXPLGOatWY5vNampqmZUHo4SrNPvTHfBE4+LLu6
kjJScVp6vJ2CHWebxIoL3cKpF8Xbh9hWpaVP9X3nO4e0Gi7FEBpnO6m37D5R/dJ+IvPGCi+sv3e6
0V7GGkFPSlTKTRm8jCW/w5CdztCE1e9Of6ScvPtURb5zV7gj1JvwTa76CFWaJuSRHkiNu5O7IFnk
/JwvSAXll3Q6s3TlkvDQP4ouYWzhidx21HcvRRNwU3IvKeV3YHvHbKpzLSO53XeUi8IoSdMKvJHI
W/QtlFLzKWiG7iGB7C6eWnmGrGLgtTAbyL0EbTaHzEpfz+JIQ5HQN7/NXbPb7OtoeUFqg6u/jbSQ
IRiC+DekJvahL6pwbzeucyR+mewCXfFOXRBUW7/UontSibDi5lpxHu3SolJepm6p8y4Ob+ZdlmTJ
MbXH+uDz8981QWbfadmAqseA4Edf1HB1gft4gFYQOh69k5/y+Ap9G6gDe0ygOgnDXauX5T70nPoM
3ByWOicuX1Q3PcloZP+CEHvfKGn1NSwRaDEtLYEUjo0hQCp51+ZNtEQvPF4rRFH3CjL3u86QplcG
5Rw27I7fAMOuVbk0f9l58qiwhlhWBBUvHTrNHeT4v3WtvPd5Fr54LXfY+VF2Qcqg2ZVDfW/zU9pG
qt1t0UkcLrJlE1swffVZNqrvqpmEv1PzJMNcAteJb15Mcs8vlg8TW9Eq1cMI88amgCLszoasHB0P
Kig8qbrAs9SgXkomoID6G67E+JcM6wVEaKxJTAiVNi0cgcdx1IwT5YzKync65YsOmQkxEJtEpaPw
yN5UMgUvgW+MECHIxYEwpfWQVt0vBQzOd8gfEnbElXlNqiY8agEUU3bSDveJM21fDON7qOTek0PJ
6g7N3WZreiyRlGC4NkPq/XCAyUFgmgwPQ0IpShxDQlKmbfNMeIIECR7BtHC2iyy5wnpBDVpf7WTL
i/fWCFGFMlJ7zP8y2g5ybZ4dndKUoCs8ilgBqA5qAJdZ3lFkGjjuk6Hr1cWi/jPKQ0pWYPUqJl6O
vo5PwVioWzLI9VqAu2ARzVZmFxR7Af1qwgmcARLzXlirhtosy9CfZLlNATwitJxDYW2UbbzU9Lbb
Nw0Ko6OtpC9ObP0i69JfCifUL5nm/wymZ66BMkzeSoj+qsRhqaI0923QDtu+jdIHT+0c4pVN9cN0
YLmFZOIXOkW/CjmwPhWyPsJ5E73YAwoh2aRCn0yHQaE6Uw35okL4qErwmEDhMpZWvvYnbXrh6Dgm
FBSh7izmvlyCNrI0eLBMswi32OjNi32b+zZZbCpbD1RD243PsHWgxZvlKWBjAoCEvlg/t1p854TO
VyvSnFOgsb/2q8dRQ9FTHdW7sXKOelK6B8uxqezOI205IssH9KTud05cqZDmx8M5nw7BLh2SdMPm
ONjl7BRWYL/VZxMmQq3s+9/k50aKsVmosNsupRi1pNrJ1h2xbx6XsTeivcCDWpeMa89zZCcPUriK
C1P5ZIaetXMjFDT4yvN7VeIvYGbi1WhXLLhkdH1GF/RIohnWJkTNbdUhoE0994CWb9E07YKU3KNB
vfxO9M0HpbL/cKlslbgahDSwvlaQYVfVs10hDZxaevC5LZFubhNDu0SOzxYVLARw/m2ojeNdr7Up
+J7Y23Vq0SHjA0dcqbEFJEL1mJBnWhRQJ+xFH4IP5qIdIcIB/HeBB9j6RS5qBZ197Xr2g6exSg5U
+ZssSQMg5Ww86BILQQjAeLoPU2iikDoWgtEXyh7jl072VQAEgATh57AJgPsH2VLbYzNq5jLq7XJt
IiZg+AEJSS9BiCHv0TVHo5b9mixBxDtCj+g77sNgdQ+e6Z0cw/TgmQolAixRs4V3LLsST8uurKVh
DFRqaTWarJq82is/QV0bnpDbY5EX1+WnKM/seyfSn/j+QKwwLOGQTi9240VnqyHYM6SXNrST26Fg
F7cqWhLAw+QlDCEo+Ps6/yEapu/L68zqoonEYLxEnotOgFL328bXxsutTzbMrRrbYC8mF2Fgt6Cf
DelO9OQdhEyygQ5MLTXAJByruGua+PUs1vJonbXkXalgqCbqM3xupzyJ+F7FcruJeROeSgPRCbhc
4YpSHPckDnwNnH1TW2fIBceTUZq8AJLwCrkpygYZj0VBmqGMPdzRfDJ7Y2LNEH21nR3UiIK/LLRV
pB8rNGxikyx8j2KjDK9zVlD6prvaRR4GY6lBFnj1uevtYA3xTmJrWajeeLGhCiWEcAbBumoNWec1
DXLTyVU4WUMd1b02Ovntz0HLSLQ2FLQ4NoHbPIisQ+VWrMWmM2oHK6QZp9P5UFv3ZHmHTdsE9Zqw
KSmK3LIXnRS/uJEffTUkgvyQ+tWfed4ryzp0vUewKMEahkr3bMp8KYLoG5srEvANnKNqY/BqmZri
ANEdqFrDITqwECa1t8wDunNSF6sXrXoI9MoLl7IZy4STrHPohFCUyyj8odSIXE06KnCS5SPxAD0y
YqguJe0qDoWvsCzwzWYDL/9rX1k3VJr0arHv41K/+XUKzNI9oSjYa5xNDjsbDB6KfoCIc1w47pA9
Kb5ZPXQV4h99kj3pyFw7kSxdp4W621TKswZi9Y4AgXtrGnkCqfbQhZtEzUMoGtpeWueZDxG9HMfk
YrMfcK1nxzClwJ/fWsCOWe+vBrVkiKPF49ZwXPsYldJnP6QArEOWQm/K6glG0/IpA42UQyV4n3tS
+eRoKLq2SNHxhKVpkwfeKi2hGbd27+HZ7U5tDvw0Dc2fyjiGz14SlvtAhm63cLwIfSLSPXpXBTth
jfQe7mNfz0GvYHUlY0XERYL0SZcfeH8AY6G7t9r0LvapFDDZaB4taQQw2BraztAq6mhd2fxkkOfc
JQCY0B7PzE8JoYQdSHx5RVwfK8y72zzj9S5FlkGIxS/RsVDitRirOq23zZW8Wd/GNoDOeNsT55uc
WeFVyBGAjBdWdO+DjU4V660JTIsXFsQAG+GcdjH5zR6hHOEse8hjlHANb29j+x5NHhLaW+GstbUK
yant3qyxWaGtgK4sWnrcsxwgB1u0pITEnxCNEHmTYY22kILvDMtpz603WBuoE/M7OzqCPgmeUK5u
Fbl7khSrfUrK/rNPjfIp09N+V7Q6yH2t787o8+wh4nCOliYF5q2vVr7BJZjf37paCofudZLNLoQ2
aIOxYwZo7h8gZ+jOYo60pNSX/XOwtdN+mSAgyRIvsOBrCeOj5/XKQ6L0P1KCU9/y3FcXoDyMc+Ia
4S7o7UNdj8mlMaJPjRx5z6aTUuqlo0kYUmv3XEYw7hJrHzbCCngA5sgidg7CmunlY1Jl7cULbO1z
860qEm+n+hQa5h0k5jA8oJcqFfB6hyQ5IUMah4OTw6qDZI71xyncj8NBh+hCXb5zeHeqJwoM6gPh
A894cIfO+2zy55GQBcbbO95njW/b1Y2zg2hJRqefQ0j2RCsc0+weza4folXyR99pVoDWUA9p11gW
zdHuydGJWcN6pFATZMoqRMXyPLjy60GX9pbUeee5mwV/fohd75NwmvthZ1DW/kCm+IMh80IZinCq
BWZn4UI8gr2OaSOi98fl3JYNo1EqyqcosjZBVw8v9mi6q7EG1DwoqXySVcJdYKdXdsge2R9KHzpr
P7sXhyJGtU+cQYtl8/NOeYdb5WsfMol/WLME6qKWghLhPBuEczxZu0by3lljiqVIYXcVUQlir7dZ
qwpG6gqirLCBPp8AyzCmkN0Grwcq8tNDPB3E2WyY/WbDB79/4DJPPwKIj6Co5cLzONGcfeYr/QOX
D1PNY//2Lv/2avMdzC4fpq8gSH29/b+90jzN7PJhmtnlv/s8/naaf38lMUx8Hko7FJvGDx5E13wb
c/NvL/G3LrPhw0f+3081/xkfpvqrO/3g8ldX+9D3f3infzvVv79T2wMzpLlatsyHSf8lmH6G4vBv
2u9MpKIYhS7X66hbGznB7DbLrX0b8G7YX15BdIqp3o/6+zuarzr7yOSdRwRk/3w//zfXZzPD1rvT
Q1bn8xVvc3/8HN73/m//7tsV/+UzqamBMIoOxa23v3a+qw99c/Pjjf7tEGF4d+vzFMISTxf90CcM
/6DvH7j891OBqW9gc4E0Tw+H6r7pfWtdgohHwoMmGlbVfa+nFcgdmmC04MYsbHcl2VWG9jJcjpRM
OawoJ7Nw7AcPTBzgFWhI6vKgZnWvr4TZQ3MMEd0TmF8q6ERXOzrxsXBYBeZqriLYCj+UTlIJpaZi
SZoB6CXB6aNBwPXY9bCeLWCoJx+OzM3rqdGPESpzU684qNbrwLnrNnrycNFJkJZlFX9DhU3awyFu
LNMkibbkpIhHyUn2ACpzpxdpfa/ZZvogEX25M5z6ImzCq+CXCz1y2a+UyUO4qXCHLHyCLQfhAtUj
S6SUpSmzCoc4z8Bw6SFgwekiwvAPrw7D6cUyVJcg6l9c2Rm8u1Z1v3upRgRuKtkfQWKBA5vK9UUb
ETufMmbn1Twb9DcXU5dwyXpcYBi/DRNjxUH4OW+zGAgzbjKd4l0kmwEgliFZAHEqDkQJrZDSGUzz
4eYU2TZa7fWwfTcG5Okf7u96qdZHKK7XZBT+Kj9lr6mb94iTw5E4ncVVvGhbuEw/9LMgClasT/kO
fRjQ1/5dG3mbeQ7hIQ4529tFg6zSdu4TZ35stTvKIH996BeT5JV9LPPRPAij6LLibpPIw0QL1Blg
JskTGtNBK+FPM0vn1i+Mol+czQfgdeZRNMc2SKklmmaxSaa4Zfg6VgyrEFZdBVqJUlGS9BsgAJBb
hqPqLEwk1i+MI0gCMaLEtxYINWE7s9+ETlZfOk+uL6WSWwertZ9E19xfj+MTpEI2ew1cxSEBjrwx
dQ/x0mmk6LtdQ8w0d4rr2JY33K4jDHI+foETqIKbkzJdceYP/vW1XvdD6a4J1j5f3Gy3c1GzK6p3
/XoA7VCvnAJVa3K4B7nWtBguuCKpDlKBinyxcCW5/NN5jciVvBTubl22/bFWoBKAIAF+1FB7rZ2O
pAY1WXkqo54PWl71G4Novuh65/Kx8lrYvdCmHPudqya5nRguCrELB+potwm+Er3LARlTKF3Ftnn0
J1AE5Pjy1yST0B4pKHF48/BNRUGLp0Mpbv8B9BMlgM83otMa/eyO+leDAMgKJc9XbFBlQBdoemSO
ptgev5SHgCzqcY7+WUqW7My4bheiLx9hfGVLET/UZMNufkAtOqRh62plVHl1RYI82QR1Ga58I4QI
A6RgChwE1Z7Odcpr3g0lHPL0KVNfQ1G3v6yI0d7awvxhnl4Oz3CUevvWrLq7ltrnO6ebiHhEO3R9
7WiryL6giLi6GQg+gQforea7r9UBiXu1XcqSl6/mGZo0fJ3rQx+CXNrRVe8/dJtyIG0lFW2at5fH
u/fK7W1DNdG4JIagvHvDiBfLv3kj3V4ynRvISw/QE3retbV0JTKmCRTV0HVk6BmVEekVDvHb2QDc
vlrMbWFuu+g24kO/aLKDbrcg/79UXWNDiqyz30U5D8l1PZBO8yF1q9em7tWLBpjInTCK/tvYlmqc
pTeW43oeRlTdXbV5oSx1Qe2B9g+ktKDTV6quBQEgYAXqcat60QZ4Kg51aiGVHqZsTIOq2IdjXOwj
Lbblh84gdiBD6rkUPuXkGIlShWGifm3Iuh3V/l502T4yBCxGO8ldVoqcLB2ochZjb407XnPKmWJW
9SzOkMpbqSNSMHO/avArSFRjK7ocGVDtQulzY4uSe0eJH+PnA2E9/hJQ36tAcqbMwGQOdDSBlLer
ib5qumSfIfk+XW2+Ab+Edwq95dvV3vWnMXKN6NZQwaruxzgotsSp4XFvEsSiJaQJVNiM/Cbpvtuw
6i1LivoviM69+gaaNX7w7awvJZeJC//e9BRSAE0l++DaK8JJqbfTILHvbubCDIhIgnR47csorMr6
It6IEbfBYh7o/gnqFT5ckNNcZQaOciVmNHt/J1w+DpnmprQ2OIoRwgoB+SpWLas34ame+Ocr1D/4
15k/TVQacyUqvvlmCK+HUcXnooyqQ6/6SDZR5/IkfMO+/egrt6NBmgbog6RC7GkpvJJEzUClthLF
MBHNqaBARq3sZhXVBsJq2QAdhFWMzRrykK9ELi7zLHXy5Cix2SrFwzoR+AL81NwU1gIKkps1yfJj
UOoAmiplGwLxgO4Hrn+ISqjgmc5mw9znT1YQHMoWmT+ERyc/cehq69VA7cbPkQzf2HUkUecB4hIf
ZhKXGCaxYGEQzvO14+mmQF9VpwJYk2bpiJ8MwPECsw9fqINy6kF+8fgASBYG+hoAvvJSGAogq3x4
HLKO+jwpismEe5DOpLJF8lN2T148yg9KwBd2Gi5mTeu03PfEe//ZrC66TkovSZaFNGyyNzobYWy3
pTIbfBYyWVJ7F6iB9wx73d4riPbXdjg+ZUW27GtF+kz9XHavQu+JOiteFC2ydjZRZxFWB1pG/hSm
FFYxJVV53Z2wBrr8bsoUqVRxJbvOfpJSQJjcRU5ZV63mQZaiet/YvrlJCNh/lsbgXryHZ48Y4Oc+
Dyxj41cGnIt6K8FgBnNWsRXr5BEBoaOOTv2HtTJFlazAR1nWjkb4an3tE5agKt9Zhp7Xz+K2VCfh
s0OHBDUjuBZQaoNFR68OqJtJ3f1bk6SodxKHMbX2FEfnJ1NywKr1drarFDt4EAcHgEcegcUTLbgt
VOQA6qPW6hWK10PSb5Oma3nIMmDk9/9gwdO9rINA2WYhNULLoZYPed1YJ+EyqG53b9rjdh6gwiu8
4wlKVb0YQCkzapVGEdx8btcdo3OeZf5tEk0pq7M/kPgUd2EBw985hWsshK84gJqOV2Cbuo0+TT9K
NvxNeuQ9SvFKDuX2MWuq7hEdeHUZdIa/E309iNs7UFE/oRjvHkVXkelQBSXyyZq6OtDpCDOZrCKn
Zs6mDzG2L8Im3HUIx5dOQslOLbv6YUjcF7hDuqODJM5xcHtQ6OJUHHi8S1J9nB0+eqEE8TpU+Iim
m9VesRBtmW/uWjUQoBcDZ58kCwdUyN9GC7NRDq+T3aYQ7TyxnuSu9LYfXMxK5o3qOZ98o9QPTuPo
B7uVArCDo8ypOMxtYReewmzFkInePEXbnD1vJuFKQmJAfBueEeEk5hBn8yXN0ZO05V9eTXiyR/UX
PhRuWzTt+rNlStEKUYZoLZqt49PXav0Zoi5U5+Cg2HwwuF0Mg20Y7z/2Z/3BzxMFie0SFWkxSW8/
qkPe3XuqVwNOSqyNw87yaspJuXDLsduLpjhEjQ0DZBveiVaBfsq1MfpVGvn+OZtaju55Vwoz5yEF
LBynBmpyd4Alduk0NSwDTvJNofw7WMLxMvITUaFfFcOnC/e6322qIAGnVJSQi9XdtbRk/5FCAHCV
7qM4aKFZgyAy3EM89dkVQNVxhDVOWMnWN+fUUw+F7rwOUFsgDEjC8COni1K0ZG2Nbb4R/mBv07s2
s37P/pQGAu8yq6twKNpiWHqtP+xEc6zzBjCaGSxFU7Jj7SHNPydR/Ho1eMALwpemtdfQxwR1k2kE
beyJb1ENQI7k8MKupCrOTqIvQIWnZyv/R1vfaxTKnUSHOw0SXqIpDlpghuBoMm/1wTA3YWHWN76B
9FD5WVPs/NSjknmlqphkE7xuSwPg46ruqnFDFt5/dNFgvcqBvYDDPPkXqxirN85C+Maa7T2K8RT3
fxwvPHyd/9eHK7xdXxjnOQAFb8jLV2fHCKgP8OHwiiAfdhcmxTsnW6rXVGZ4EAkY3Y+yDr1DOGGs
F8K7MQPURX2tv4hDrZX6KXertVrWwyU1KfJIQhfy1+kvjIb2xa2M8u7WskmjVRJCLZH4ON6s4u6S
v7DGhMTejW2msajS+I8pdPc7ctVIujbIhZZRXh6AC8ItBQD2ofeXcTAl/KeeTA6dg9mnv4Xp5jQp
PsWFHaznMR6i6Iuh9V7nEQY5/v+cZ752/5/vp2lHeYmqWLEuYgMth0rdtrB77mtXY70Vt612NxRM
w9Ir1u5iUwsPPSXA6WQQXZ2w3nyEe0FRzlqpHWpJpiHCU8wtmlI/ykAEPAif6qgY1qJTmG9XFO49
RUhriq+Q8bIDlHnFczQfwPkscl0bds1Yr2UdjcQlQQ39ECAQB3SbZ37t8cq7E21HPN+FnVjOYK/z
oq53r+satw/2RPmke34g3tluYhtdgRqS1rc+eTKYQUllTqne+lOYd/TbaZKNX1rVyPdivBglBih8
fVZ8U6BFmcYLQ9cm9p2pDhKyBD31HFBdg5Uo7sY35usPTWEQfcNoIIA8Ulr7n33FxHHgfbNMGNFK
8zGHxHspznRAK7ezdOrLY8l4FGf/wM+2bHTFIR317Xj9gRtLNFVgvFIaAJh948wS/aXfeu94tGKg
BTGqCREU5yfF8vJnao0Xup6Ace51DQBz+KhN3QiDRMi8EBIVTaOg9B6OJAkA85g9qwpBeKJA1klY
WdHf5kCSUb+Elv/oUaz0zCHiZ4tsrOMQ1EOqSt5mufVQuWa5f9dEW23fouoITqNyblYPsrJraOrG
nWC8RMvjagxacxQkmO5Ec1kFUrCWi0Bd3Vgw+9CM7tCKuQ0Qo8TB1uLbUNES43sjCtcWUJpVbheo
s5bNsM2UQLvmFFqtm5w4mW4YSOJMfa4E93memdXNRRgGJkBFyEkPuTr8ajwExwkNa1e5TA9y6Msn
palttKaeB2rFrvVkGppaOilmv6s1ywmWPEKHQySpv2+eOsVaoNP1bCmuOd9M7DUAQoDF5GDYj6I/
rp1JmXWstrep5psRZnGDoRXfbmSeLntWnMjapyEyw8G0YxQqcnYgtTug/tRtzbp0olMZRnC3Yr8o
3MF84zmoKB1NG8x5itkw981zj9M0I79TBG/6z4TQnimolJ7qbEBZttHzXZ2UMYojcJYBfPzxZ4c+
sC9u6RGWEVRAg0ydjAaRlyADlH1TW5lF8r6pT03hLKzCeW4K64exmQk8vQZjvRTE3kkEHqh37S/g
WxX34Cl1Tu0CBZ1xmcMALui+ie1qJ+Fd9YhZlVp3zOrfcWboBx+KpyOVpPyrCimHYEfqMniUp15b
I6lESEhYh8lFnIlDWVEkdbN8bJtBrR3M9keO7DZ10ZOfmE60CSI1lELDtzx4ZrbwojahDJqDNiq+
tOsLAvYj75Fla0Co/DuO9QQdvzQn9BkkybECEbVESQZZh2lQZcfOOmiagLVVakn6qchlqta7gQrA
iYx4asIaNZwd3238pYWcjLAacltex1qOTxTgPbPrzL40ySTUnQXuc9MAR1LabHh2i8BYQMmePrtW
bC+yzHM+N36FjopBzW6jUdFE2sA5KNYkcD0xNuhh6N6aiqB6yOGdE1bRnK3C+Z+OjWMvWFodW/J6
qv7UGuAxWomYVBA41smc2E5In4FiH8gZHjuvWIu+HsjliHrLZJ6GJG2GHME0g05B19pR1HJtl1K+
gz7FXkeU7b6oUfi5osTgKreFekZxIV6IfmTm9VWC3N/emUC9lD+zNFO+uGNRH/gAqhVwreiF6rZq
UXmOew8WcHzIpfoq+j01KZBR1g0CY1wkqOpNowMnquHZfA6+an7Y/+xGz11kPNaubV6PuwDC352s
J94D20Ew9GaKYvpXtYb/RHhCbzZczRBamNeVNXyTVD6lg7+CwiKmBiomalROEpiik1KDeD0MVnwC
jWed0wKNBMkzeJu9nXkpoVLRF7ydzdbbWdhnpyaFHCvwzKvP6nXPd1G7FweK2PV7I3TlrRlr2SR3
9N4gmmieXvM8sffCd/bwNWJnpgHmFH29B8j90keljMO1KwP7zyoKx0Ipz5dGa8U/6j5cjvrQf/UQ
DVyPJeIgs0c1pUj+rYfgiYoRU00Cf/iqexIFHylUm1vYbRJ+RZLsn91pB1L5jrUyYFNGybf2icSK
zYk1bUOE3UXwHnSgcXTgDG0QNsIgrE5s86NBomyQ8pKikGlP827YNDc54P5Ylac6iJIfakvAVyuc
/GEAmIgCoqRu+jGXPhPBunloFP0skgHiITOkJColP6xoUvUAgfk3Us/KEWbd+gEexeHes/qdlnLb
Szkbsg3s591K+IqDJsffoLBDXmAaXjTBSE0lHP1sSi9sLpftiDgbgDh9VQ9W/6WuiMNlGtGRsaqH
TyjorUQJNPSobIcbX1+JKmdbtZSFbZoQvEM5j8x2Kz0G7jCsPVvKTCploMUVB9+U5YNkTAew5glP
EU7B1uoqJQXN94RnI5mCySLcp5r2vztNvQGSF8phqXsthv4aTM9ryL4McjjoJvPIrer01+jWKdqM
3gCBK4cR3O1xRLAitgdrJ7o0zeOz/eCShlp/jAdfX4ywcKzmsbOfOPOiahu+TfXBLbLPkqMk6HNB
uaKGqzoxVogNpxcjj9lo6hGSjioaN5UasNOUYwrnG3ncG3r5vcsTZ6O28rgUDPNRn1RX0Vc77bic
qef/tk+exlLhR2nq7CPmisuqWzYwgK9E4nEmiL6lLd/lMf0mNTdu130SWcub+cYd/a/nt/SmrmkU
CYspm6wxN23WfLKDFeSXC0Pt41M3tK2/jiRKPaGu/9iMpipj9DaSO9jdt6L15lpPzzHxMHvrFzOK
lugXHm/+oh9d1er85i8uKVydr2YBAVM+sVaLQ5a75rpqyxFhuD/6xNnEn3lSMwcaW+Fj2PASUq//
Oq62O4qChGcXFd6p7yJrjeLee595xhritS3ZqJ9mW5iHojDub5+HaMJ6RVk0H8D8F5Flu7mJLltI
HL8NvTWF5UMfEd9vrocGmoLQ0rqqebIJdoG80n4CqG/PHtBiMKxQ8k9k5ZVXJOj3wBMqvMQgy2th
X5is/zqorqLTa6pECRTU5/WUcrc8Gk6l7mXDIsrNHi0N2t5Inr8dSCWKPmnqe+9I1fWap9Ukv4FF
mIkJK2QWib+BvdYgHgp/6WTe9lI6aBdxGOvWWlkdYmRzX0l5HSlE2VskKVKECXrlqw7m/LM4EK0G
I1ES8057FwZHJXPOvhlp92X/VTi8625aZQOdbbIUffMcxOTAPVWWdZtDGMxUcU6qx1JzulTzdj1Q
QPFmHHUUF/5sYM3xg9Rri54y9yGMhcPPINcbvnyOuoNBCUqYiVYNUsPyqqkZddaWfq5SSNaK6TA5
iC7hIA6h9b5LuE4DASsbt4F/nmue/s9zDVn9xQlC5WCr/sIyjepBHEIl07ee4jaIr7FYXNYZpEjq
6Oj7Ro7rh7ZNnEub+FOMaoyXndfpW1fG+9YmcEUuPlVevS3KcS7/w9qXNceNK83+IkaQANfX3veW
rM3WC8Oe8RDcF3AB+etvoiirZY3POXEjvhcGUVUAtXSTRFVWZomtzOfo2/VohqnXJ9toq+BOYX0a
dZX1EufihXRt1YDXvTrlYk9Dat0JJg+qqWB7pB6ePAkgpmQdaUBBAsz06GW0H2MI+s2NPogOt2kP
1FTjoBls2fkAS1sS3xyaQXPRgfx2qdtS+lIekrhnCoMSn7gPG/T56TVMdF6dBlwmD3RlCzLOUJQS
AFkAp38n8h66K9l4JBMdKrA6bb0pZSBzRNisnpggznS68ZgaXn2olZ149cYqe3dHW4mUHnF0Sgdw
OIarFgJbC9qmkI22JXR2s91mfLLRAjaqfgvTL7u1QAMoIEOgBftAGoZmUW/fmBmUGDSdGNpd3wjD
yrFZOw4DRWYvWL4x0D+5aXSBdEqrfIM2g3RT62rqzTtG7C9lAUGDkl68RJ+St/4Ek6cheSuUHGfv
DQ1PcHpUacU895NjXkp70wmf5CDAwy5AF1FVOs+QYO+WoQVGf7+3nOewY68hWJeu5OxatgBJHnus
c2h7jExsySxyn535gD5cxWL3WZWm3BfQIV+R14mksY6CBHU0fYHQq98uMC+pvE8XQDHxwwViX/ob
UJkC9Yo2l/bkiHSJIdIuNMwdAPpGiy2ztD8YY+GfunCMV9KJIUuMRo6Jgf+0cwx7M7DSBalFmT4p
o7mnAAAoPZBdRPx6mzmh0ehHbWETHIT212zKnU3rRPhYOWCth+op+GFifOx6DXa5HchWKGR5k6DY
3uxB3AybGkBJ5LliNN/8PpWGBoEp9Vz06ZYf5o5fkhgfJqeLmmrRaX0KOrhlh0QVnTYJIFitPtzc
ZBunCHLSAxJB5Pi8xLwORCmXClnoFWeNC0W1X4eh6+WhrwBdejdFQCOduALR3urXKVoO+0l+iCnb
WG3TNvhB2jXgSmbnxph1bmbpGlfrCZG9zrcURBY6I00hSA2xM95tbubI4hk47VBk/W3RD+vd7L8t
GkHkrS9k7HtLhs4pvaegDYgT+u5WqfR13qJoO5192n+gUfhr707A0+oI4MvYJk4UssV6eIv19Gq1
iF/nHRB55/1MXw8rAJz8Y8LzGimdonmQGRr4TGNCM0pee+ARrr3H0UVnOghr/knbyn+ycP9EDs8K
T1PSNEfGAYRMe48/4G8+LITRmn8b7RVq7OFPPcep2duc0DLCE6REm+OUlhDtGsblmJfYFSOj/dri
/rzoQeJybWQPOg8zwu5L5NOr9MD9AL7IcZlJcDl6w1iuUFFJroAeq73rj8aWQe7u3reCGjsf9GHx
AHTL+vJjPNypXrKvnyZZbWOAbdUu79sGvAf+yLy9PQRjDtUJvECiP6jxNqlT8Oe0UZds9LO/Up6i
kxJvb1/Ar9mgxxQRwjD5czP0F8qf/SnifY3/GIEmNsh7oQt45XfpE3gpIFysYRDd2kR169kZZYMG
MPFIgIpSmO5BgWNrhjnkFQfUE2oYG67AXtWBb3db8aKHmqHNDoSESIp4XpTmtytadARakhYlDAUa
O7150c6CLFgC0RJAi/GaYnoDJHrr4gRtA+xAoFg1D9FDL++JN9aCCbkTMKxoE9m1qUnM4kRLvK9D
psQB73FiWPgzg77fBegRjVcg+YhOk8vSq3R8ueyEKP7q9D69DYLXEerXqwwbrTnCac1+IQDSCYC0
27gyQQPVez4VdADyWlaZBYdnLEbKn96MDniwF71lYOtCs1G0qRcMnA/6gRy5q1JNSK+NeX6FNrKF
PmvwvXV1ogCo+rejcQ3sJbQjQkZtnpH2AT7F2hEllX1iHDzEZ4VUVV5KUz685XcG7uUbhQL1SVUW
GMD60fzepi9JlICDqBfmMg5GSGwC33RCA/stoOjjdZMZwPMZib8d227jmK13dMfQ8VZIl6SbAkSK
QBlZ8eyODeYdY/w+oB9K002G1rt9xtDETr8ZYNZrDvT/S6fA9HGzgxtnbWepePlDvKvtLA5KIBsl
uMhK0HtkaYNvqc5J0tj0o2aBsrGz08+EZVBZamG7eQuxy5q/SFRemhZJSCQHLqLpqgWxbI5+Ckor
A3yHNLRd+79Pqi0b4LxiPCNJVYL+Vh8M8FQCXgj9jHb6ZdOORNguFGEGwJ5MKGmB3biy/PqUQJby
XuhDoZy1rEqwu+sRHQD4t2OJl05tCSATf+1QK6YROBzBxwFk39kMo+PNlKgmPw69+Y1MdHC7oNz7
JmvnmTJuxL5onJ+Q6OmO4P6EjFGn0v7oRGW3BBG6gxrTUCHfro3koUg6m8NpbEf5zyIzTeBlUnXC
lsla11M/LAhraQ3ovsF7OTw0phg6owNY0sBbkJ5uZtD3AsBZdd3bhEZW6J+dzGvKPEgZGW3g4Z5s
MPzluiZcj3Xkr5KUj4+yF8ijOsE9M4HlEqoCe6hrGUdyToNpoqGyrLfk9X2n3uWhCJfk9fGoObuj
9x2dxeOjAy7oB8gBlE3TdMuyMa71AG4xiiwddGfXIxQFaR3W4KsjnWFck5fJDrLs6HcFGyZ+IuA4
kruEVQdaliKAhARhn1F/oVFcgIgSW876RKshZ9WBxL4eQaPllqfYhpC0Y/XYhk2CPYVoZkXBIwZN
VDyYuwEf5D0Hje4ZXdm4NTdR9ViDHGNhDnX8o8QfLUTCJ4JckFyZUaJ2XVQAcKFTp9hOQx01FjVY
8TDMWSn4AmiG9IyHEvhaKhvNNobtrZI2sZZZmP8WKDyIAIR1vjGLOl4IrUNn6BJcqEXqMuSAgl61
FzKR05UgsDEDe4AoKiLI4XYgcqL5ZLstYjkdMLp5dyG7KY0BkjTQzEK/vnVqurrYVSK8DyfDBvUX
UVpFOQORlQWO1ClM/srxLAe5ivYIGeAUWjDpxm0KAJ+0EdzNCKfTORTUlZC661CWCppwFQQvomzH
6y0FMBo22gLC2NhR4oAcsbTVGiTKzQo3WH5HjoxJ1LxL6wUEGdnBK8sCN76Abe28Cy5VC12D3Ikh
qBBO09JsvOSlHfxy4U15+L3268swICG/UNNrhQ0f/qpliw6Svv6Z2vmzM6TFa2fgX4v+5fEJ+4Ec
opeZvO/6EgkB24Ewu1DTboy87lCbwXCMUSD7fOVS2R+v7OgrG6K6VGOJPEuZvaJo//HKfZc+J1Vu
LpPC7q9TXGxAYgY27sk2tnY5Gt/5gM950KXsAXQg/hoU/8EJPf/9AXV0a8uHxLxLQWi29GRdfXVk
96JB25j/D6iNUOmc0u+GZZgvUe+lK4Yv/V2UhcYW/dvJIU4TeVYt1NOdYCofPRGCMFrY1g8Iabz9
GBZ+DCOMoh8dRxLw048xTsG/fozY9svffowGLzZnjvfkZafwfa4HyFegCJE/ggq2vOctbit6ZAcm
DsDyFZCov5AJb1tyFUjebWlI08UErBINW67m6ejr9uRST0VjAHrMQYrsTXa86rlwHsLSyu+x1QIw
oXUeoCfgPPSRTsJABOlItiaKNOpXc12B5PgBCKP83g3fpkMSDPXE2EE2we7MU9fabwepz1LA312j
B7pUj9y4n5BbyTgSp9oDch6o9kAx2ARL5YoEG2wL2QWUQKYT2GChqWf+RWYJ6cEDRZFODUUV0zie
qtq8x3tLuIyrCnyY42A3p14zqNCBtT2kM6EktY9B/7i/OSCNgGjzPXpUzbpsw11bYufMkT/bU/Eu
S8F9BYYJH2SowFmTF5zXwZ4qfTmbuiUkCBbokQ/XM3BgGoRYQEbY35ax1fAV+nzKi6WN0FTwt6aH
JvhRH+iMvAwsbotWe+sW2JluaMt9AZKw6yT4IyOWWj0aXfORKGzJp0c3n4403yN/n6d+rVLxhqOR
DLCwcHDGddqCQ4leAee3QTKquIJOiH5ZpFI5HeZou+Xo8kWF/XYIRqgLjxXefgfh7hLb4AApxOMr
gF2rKgvSlzFuKrT6wU7ctGkcgMmizma7P2qGMT8cX7X9Fm8x+yde3wbcw5B7UZqxnQ5tytAtMnQx
0m2w3byRjsu9dgLYgXaLRZaLS2ThwdW2AzotdJknCMJopXjODlTd8cq7aRrly6eowUt0bfGQYfd/
b+Cf1nEXhQs/9uyVXwgUOGu9x+dS3dcj/qVU1ugZ9mxUXoOWrXef2SZ/AMvO2sDzBpopTncyMuzX
SKmGZRZe55hAE5HWsYHsSwFoupBH8raQKh9BW/ElioRNa5C5h7ToSeRYg5bkyIMBj5Tmi1yUKRSs
OvFQjXUN+h0AlWoei4cSxP0ga/GXkwL77LLmPTQNw9Db1Lb75k2xraapZPrTfB1BTg8NdmsHmjQQ
gW28ttK/ipwJzL3Srk/4VeTMWW46ojmRd9KVcfKiOo5gXTe/eenbREPhsY9z/xRM3zXc1dLTcCxi
Ty0LNzAejWj819mo2JtteD/7FGckkbFQslFbWaT8KJQP0h39oQUO4stYqfHB6Vt+rLoRquT6w9mA
7ptj9/LBTh/m8Ff8kIALdOrLwTXXleshQQQSk+MkBTuOrHUhpZzwBdlujj8NkUuAijXNu7l5Mbmr
VkC0+pPD0utneOKuWp9D4suwxJUOeZk9on/VA+Lxl4nOwOsWLMEpn61L0sskY5VI0Ka4PijQfo+O
BcDumfvjZuZjFN+ukHvl2xU8B9gtzRoXLFkksjXNuAW7Rv4QDfneMMCyie6lZFHnKtlARRlbIM9n
+3Yy64upS7WGyIOj2QFioCu9eNLKLxKyypBZqKHbqiPIkUt7b6GHbJ6E9uJuJSFuNlpTeIEcabsw
sqD61lYoRzosF8c87KsX6JHN9maEShEEiex1nTb1twrvqpZVll94EYKtKB+BNNb2Xk9HB1R0m15D
cvUhcrtniFyUK2jvpQ+DiXQLnZFt0LZR2+js/ybOKJFeKExQlyslrGXAJ9Dt6zuas536sf1qMzEe
RxOYZbKmWW4t1YA7SiU49CvW3QQS7AAiPAYI8jaNTKwtCV1MHr84Vml+SXOV3sWS/U1mivJj39wW
tj1+1VFm4G15DjxMadgPeNdEN7ODmwDq8c4D2UohVgpNjvfcgT5J4oAK1gPqeksRNMEeke7UArAP
ZNMTehfsrXMewGdRDBBfugZrt3gBXLrZh33D1kKnvjzYndb5aC+xLXrV8X+yD1MG9dk6XAglukta
DP4mZX25LguRP4HGkO+gSxksRdjmT4No0LTsRd7CCDBMphBJCa1zRMEWB59Pnw8XcqZVMn1JQUIW
4dVpgM7WKo9K9si6Ib4fvHbY9anrm0jDue2hwsMyWwxWFO5tvrUcKfu/yWGUoLs65ky1hzkcsn3Q
m4EIFdBTNVhYpkpd7LjsXtqVq+zhxTRkC8EplUHNBMOo6jTDpAEZWD2EKmkFcQW0stAwV1Awi5zh
AZXp4N7v3DOZ8dcFQ1EEkHuVNljShwpaDiGYHXk9a3yFSn27STPs726PW2RHsnERI0MCLYAPj2F6
2t4evqFa66beDwHkE6TAAucEmZf5WU0TGXLQMciQTjbY3bGHtKCirqtseafaL/EUbtpORFcydaYP
vWPR/E0+Mt0m3Wy/T2rVVB+tbvib4v9/J8VUAKSrdNJHntRT1yCJAPWo5MDrH2MTHY0Eb5sPRdiW
j0Ua/mPpt67aa+KFj5fJM+gE+Tx0fx+S9xaMjJU834ZDio4zK4vqVWDsQ1t3FivuT3cYRdRn3P9x
xL2iWAyZW38BJIQtnVywe59Z4way0s0JRHD9YZAQywk8X16RX+YrA4CJp6mGkMZY1s0PvxZ7aQFv
uygB5wZJAYRCc/4Dyjviq8s8tkxRbpuX7A1N++gVb0sOEwBL3eC8LYmW8lOEz27cyuGrUbIe1Iw4
G9GDt4DOwfC1kLgmnQ3a9se4kk+giQ1AWLpUbS42pA0WIq1ydj1QXNQgTl7TsOkaCIVDkZOUwkgz
rMqZd363k7SYiwQGHsZpgnfBs19ANniBEzvE82cBqY755KPrv8SYAPwc+inmm6jj3UpMXriPg2D8
6kHOuhvK6llaZXLOwBC9UND1+EphMZQe9+AIhs6m7S0q1ge7JGXhVqBZcYXGZHsdDxX+11U2dSte
ZtD9oPHY2h1oRWx7rSAqBF1Qd1pz09sCy/R36IzRnnjrAbpqr3T2br+ZyD451hzPNUyETI4+U7Dj
qRrtyU4mcv5P+6f18Rn/8PP8vj79nAEhOt7XHpizCdDVtrEMF2rh74ceRLYj665dkYL3vR58lC6K
5EfDvTBdA9uO/E/TgWRET5hj+JRA6CXxoAqT4C7976Vulvfl5ukJKH1dlUMhXKsh2KWjP0WyWgaW
n23IRtoJHZhPL0NmLnjPwIuNRym3I2uP0qg548YGP7MXjvS7sweW+ae45m8P4KR6C5thZDosaMvu
DNYQ9yn9FTa16l+r/R5G08swwv/NxaefT9gYQ4Hp2lYONOl57d3HMrbvgfYc0D+MD3ppnrIWzBYU
KW3e7lyX++BKZNiU6PhmikF1KBpw3VLMaDjuopFA0zHUWOYYfQWwLzsfrmCu5vBsCKcTaCPuKJqW
VQHuW3wuDplSHZQH1IodGvkugw7ms1mhJBF6YXSmIaj+tk3exg8GFOke8pGvRt3jmmacnf1Klgsa
TpPFdyBjNmdvpgSAMKooduSlJQUEN8401EuOGTj5aMkC9DpZF7VnJwpBi2IESFaIJaO8iT7IJgdM
HHJwJ8qldFE1QRMvjjY0tFIxHJkJzaK+FsVjhLrRg53NqRQKaGpQPt+mS1mby8Dr1lbLoVIYJcG9
qtGqxqIx/6saetBOeC2Axl0P9od/Rwx+e2wUHvWfIoCcQlpclzz+sIaH/ftKxRz68HhnydkaSByk
VFxu4zhp2v0+MTZEpD/bZj9I9UGyXzdggXUKw9o6tY2qBAOrKcpp9cmjIUom85AQNoSpEYMzm26Y
mvdJhNahqHcTjSj0fSJDO8JJRGilTlh57bL0CPlB7wHQYO/BY+wZbVzNGSSxHiTLa3+N/LZak7P1
jOA8ImXVaieZiiK7lF7GwEqL2WnsJGu01Dcbmu6b0sJOtPkxz9aTIKWxBbw/viOT6fd4qQLx85Z+
AtX73VFAD3hBXlqDoQZXmKy/J9NQGeggGrx0Rz8C1LXrg8NcEwCQXz8RmH2g+mV8IUtr5lB9mn6E
SdzvKQEnQZC7nequmhN4Q8zbCx609+SkDxmqsRB9T8Q9fcBE2qLt4/fpMq+qlXAZ6JuL1N/HeA4A
u+vv26DOHx2WFI853pO4StU1qjk+4w6zlw4TckdOIKSnHQdRwpImvE/H/SoHievorX23TC6cPxBo
guEhtAKkdwL7Dvju0xpF5WZQ8Q/Q4H53O+j7gGgk2OcCaoxellmvmEh+mjhWhr9yEoBmipVhJmzv
aAi+ZdTjDmVxS0Mv5D3qws4irJps44O1YIAM0tcujTnYTjNUMHRlsdVSLtoOZC37YP89HjXDMwsa
0e3RuqwAYU2BVNCZv085wMqLqyWPUdC4OT4kCxvKBHoDWDWLGPfwvi/BpTGE91DxCu9dC1UWvB4H
2x4ytvfgCEDO30Xr1+AHJ4pgYWLdqe77NDpOsswC4Wr68J+hN7jJ0tHswI1ekmJpDVrSqRto9ukr
1D1D8raDenfYo+lN7+xwX3Ih4xe1exo2zFwJsMI+xdh54LXl32H0qOgdKGgHefvHsFqvRkDm9zC9
j5lXIztd1Ohsebsordb1YFTu0wHACQiTbdspTY/QBcuOuWXY2xEohKsYSsDYS8t/6EKkrmvmlN9Y
LL7FYqh+1gn07lJPiQVXgEA3ovzZBfW30RDFt7wuEkjjpN7DyPBlrgyRXSFQ8XaV2lIfr+LacbJG
HawB/fFrzc031hgoTQ9HYLaII+aDGdqQM63Mn2w0SVNw+JEFiY3AX2fIvT1AJKY8OKjOQJjHsR/I
Fsmv7WD3XwYLj4PAgexwM4EL6xYP6StAGqWJt9TGau7nw0vfThAtLe07Z1TugeuXVRfYjY2VjgnK
2JO8otiunMUn4yweT0auI5O1fVDS9/8uU/NkguXkduK51mwJfp38FlMmwfgct/UrvSPT2zK9KI89
xOZlaO7JPgT+VXAf2Ids+tZFkB24pXcpDaztNoPYue1GG+o8GIfnKoJSBaQirFWMOiMk55LpwkNp
LinACZ7TtraXokCzeiOjbCknM9pMsWNfDCBu54MVMHEKpL3u8xDpLXJQyAC5pWWBL9mGbD36/1am
E0cQpuvktR9AF9I6qdqUhcTfry4NJCDleMBL4/gV7LkeJCod49DpIWObOlDeSwXymqPjQ71PaO1o
K5+8ZSdB4T95RgEmrOpnNXLjVZ/4afV2YoEfN5UQBHEsVBcLK7Oea79tV6KT9nWwoC2QNnF+QMEA
jA7hFKwrBlWExAqLZVaBfCeypwafQJx1PtDeAPJgbFoo+iXKtNb/OYYC6ZAkYDsROvq2GJ2J/HtR
tAG2W/xEW86+FNMdM6YTyZClCRvvtI92mORrGD4tenP67vtv88CHApZ7Zb82kGVYgPhIPAge+pvR
B8ZmAI3hmSVBvO5qaT2XRvc9L1X4k8XgwcNb3V+ge+YLpScZ7NckgG/VGQ09CZg1DfN5UmqeBFnV
eVJTIqEFuIkR9ukxrh1jmU1DskTOKT1GoQJJO3naMBnfTsk1pSYSKE4+HbhCAa3QbZWlgUbw2ILw
OrTA4lMQgkHDyGXzxbCTallWUryO+XD1HPR6Lfrhey/99idapv4RvuM/exkHD7Ov7GvqmSl0n6Q4
4C9bndORs7W0fe+BJfIlDqPtpOtHdBjKMQC2RqBvnMYZR7k4ddTBogrUh5h3t/DFeKBRa0Jxvh2D
aUuQoFJBp7xvkNGbEUIaPgRKlj/bpAsGChKlpmCKU+9zCXVE61Hcf1wP3F7R2U/bE/g30J5iesbq
lmHpbfMRLOnA3OgkTWEDFFg6LqjKNDpaH2hSCG2n9c02JcHFMl5rbLsPsR9U2CWbhsLfMFrNQzXk
7nUc8gSdu3GAdAGIk2J9IAeY7MIFdwqx/RCNt+VVM2b9+RbseJrYO60ePoRByD1eKydvwAX+AoKY
4CzLyuGLFvmAfcDDl4qx8DJK7FtWgN9vXA7ysTkEPVfTIolDA3eXMV8BTwRRg9v9SbGsAsH1mm5M
LdntsbMvRdbmq0EHkyfMUIFbmBIAwUTOwZ9ufrR6zrgFskW0pWu2Q1fTI0asQF8mnZpEfHhzkXGw
EhuoPmAz9BTSwPsQJ3qrFCsKdGIL7UG88vie2cNsm1fgY7VrINNmi0Ve5ZCbsCz7Lk6neufEbbYv
uDNeJwhBQiMuqb8pyD16RmT89Id655bMe229XC1pUu4m9W7ILDCPBN145VhynpSb7pnuCHbR7pAj
cudJIXBtd0EyrhkU+ha57hBwdacCHSpVL5G0Cs7cHizgavTWHlwbAvRXaD0AIeNbHHZNYC6RVQ28
OVI+i/fJZhkPW+ijQd4Y5ZwrMMPqmqdDfWYuFOoly12I74BHxYyb8VAG5j2NXG2iM/CWZLvO1e0J
eiotQo7CiNKNWQF+54VN8bZKkGXtinXIpMaWH8brwsZGU6UMhIS3S6G2hJ8GCJodrabGZBcmibxI
kCqsfX+I1/SNKvXXyoyLB3Oo2IlGTRi056LuwPsHHx2C2hzWLhAX66QM3mzoXL0PS8Ofv4voqi3O
1cSvFE9fRZDHy3Ukhnp9W2gI5R2HbPGZ1kFyGPQbo5cgyQRKlUrzX1lp/I8cEu/O6SHeLUOw1pNd
uo63tBqLHZuoUE8sEdt29K1v2WBBybpoxi2FpSihZxY29s3Us8N/WnZiRrVwB9Bw0bJ5OBQHTrDA
xuj4Dl2D4Tp3pnZDLGQ0TJBb/zAUekiUZWZTh+ubNxyQlDCLfyI8Fp56aAodZIrfkoa2QLa8dH00
Imhv4miOSFEBl6iHZgLsodQ0/TREySA+p1WbzsNoHMxzVBk/55VQ8bgkUfGdRpF0nEvfms/eNE1P
bSHbqwEdMfIJi4u7Jgsu5FNALt41IwdnAK4IRo36Hi9YuxAEK0+xMRnAFI0b8uU9s764IAykeZ3T
NQ9jGy/JV01R/Ojm/1T45G2HBFj3Liz6hyEvUtByZf3R1eROgA3zXcLsClo64IuaQ9BNU3PHuadR
UmQMGMDY2tCwt1R5KdLgQiOaVOAFfYEEQX+kIS3p+d29lyaPo6Y9yfom/WLorG1RCXuLF4wecjei
2iv07l8oBEUZcYEGxf42oc2luUUjABAUehE6dHks50WivO73HNDlBRgmApSyK3eR1AHQzJVtGwtm
OAIiWzJY2d0U3lVZGd6hWzLbxZA3WpgUUzO02RVVdyEvHSh4PBRB5N7NQWmDm0uDz8C8bhqAKcl0
0mh3m3S7VqEvYyWgsA3Swlmh4QoYkiAy2dHBH+f9XSAfYqC1afzh6a/iMVt3HpLgVWtuky7rdy66
hR4i4fwtkin/qzADVA688ikHXdqfAtLGewrGspoD8ODtd9WITZdeIcNm6YsHHplF7ELTvrCi6uxl
Bn9hcjOFefxS1aq+qDgCTlubu2IQ2xTA8Q2KUfzlNultiLf1BJmsaSqP85NRsQDfkViUaO+DPNKH
QxcC8Cb6ESq/cDT62UpnkHn3LtjwxFwFK7IEjOE9Jy3LbZgVUMNz7ACyrplcO5IlTzLHq2DcRu3f
JXJVBrPtfyTKWJU3Jt+cFkmNDPhs7LQ7bA/x+n2wqgbNdnp6CLGbefrkm80TSh79Osnwtt9oLISr
8RGysfG49LoLjTwTbApTm8qlNVrAd2hv5w9v3ihCu3ztlEBM6anv8wNfFRszAINpDApr5ALQCN/r
HpWMg1YFX5AH1O19cEVhL9B7zHzthkfyh+B2WzEeTEeamOmJLTW3TOqxzuLx4Om2irr1i4ujz2gY
uSG+p2F/siZobYOFA/yMdTmcKIwiJiMqt20Hstg9wEfd0nfyGhXP0Zh7A8IsKRexZQ53Vu9XF2Bf
DKBZUTp1h6rE57PS4qS/ZvAoDe5BCAgO88z+y5O+PNLDqWvi4AIZtG0r8KRfNizqN2DSa1a3Vz09
wR2y9kimATR9G9PnAEkjPSoTV72GWbUH8Y7x03KsE4RLp28SzAJLD/3+V/BmGTunM/sd2kuB2tST
PAd9i4lZ7yclyusU2sUiHQtxznRXahoDHj1AEmgevdsd6RRylQ/5oeDgUryRzAAWCl0fo/PArmoW
B3Jk+Hity8xGjZ+FUHLtzPFcgyHtpfunGqzuJWIqAkcuWNGCOuAvEvxfm8Qa1IaCwNr6Noe5tf1i
/WVH2W6oi/i+q7l4YDkHMD4zQV/VJPFDJsvmhDvON3JOQlRnUFSfC+VmJz6m2QrKuBBY1MOgwxNw
Qad0CI0EtzDtGVUKjwfhTi3U467J2Ds/AInL7u3Rqy8Z8KOLtg/Mr6JRxqqsWbGnYYqKBdQxh6fU
0lsw4GwXAswwX8OkVsBWmP7eE35yRNepu8Tr0KJLpXye8kicTWMMQKALGACEZNuVUfrRodRDHSZ1
mBnV4ox8JTTRogbFMKCwVqCyEQcavodZejWAxcCNRqCCqfmBzg4wbFXl98BFTl1nzBOzGYC06vyL
CoryhI44d/UegZIEWgCSYVi6OiJsQSlPEdAkKr9H9dsaFGFAcQ5cROBIxg3J/NKimLaeavSAqLK2
vqCV3vqSyWDTIEt5pYg8TjgQB4FaIDsFnl0vcacF7jbjnoJtjsZsOTbAXGEqzWj0mkhHNmu7HKZ8
WbnGRvXONwZNrX0KOqZFq5lhnCmsjjSESA1/cjr5NozUGG9itCqvVC3dXVVAMIz26i5+650sh3hF
G3ny0pB267dgux3CI5I6yYKqWq3dgio4KfpN3PgGQMp5d5A2948mUFtzdSwNQcmlUGGlCWSn0lkz
qng7AgM0r3Sb8HlNZIqgSrhKBV57WAagm8j79C5I8URTk3dfhwVMwBAcFfNfb6Y+cSGJYOfDMmqz
Lll6IperxGjTzTyuoklzlsd8P4+tEA/fuiwutESZu+ndqDrsD/Vk4O3m9TO02IKkTh2y+JhHQ3rC
287bYfITgH0+j0VZgXm9OZKdZrRhwEGjahLVDL94Gmw+9SEEgz30UvLQYAuyOdqBf3+5LACKWt9o
QOgMaXSUUYG0E3H+MDmj86gkYDJjfO1AOfdIFm5Me9BHdHdSm3pu1ouk6rwjRRSoSKwaCSW0xmhc
vFGhVVLW4JCiqQJSsgc0YwULGqIl1rr8jyt5vO7uYkBcGlThgy5z0Ck91fmx1YdYcYy7UeTADE35
kc7IXdqdAjkxV+BtfJ8TUTj5KbKaKvD5fD4lv9H09RpSWvHWzqJ0Rbrh+1x3h1X4nKxYYw7nDgD8
s5Nl6SozGT8qt/wpw7Q7WUP3dogSuzuRzfXBr+fY2ZGck47owNaAPNp7CHkUOuhA6Qxetdy4v5Wp
pt4TR3Osv8n3znIbZQYyUZmKDkYLikodRSMKpYmTaOeJc0Xr11q35X9fi+zvV7ytxX5dkVZmRcGP
6MXG7RM3ozpF5y0heP33IbY77ClpcVu5efE68XFIXhTERcaas+0Yw1kxGe7xaDu0LAFih2zzqQ+A
yj6xrAPZ6FC4FfqZ9QFtBiApfREtdhDg7ZLe+GQAfu8nxkvV1uWPgvsvPj4IP0AFPZ8ATzqf/OYy
Q+U9QyrjoN2Fnvk/lvg/j4EEGLq8wN+9djrHOdXKtRdE9JCLTGwa6NTO7BDcg7JLVZnOpcWv/Mz8
x3hi/OVPk0KfNTM7xL8n/T/Kvmw5bh3Z9ldO9PNlHE4AyBvn9EPNo6TSYFt+YUiWzRmcCZJffxeS
2i7Z290dN0LBIBIJ1KAiCWTmWmtISudz6LjxSUmAL7vcGO7o0MYig1bm8mqZEIi747FekKeRFn01
NZulLK2tFWOPypU1fhiadUsjqIpgnrK3wNVhDjoooV9Bx/TuqiCytmkAIliyuchQLupWSFCDynLd
g4l0H4gm+zQa01ZWNopatd10Uv9qV2HxbhdgbNtXqK/7xArsIX/ar/6/2osK+DXKXs2JL529AuUl
NJnHOVlWgbb21Pn14zV/lvV2te2ZNyyv+TOFFCaisLG3uSbFOjd8zkJ3OJJptkfLIgCijHJukxGk
p8gpH68v3eGGs62qaFxep6mD/uPU1DFa2Tw1TWSCyvmu4/ZysoAQbPiEwGCGkpSbrOR8adRNDhzA
ENzMPbhDjXvgWp5ybSO/2g6goIgKki3NMI+lCX7OosDuA0CTnvTnAcvTeaar6TpnFadbPG/EkTpR
B3afsKw79YDxr4ZcYMWtFzLzygMPvnJ0kZrVJg8807siG0HVpZu0XGEyRK5NBemRbNwDwQGKwm+p
c3bT83KkwjdXm7R/XKc1Ru/jtDTINxDMSlSTYh+FZRBN24PRmjrp0P6cNmiwVRhLrKqG1mD7ssXK
jtYzXog6CGrSeoaa3OsVgEhITVyb1AssG66X9OSF2PX0QBBvg2F68VtsiUJh9icQimONR22hjXRG
hziQkIhN6y0NDcCyjseGHkLt6wxBAYJ/p6/vf7PPM394kTHz44XwpNogxNHvBxE+2G5vfhUQYvUD
Fn/Lu6Rf1kPi3UACuD2BxgNwwrHwX6zqTA4MqsTLQoBTvhrK8iyhI7KiDr51oDH1CmXnasUrFZ/9
KMxvogm1B0htxd+4/diX1vTiAJS+go6t1MvmYIsUMWIPDYQ78cwdv+am2yzi1AnvpOTuDXVgCwBs
he4wALGbO0oD/MuBDRzFUB2EFY2gLdIlUEOj7smmWoYqu7Ef7ytEBjdOaKjbIIvsW6s2L41e1CZI
JVFLtUa0McCYD0VgAFpCIewDoip7ArVcgS7UhLozO4D8fO4kf7LTYURq6cBivvvdrqcFO7RxKKx2
98H/J34mnYzoCEDO3PnbcKB3kT821fz2rngbckNJpDxOZba9Tmujpv6ceGpZGc1w5hwJnQE1+bd9
gMc1gGbxfZP6KPstoNgw1L5cWq5VfhZNDRifqrOvnocqAKXkNz8FeZLk3Y/Olas0zQX0Q++RDEqw
S8maZek7wQ+kzlDGnaWvQ/wGjF715HbduI5wazxVpiyOFrKrm8lzsagE+cAizL32m2OHS2PK8h/g
4P7UsdH97BsDgvuIvN9wwzT3UEU1tgJ7sksivX6pWtP6Orr9XnEr+2GK6dCNfvUVRZsQ6AL7oeia
RaT66cG0ZbIN3Co9VKJJb10vCleW36uvqKTfjmWafTfH6EuXJeOnXg0jdp+WPPlW555wZRdr0Yvi
s+gQDtSuTjvtY+FFx6qO2bIMkw4U2Kw5xp41PbSN9QCeDvYVGs1Qcwrc9gT9sPIeNG2vZMeHQVSm
r9RZgrbuUjcRCqljb2X4ANeBADO8MXIZnysrwmbfcfrXmq15EstvKK6BTJZ2sBs+boGhjNaJnco7
gF/kXREA4IWAQ4l4PcvvLGiveYsyxzueslsyAcNlIDOtfCdaDEaxC4022Shd9IF/tXGxvSxeIGys
Do5+7s0dAdACU1DcUSviQXHO7eh8HZQVeOqPUQwSz58TSSSMV7iYko1BJSJYUL9PTD4isppF7tXf
iOxt0nycZdqNxzZfSKYp32bit/lIPnT40C6HcDo2qHXtLO8ACZsF42DxKDLnZq5ZmCCNgeBAsqEa
h1DazRkAjU/USSYeWWfb6d/9G1S4I00WsqNRe2xJdBRuUX8pYte6txE0O/3B3lfyoz2x2y8sa979
KxQALYm9Ar+bL36Q2PdDCDTVHMmSQd+887siCXISHNygVJNAULUc/Att3YJ7InDv8MUUTz0kmXYt
INybdnSsLxNuvGEnolc8wkCf0qTGaezYdAuVag9EGQAk65HI6RZPgx7ZFAgMhbycR5IDCwACo5EO
KipuuwSi4+KvkfSapkCJIo1kkWd+aVB8RA5Y6QF7Ea7zsHbvUSGebPDP8E8qjcE3DPHqndM4JfIC
kQO18M6EHrUDelXHTr9BumgzlmIKgUmM1uDosr4lLpCFqJhNPrHJVCvfVvZtoUJj2099e+BVO56Q
Z4f4uCiq+wq3ecDzevmMZcRjkKK4dxHdT10NxrBSlFpVxH1uDFMu//Teps7523sLS/PDe4sNAyK7
GvtF0K1oaPJl40TtYQZn6SYK+tsDwb4a27gHjqTZlypN1QKRVVDIUbjOq0W1dmIwBsxGjrTt2hsi
Y4E0tsSutRWbAWJmy2gI8K2TsSliPKNDdpq0itegD7IzxaYJIXYuymHrDEIeDJSEnBXvhjOd0aFL
CjCUBZyvrh1VFbzGjRks8loMGycJnb0nyujeGzWkbQTVLypPToB4lp/JY3QdG/lN5wnoH7WEHnt4
GHArca5p/Q8x/vmUnCY4UQpAJDHbqCHCth9sdCOCu0x4wKAE2brSZcWN07QLq0VlYI+yoEfOUCLt
ptMXcgtM0JyyskQErsdeI47b9qbVbn0ILJ8e/ie3AVf+VqIUETJWonuq83wLKDfyerjyNjaLpm2u
myorlwl0Qz6nsjIPqc0hO25M5rPJhu9j4nt3SDQPt2DTBmJd+zuWz5dNJ5C50tPmndyS/5iI92kL
xI13Uw5kO6i1wbC78VAztkR2Md7T1paapZkk+3njq3uB2Ig/NBHLjPdJZSITXQFd6lHhahizfmFZ
PVv70jdPjKpd8ZDo+QbwjLv3V4Q6zTFsEafJJrs9AWQCeokcRNUnCHQG9iYsASovxKA21E8HQ8Qv
CS/t7SDtDhgWHGIZ9ueiqQpA+TMGBhmPDwsyxkXz7uPwrluWTYPsr/amjk6EA/gvobSQlkjeQmu9
O3cqQDEh9KVAKgeJRpWimh+pe5xi5dVuwPjWLjyEJocFGWvdQ2ceKmX2RSVur/bSskH9Mfd2zsoq
UWg4YGXA8Bg/NnSh4RKKzm3q4pqj08h7KJ0sgcIZ4uZ0QI4qUwjp/tVuwS8kwetPlg8jqT2lsQXN
8iXNdR0DISGE4vXBzoWzdoeMZzegB2s3JrjAb0orcM5m92Tpci86kJnOpkg5S56Mch1jpSKwBwm8
0xTmS3JJyTb6soZ+T+SurzPUsfmE3UkEmj6vkwsDqmQHXx/oLExZK8GkwGHEfs5fk7Wdahflu9qL
CRdK5824Ix8yuaz4azRNeW2TDzWLImfu8trDLVGsLA5ByVohYaRk/H5IEI2sgZdHOxu8CoRD4ffZ
llEPubNaFJs+N35QBPJDkDKNY6j8RCBPb1HNfsLe8WM087fgJg32WPhkxMYnVEE7Z9sAP6ByohFK
8WNyrsZMgnupMy4AodnLqo1sxHiycAHGSPk2hOkaRYoStR8xhGtYEH3vkuq1CHn7pR6Rtzd4ZN5j
weOBe7Ix8X8s0j0eWj1YcGqg+UW65ni44npgEt9FosbTfGo4nXGwaqypZFoBSaR76MAVKrNG0OIN
2A22sQ3QHugwnlF4eYFYZ/3gTaV/AliwXpLd6EC+WNRRdZsGznTnswHrFz0gAlcAMkYFO7rAFz96
BeR0lSmfwmKqFwMY+U50GJWRn0x9uNqo2amuWbLM3hQTCsKVbM4ND4snH1Ww940XLE27jlDXsqq5
zJ7Y0BZPiLyivLHs7skxLLIbVEl5t9Sqk/ptkNU4TwK9OtCqZhGuQz1noTe0uBGpPTWziU0r1AK5
W2q2Xon0IALcG2qOcdBgN1Z7K0e/KLhC4z2yG86SepGJNw5VAXoL6vV4H5/bFitU6jUHu75FyOBC
nVi6xouSjeYuNwxnAttyWgOQUR9aLA4QSsrT4IzfVnCmM0OVX8CXrXa2VbBpYVdBjwD8CCZ4K8fG
MIcysz6jQwhVgEMQ43Bt/snvOoxGkAsNuzb//6e6vuRvU/32Dq6v8ZsfdYhGdfveeggiiCwbUAkp
FnR6PYD4g60KpxwWEErIjtcOEYOSviryv4ZQ+9rt6RmvTTr7/QWyFhlJS4Dl8N9PE1U/3xi9Cr2T
2Xh9VTLyunKLBXety9TF2LvpN3EdQs3ZhU5pSFkmn6G8We0NJy7uWkhDMqSCTlIzdtKhHBmqQIyg
XI62825TdJakGwOiRudRXwGoje6aTd2lwEr8HEsjigTVcoOwz1f7ZAK7PWW4E9GrXjtG0OsortIb
6UVYmXdRz9dpGfvL+RV/TowoFYDb4PBW9NpZJ7FLrqxkNU9Fg6PuORMqup2nyjqrXEexUc0uvuHf
OCAh2oJhojvwzuwO85nI+vezP9jIZfBckeHCxjg6yJ9nVxvX01xnpY6rrQJL6DJxccWD3s2/L3sB
bqoITOrUDFjq33c2JLRVat9G2qOCvNoualm/pM7K9fz7AvGWvFLmeR6kOigFAsSDyBdKRGXXyFvP
cW5Ak1K9lRO7MbhZvrmduIkETiQsXpA0JxFn4GbyzWAv6uGJCtKpDD3UteiIBMz2q4k8yJ5X0y1Q
5gtzxIYgY8kdCPTcSxIn4gY3pDW16GBMYHPOnPatH8MUmb4WFXmlXzVLjwdgMRB5eKwzV+/nK/7c
/jxLE+vdRmd95vLnKBqzhVnk4nnuDbem5T+kXZdeGGPpBbzX/NS005FMEIdILy0K8W8D3MugmjeE
S3Lr+0sEMqY78qJDWze71CnUmVpDnKSXWhafCyHBpKFnJtPQgLOCG3a4v9r6wqmXXmKmW3KhjqzL
AbooAOIhG80ZVZATDVs3XV1fNRSds00HMFBf5wudzN4La0C9luXhDSfF5B1d3l5oGH0k1EVUkDkt
P8xuVaDhTea3cP0IKXaUCuxfN1eTDOq7wRfR6frOOhHECws0icCk4gsj34bXwcIwuPjwqSo7QBmp
DboqcqGDP4EDpLEaa/5UNKnofYju5Xm3vL6s2UpvZ1SoW79+0r7ujYPpqS/XLw4BUvD+d9n++u4G
yfzbInymueb/oT+UOuo63s7NqXQPYNhQGkyj9sKGSIJR5MNL0rSPdpanjwkkGw/CNFGhq+3Qs3OM
or2ZsA5H8afXbFpQGe29vHSfOhDdkZPJbWvZcrM+xw4zVgYr8kUHAb6HfrA+qXaUZ6VbvPSnDWpF
wJxc+dZDzYf6zgPpVeul1gOZegvUXmEexkeyDX1Y7vK4MJfzAGaHD4O1CbrOAhMnSvSwru6TPU0O
Ttz0gKiItaAmDfDxYzG4NVzI1E8IJWZDX29pcqBN8lPiyO/USW/XiK0jUrjh7fzqraNQbRbzNU3m
iVTdmG55Q/508JPkpUiFdaLWgOXhNhB2DzoRfKDJGMILKlVW1EmmAhKZC7cOhgM106l0diJGsI5c
6C0oIOPM6YEMhoDGi19N5o7eAGg9zEPYDdhKYk+l4s9m7PSXyRXdXTmpt0D5/hdIu49rKAKOu3BA
M+qMFUi3UKOZ+P6prHMo8AFB/QU8hS4ocfP2WPYxStfsy2zuocDXVRX4QhCjWb7vuEGhtpvr9K61
+SlSH8delosPhXpO0kBM3HLuDbztMgw+U/46NOVr13TFY4kk265rIPGDKK3/qB0otY014KvbfDUQ
5HxNGAogU+X+SJ3sts1G+7lL2hF6oLa8cCfut15lD4eg4iniFKkJ1kB3eExHKONKCHR+08OhUer+
iDFc5AgG4ycabAInw08jMwFJ0Djy2DPAbGGlAJ9l0fAJGhXgcob96qY0+jzzBdKICKjNbhzYe3ID
OuJ9tlG7XWeLk28BER1A8ngEzTfgHcYiH99yEaG61Lc/Q3a4QlGile+aoU0/Vb17EqUVvQLPky1L
lEffdMI2z4U1IrXmjPHrz5EqgxgFjSx4iLJtxzFXRpIgQRTK7BOdyZCn85n6g+1PfqFpmbhvltmH
PJvBnfEIZrDdh6zenGNj44PBJr6n9NrcK5AlWzOjAszkZ46OnGmWrGp2ZB+SbCEnJHZvyr4stxz0
A5/tvJz5rHjmWevU8eo9qpAgzpsVM58V1tKwJy0ItG3f+KT9PcTJgFJDmQIjAXG7VPZa184vI+6D
B7uK0n/RVsukWwRxFxz9FLIjKJVJi5t8Yki4WGpFHcgTFjcxNASdVTINK9RQBcerWzCyaDOGmVgO
LtCcCoUaxy7v+8dI2XINlrJhMzcnELG5vMZbskX/2ClrAoFrdqJOOigBwjCAui7UotmG1HqfzbXU
+2yhY4SbvpMtIl6enS6IMwvyQyflWfUNtRoza3aJn9dLatIBQV4Qc4bNjVv5KNjUHg0IxJaulhIh
2x/mmD30gF/n+NOrOBW0X8se3JPR6JYPRmodiZshgDrpLgXWaj3oiwIafbGORavbCqLdD66ajibE
X9e4OYpj1ITRsvUm99SkhfPJBF36TFvXyeIAFspyFaJq7gu5BVnlniwz3Hp20QNUz1/pimkaCFdU
iFlcWtNsj23YeyszTOPXLj8XleN/7VPQrk7tFB/MPJMPeiD112kBDR0b5UJOnPJ9mmEe3tj8LUTA
J4pa9YpsqVr2rh/dpZ5lQcx1AsuoU0wQUU7ffRkUWTrIMcqVheRpD4ZecH+45mqgMwdbVSU7D+EC
nM29+syJXlg7QMXdA0xIH0CK2YXbBgW9W9a6SMp2uBO1WEaA319MWx/3mUslkFrXfGnzPyNqx1XD
EXSl/2UW9ckFynJag+uO+Sb7moFrF2KK6qs9DeaySxMFLb1Q7VreGzsTmc5bBUj4Enm56bkahhNx
aPsS7J1xob6aVQY5SOAvDJXkjxLQe0C3cRbWJWRDcUt+NJLu3XbtpTNpms1ayRrMQC5ulIBo5Ad6
ywHPshOv6pf5HeuPwkuQfZFHHnU7KBYkT35enorC8B8TED4dcEfRV6Eav2p7ZuJpYUeRe+ACVCm/
2ickMhaF1VQ73P6GMxb8w3liXEEf2i22qV3Gi8ocIEJAPSKKp0VbsWhbqBG6ZgZ0EDxfB7V082oT
aTbuUNtWX3p9aECsj+wFbNSkjqutaESzqQK7X1KVG9W7YQ98ES4P9lTfdrUbIpm2JmqHFxnRtF6V
rXynviC31qxlh7tHaFj2rUyZsY71WcjH9zOy/akXhaWgz0Gt5DbBr+fgIXWwaSZRPtW1fHMQZXyL
q2aDQJz6auVBukL91HjTeR4ie1bRbGQm+NKWk7EIvNw6ecSIQIFiajNE5LDOCQ9kooPQUWQ6Q5oC
Wq7lBCFaFK9uEtEBrawBd1TERTYQAED/xuFnBHKKG1/ffmVnP9tQltslLsMtuTSGdO+aBp4SVQoN
9L4JXYjpWMlbgKvCszl7Kf0oWVmM5Td+anrHaCqa9dDJDlhv4MWh5vnmNvmPsejbRy+K220QFPk+
zBmU0vRk5DE5UFyPG/aC0H6yCsQkV8L0xh0oBKlGnQ6+lNU6EMxeU1MBvHfP3x1ch215nqNcfGwf
JhkA2p/G+R45DQAMofBwgTLIu60SZyNI9jLi6z9pVgQOHrW6c9KpeCEjc4WSRWU8ILqGb0HFYbki
7H+K1NUOuV4bjzBRX0CkWF8iBGNmGzWpA9Xt7c5ZGgIECL3b20+AgfcH1y41N7WH8GENaYhrk4NA
Ed+rc06cEBXSHveXqWYYh1TrJ97U4YNgbXbqxzRYEqM3/8veFU52Khwtz4QI/BpcvhlECcsFLlvr
FXwbHWr+7exOdHwE1wv+ERmL+wfTq0E4pG+1Y/Tu20dgNHbsLrqPLJBXdwESWdgbTl9dE8o8Qzd+
hlzMu50KMcCROdvJf5JJsA6NCRiDtk13roqjDZIcyOt5E+6LyJWD3QagkDTLdlaat1/II2pjd5tA
nG+BxVa+nKnnW8Mctn9sE/E88mVAyTDP39kc1HARb6B+Rl9pV39sUi8i/mpP338Vq7/1/jb26tzr
qSrP6LZTOB3UiKQrpNCr44AIwEbWlvMgURIGmWM5vRXBbTmo4LszVT8c5nlPXWZhZxkOwQlV4PU8
pstLYy1HIJXoejNHt94mRlQg9qTXQJ1e8Ch9yPzJWZrmyxUzfcVVlyCT2OcVxH1cIK8VzxsIFI/d
OxL76gdNBqzN+/zJNRsTv1NVg5smdzYZQ3FxnFblGSB4uUbZU/WpFtY3gjYa/BtuW+nbdYwZT9HK
CNhzx/HPJNQaKoyrzbXpN0O1gTxytMlEGJ7YCOgVGz5T9XtR9JCmi4LxxnM9dbI7bGTiKrBemnR2
cIYHc7AWyBZUqBDBJVFghYmwsFueSIYm102mm9Tr9MB2Ui/2ivYT9f5pbMojZC5yCQJVQ95gmYB1
JQRo7WrwjlVnYqmp7armIAwY2+eq8wrnR5cK7x56tCsw3Ib5JQo1gKGLT2DqZu43CQzxCrQa7q1R
QvVvNET6FGZFvYaS1HQG5Cs78DLl26ksnDsnKdmyZzx67m15n2eF+wPAftQ3+t1bVP01XEQdyjf6
1AaRP54V4EfwEYrx8xNr+wDVA8MnuvzJbruSb0VZz+pD/mjnd8B2H6WEMNJVkCgvo3bLughkuBME
ia4dVulC8MO4A4MNmKhKVO0juLKoWKyO1GzH4r1J0EM8HT72jr82qTcxAQ/7l2OLCTU6lcxXoLY9
sUbIva8XWKhGhCKbV+XRmdp00C5BMcl9kor4ZGHxSXwGSae+B6yI7rga3HtzSm+IDMGRytmibDTZ
kNeYT9+B0gvvsLadvchsjw68hgxeeuX6cy7wV8xesin5pvMaZ40IJQqEh9r8HDvghsN1HVxk1ICP
Gzf/MzAyyEEFfYSgi3LOE0rFIY7YOPdt0bTLwpLDl8R3XnpfpN/tqsVwnYdiWYWtkpm+cR9Cq0PI
TAiyhbimwwbcKGpEmqS34nNgGS+ZEbjzgrJPrfxUJNELLdNog+AB5brwnD490GLNd/EbBBi+XBOb
F/F6dUOQnY0ajwrN/EX2dugA7dB2V3nLqyvZIdOZ4cHgVwsQ9k5bgGbyzwLy4tLyotc8AAxagIvt
JskideMBQI1SgzZ6TSANwExwb9giDra/jkyteLqTufNZYmVzBgWTPGPVK8/YgSQ7NhifPCeOj04S
b0I7rx6yLOnveCpQ0KKgDDog5rKsA9PcUa/Rs/YUht7Xudcc+VsD8McRiyPsWrhrQPISETLypQOI
6zZMSeOWWnHl89U//uu///k/34b/G34v7lBGGhbyv2SX3xWxbJv//Qc3//Ff5Wzev/3vP1zfczzG
XHBYMB/sI5x76P/2co8kOLyt/xO14BuDGpH94DZF89DaKwgQ5G+JDEJg08IKoVvf3Tm+ZlUAkv6+
TUfAcLtOvCF1jvS5/NYbq3kfG6ooPQKxsk1phaUY63coNWPZDZ+ifOsRrxzkUt1FNFbxdlYZTOP2
lzZwxDcRCmGuy4wkZckK2ZgcAiFgJqJDmAYfbeRc5dnKxG/8AHliVM/qA5P5cHb0YUjaelPgpgdG
pr96s7r7AjL9fMd6Eyt2lvMa9UheP7vQWHKmCaCmYC7+/Vfv2n//6jl3OX5ZjCEHzd1fv3rQ4xWG
agR/aFU87pAEDlE1ZU3r3DWq5zpF0kQvJ9QEHHTlufUdeXBgngDVNlEm9mevWgbGIY+8D/MoU9Ns
OEMHsWLjwFgTPWdxba8SJ1VnAUnMY1WCJ2NEburTBNJnfL38TbuCfxo13trVDKA0EmbjiS4zqx5v
uyhxDq5r454LSIP4D79L3/n9y3FNRH3x7bgoDeGMs1+/HOWllYfSefkwL9J5yYDLL9xPyFAUFyjK
9hdA9Z/odhg30tjQLY+a2gvlWvIyltAqtiP/BTHgbs1ZLsGahhtTJBuINTDWfrG7+iz0GhEPxXuZ
mMVnZpSQDCoVXMfCPTbiLjKK+g6F9hsk7NlDodn0K3Dbgu4gDY5kA2VYum1L8D9SLw2o42HDNC8/
omZQra1jF7g9J18iOJXsJyHB2h9IQB6HAJwZjkrrZRMARRi1D9CuZw+/+brWXcPtvQfljt+W9qQw
Z3fMP+hOkp+b+hDoJIWgB5a/5sly4++18vPHVh8QKSxrloAADI085v2iB/TwkPulfLQ7q94Y1lSs
qZdGK5XNowuQ997O8Ua3tM217bbpB3L5vhX6rmy1G+qobDP6D78I1//lF8FM07Pwx6CYLQBDFo6+
nD7cqXBnsUdQyYQPDI8oyMeZw42yQK9MOMO4+mT5jf1CizDX6IdTyILhxoh8LNGMGlKQSXomCdhZ
JZbEY2d5WDqt/bIsF61We4tRBAjtnSqBuExaHWkQdVDzX9rmyUIzDbZN46HKZnS8bCfUZB1N17OO
dOYOqVMtZDyi2gqJInPnesn+2v03n9ng1t32P9x7fr3t6y8TBFDcNbnn2yCi8/mvX2Ya1aaV5WZw
L4ZmRCo29xcW8At3dmz4KPrOrXWf+fK5MNma1rrkUdcRUHrKVWC4BfEs0oilB+xxX+4a5Bn0fbbW
d9cPB4CMzn0H8TY4kBkaHwg6WRHCaeEkl3Vqgd7VNvOL5afxgoIt1GHmxnsHsjMxogSgdTfcTi6T
sgSXTeBnF446l3//rfjibz8xxxUmE5YNyl3TdX77VrCickPZZvzehFzu2dGCGaA2SVHCJsBbRZyo
IU+S1VBeYj5lqw/UywUEDYgumWzgzwMw1gOVPFErB2JEHdzA21VTJwa4uPNmSaWABQM9B6SQwyPT
FYNJuBVdKT5fvRqO6jRhQrpR6dBQGSQgxYiNcEfNTtuUB4RSNDp/s5FfqUNNs7P2I9vYeFhqu8Zz
rem9FyKc3AfchqErYocJmLp4taeeuILGVlBDhot6P3j7btNAINf1T1Fn65/A+BU/p3KT2M20kwyF
KtpuFgPHPQJBRbCmYMcPwn4PxfjMW/SNPzzYGkBSAoiM1C12Srql+9QIBaWsRVgOEmFRKEE6r6xg
D3Hv8qZrY9DMT21w9HLxJZNde0+mAo+uVYYcxoaa1GFlgFCZ1su//43Y7G+Xjg+9Dd+CuIDPXOzC
df+H+9Dom3jcjU51H0WWjjrLz0lTx69SoegwGLh5h8xPjPI8FACDXy96LcGIgfx+8FwirbSBbipY
MgSPH38d6de9iQ3MePJzIwbGFVwsXCU1YlKgq6WmF0/rqOymhz4SYBUJ5SbWwnplYRRn0MSi1FQ3
scNod57QLDe6mdcgH608NuyoCaDR+5TUhBTyOkap2dpz8CsnRFAc2M06nnj7AXoNtDhWRnU9A4cQ
qJr2mQuo2wy9ZjmIJKAEZs3Qa6jNFbeBwz5Ar8twaNadyrv5Jeh1RgBzUPdtp+LZtkV34bYf3qY9
8K8DQDzPTmdDKdw08xMqFMSjFVb7ICqtZ7CKtBvcU4MtuSUJ+M9L5LpU66HeqccOguzcbV+u0zrh
hAiwHk7Tll0RIhRfnprOnVA3CunGseqjR3Cuu6jPQbSuFs1+bJARAKxALMF+Eb9h+SQX+VQFT2k/
2avAGLJbidrQXVf09p5mYi0ygNeZlJmH9345AJwMnaw+GJY2ROMQnAY22dMHsrO6HdcNc7qlxad3
G3WQ34BRjmk68xxevIWIVXPrhYigSLfLv4IA/kDKkG3SHtkw+c8oYuTLRIwR8BOQTxVtbe2GGAF7
y3YcvAMv/+rFzaEJ5BPADOmtidvhZcTGCJoXELhmRf+IPFcIObuweCzyqYFMQNlvqcmrrNs3PQrH
qQkRZueuacxN0jnFBRF2a1WYmbi3qyK7NSuxtcZB3JNpiIN2FdjBtHG0zXarBsods3ugMnljl3JP
wVqIBoHdMON7ChhFlCHTtnYQqI3uTQDCsVjyQN32bEjrEtcMQb2i2TtBXf3o7fTFSSYPmNcmWGKb
7t5VltNs3awxUA80ga4BKM5NGXfF/Z/mydL9kJfVFgGLfl31kMSTcXlfajQKyiChkqyBKNIoINrY
ZBKXFGx0YBAOIF8+4S7lxRVy8sP4xSuK1TQW41OSAqDhVdxCrgU7dqxuXQA0CjxINbkhy8oVgEXD
QdVtjQyc6lV6bpKiWjaW6V/ATxptHa+MoThTjKfURnQeJYnigdtIFPAi8l6BqVpneej+CDv/2LfI
yNBwlAP4FzeM4i0KmqbNv78T0oLrunVkuAli3+BiJeZw3zXR/vVGqMZpiOuJpbsxADaGLR2oWPQT
tIkFnszYcYt7NSkokOoKfdWld6gSqj9dPQLDnRBQt4eFCgPI3Nmo/Y6HAdo3ERh5M1ykgM0V0QMz
8+qgdC816RAiczbyITxFrglxn5/jpWIpgJWW9Wqq47//uLbejv36cV3T8QRoFVxbCIBYfv24qE3P
R4T+w90MenEgsT72UN9EMNSH4rpEpgekE7U+pFPYgDgZ9n6UAAGB0XeRctDehV0PJjNTIM4X2s52
BPlthAUWsI4f2td+AtF49ZI+yX//sulvKAjwrSjHOg6j9rfmP7ffi5uX/HvzP3rUT69fx/zz/7F3
HktyG1u3fpUbmkMBbwZn8KOAMujqZtNITXKCoIX3Hk//f8iiiFYf6Zi4kzu4EYxkOiTQBZOZe6+9
Fu83//5ll/vkS8sX8nv/stefxuXsP67O+9R/+lPBL5myl9fDt3Z5860b8v4P48XW8z9t/D/fxCiE
fn37xy+fvhZJCcyXTdWX/pcfTZuxQ+FD+eyebyf40br9FP/45X/yT58/FawHbqPth3z71PX/+AXy
/l9tx2bN7NiqrvL8siedvt2a7F91Vo2apeDCUEh5F6D96+N//KIZv8oyIR2OLbORNa1t0UmckWiS
f1XRrXMcwzQxA2iO8ssff/0P083ttv21KUdRXjygDGPzPioqRAwqj+qL9zFVYDPtNIxIfdE7R9XG
koSs3h1OnupcR0elqMtz10Qy7KkFkuG5hbwqEvP/Zp/2l5dhOayOuBq2GeqLy1iVDlj6igO4qaEm
wmBu3/Xh8Nnq5K9OCddMk6ouIG3JHzLUqnpIo70YQqvzs1v3F4YtZTMQPH9d+TUcRdE0HZYmXlZj
MzA8W6bZOi5BZ9TCs9zqtYd6UO4viqRepPCgjdZlmqr3mRkS6u+8z5dW2lQTD7VSqO5altIJ/PyI
TwzH3L+5LF3fNhF/vjBLg9/XgPrKVjRL3m7jswubs85o2LaHZ2v7OBTg9U962ryCB9K+FpbBcnjW
Zw+9HSloV1V2rWVWvHljhHObbsjccTQhuMWwdAqHKBhryNphXW6vlgVckeCMDr/q2XAKQhxV/br8
TPLaaj3swcjDLzYBoZjmDoMTz6/WBjqrRFqe0OWEqiVsZxeh0Oo+WhB/Nyv5m9TYZqC/NqI3jREN
B2cmPtckfkNaJ8ROlPK7E8IWoGuwCTdh6nd9d7aaHAMwRF+mrMVg57IeDHv3dZwd14DG6sCfXd4j
tfqWqIDwKC1fQhYfGpPWcUaLO2IpN/Un28orDyqouyi7KDa4l3EE9oebp5GaByv9ikniEUKc+C7P
cufkNP2GoM/xcqrTuzAaCZccBtPvUKiSiHVT1RLnPtKfigM8x7DOtonXpkIu8tLGJR7qLoezytaP
qgW/U36xY+Wcb2uiDC9vI6OHVSPqQFT0N3Qgbls/QHGFQeTq3A+Ft0ZEQZpp5GFXZsuCoifG195L
evs0jSxYmyX5VhYSa0rL9Aun+W6V62OFcb9hYZbqoerOY/M6fVvmzefJAmfTjYTVwPjotXxOWHsv
7lrjYJhHx+siYzkYrIUPVktofUGggrRF5A3r4kq6ftRa9XEN2zMQ2QiZNzQVNNM8qUp6gfo4PUVj
O7l1vHhGMf3GVnh1paUZfBCEeQCr52dTkY+h9ais1keCLaQjVKyqK8XhkzMT+FJDOAg2XH7dI9UK
TuGboi867Ela6rYbTXOnoVkgTyjqltYHBZ5XpZhdp4RfJ5U/R6zRD5nhWfamyllkvACzfMIQ+Q15
vANS4LnbdY5yKgt8+Gmd50eICw9FWM73w6J0RxuVlke9KFcvx4er2Et8QvG5dtPC/LJEinFYIFY8
oNH6PTchoMuUJXTzAbg6tu/Q6wbk6iFr6I+oiSJRotfGPajbq5FNIb67juBnRW3PKC0F1aAZkPjr
A3GKJLqEaporsjBWDcGeFH0MsWCa1K6okwxEh5Ic8+smGVXP8St89cYRhd0+EFUsaVV4craySNgH
/gazNkJfP7uIXLYdL47YG0TdXhS5lnU/nlYDsGNCCIg6JitQSv0pCnH2i7phWctA5HR1tXx9yZ/U
uMTS3EtNGUyJXnUQG3Gw6KhMAOiq1gL+vTWLpHIUQhNFlkfGASA2SEAnJaU8iANvlbdU9EqczIav
TtNvB7U/RxKtqzlAceGKQ59dyQI12jlcFL/viIHVCRm4XeF+bTYhwRmm+u0SRO0iLl4Mb4lakQXu
y+XyCcFeBH5aNxGFMVLn26ABZe8IwAedoXyeYId2VZ2XJzJAfbZRc4dsn30c0/ARag5IjmUkoqPW
w/AxBfE8vkv07msxwC6wpL+bpnotC5P4mnJ8bTXr7zAPfu/niX1GVRwcQ8pRTIh7P1+G4owC3Ory
XsgXiQ+7q+ADesCNdA7l6I0umapvJHHqjlb6JtVCNzW1V2EmO+el6V+rkY2SQTl8zHPHtwYcm6Al
dI/okdI1oJQ4Kbb+EJdLeC3Lj1hQUUOzM6/fKLf5fk9u6NTfetRZN1bbc6kl0yFU2/mAEgeoQVl5
65RycqrGGvKuMA7WOL/o47K+A4MGv0n3BZIhf0101W/hmjgURpXxeW5eQ6ODalLYzR78oYObaDW0
c05qeLIFl2GC6d1bMJBZqkJoVJLyOQCw1WGNhcKvgOVthukxWWyfABiVz+/6SjKUbw3vL+7qV2Y8
VF5CQNSx/5pZkYkIrVlvYV6pp8bz4A/9Nmmh2z6YbCFaOzra3TAcG7ea5f5Y4DrGNpUsXlbNvy3g
sV2tVJEcYYHnMsF1c2w8ErZ9ntQl9FSd6N1k+NpOxTd9XT+PcvubIbXlG2m08B5IztnJmOqiKalf
oVMOx3rUWQeZOOU7/TvrPQfN98Wt+qYESb0AfcnGT90MQZ7VDspBs9Cfh043c+VWvYM5lY+xjDoA
b1hrZIexh9xzXBVm0kJxN3JmF20JbBXoI+aPtlyVrkoEIwxI8fekGoOiUe6MtvmKnC9KZ5Ht180r
IG7vE0fVPBUh1IvVDNAlDr4Ft8KTOXxCtEy9U+CMdBMcr2e0/94qiB6fRr04aQpUJKVifsZx+c2c
kXqok6bxF3DrB8mBLLmq7xQT7ikb8We9Wh9W4hbd1ehcQ4WDf5rb+iBjj3RkngC10Y4d1NVKapwX
Q70CXzuxxDjLK0SaPNivTDVejnLEehNZgvqsVkdFVcErjLMPkwBsUH0mPVasZi7j/G21eLyyMFqP
KTYDdnsfQeWvHqSNixvFr/Ok+MIrfgGE8DoB8eVbNbHmbeEB5fot7FEpRM/knWk8VOMbWzd8e+7f
FOGQulKrfmqxV2txWfhSbRMWacfvNdRGTBkJA7lcZ9+pX6VrPnMnqjvi/DfW60PmNDZ+BDVHCS96
lGOLd299M5ram6UY308hPBaWPc93cQhHBIHeB9V8ZOV3yYBoIehanSEQQA8wmt+0il4czWZgyl21
746d8Wypd3OljcyWBWGGQJbtQv44Nx1QAaf+opdZ705WQ2D0BvJsEmaxLHmLPHjkOuOoecOptO5N
SArmtAN2ZjRI4M6OD1YU1dSLXPSBWtiPttXgQ8JgOUvw3yzZhzmc7mXd+r3N+DQ5Bc8hYYs2eoIA
IR9hneWHXmxg5VC9KuM7AiQjHo9Y5zOZgyqVHNTIbb4ucawd4mjwZ8tgEm6XzjMq9Vxb4xPsxcYB
oRw31YBijRB7uVlzhMercuE2upomQYuRFxEfeY7n5Wr2MxBWSb6WOUa8dRzu2vWNina9D4NH5LLF
/1hrQGIHnJRpHxXupGvvrPXOThTuYgj1pZy/W1Lzmz3Ln9CZzaTwN4mAa0KUiQKdwWZVbyPgy0BB
lyt+8a/lVDxVBFu7QImduwU7nmeCgPe0yMkfEMrRZbdc5gL0s6n5SYmyh2gRdbdmJTdZS5noMlf1
u4ZJ5gx31nvRK6yL1q9hAj8sTP8PEouYkyrz2PSqDZoJbMQxzYryYS2d5arOuouLfMEKZvi9KsFE
1cAamplOsXqrmbtoMvM2qmvkWXCbunIDDlDHDBba8nfrDMppuWpRYxFCV75p9fBS1J11r/WqdT8p
rPQwhM1HCwG+pM7Vg7kypYUyfHKK9C6xLP7C7Up0uV99E4JsvqoI9majjN9Dy9wJSnCvHgyD3+l7
1K/lq1mrSOY2dcHefkKQczyosDBz4zHpZfYc3g/Yx1GIgtKN/6vK4q/ui3unVr9BSRyj9jF/lDDV
5ioxPiBSrmk/25dCrkAPJ+apLPX70si8Bq3uB7vIEujQ6u8EPKHuoM3B2keviDgEJwBc/UGBQtUK
8/z+s5wCvlXX6iJX5gX49hAQfwhIROke0Bp6TSCxfLGKrrjWyATEttRxLKb5eLuJdVGkxyiPQ1dW
q+qwdAo8BhgAD+hiXJbW8iPCgiDNNO8GsCqXvoGjOuum8gGNnAkI90OXxs1ZWZrPSRUFmh72d046
ZQFw7jfhMC0POoGJgWI1QVRk32OTa3Syk9aNnKbgyco2nCq2q3tlXLYluPHUlHz3jY5YHLXxqt76
YBvclRxFcvZ+y/hAbPdlzOQz89ISxHb5Ks9wkpSshXHWlKG3rg2STY7kN8qyeEVXNXfOEl/K3p4g
lSGBnOQbKnT6sZB50M3199xZCtc4p8RzeGbPykW3suUgh2H/AMblsxPN0zkJ7ewKftQrcrm+hOr6
1a5msOCfTXwWhOgFIhm3nFRZi3IQ2W5QVmyDW60WoXdmNezo4gbN1ZofZMulsVkRtvmzLCr1uq1z
V2Rj0c5G/kf/v6zsdMfLtLVyywESkT7m1za7pQlELlHT9u+Loku7HSFy+7HisL0ocvtQto4g3pxD
PCFOJAbg+43jH1Y/SW4DSXbaQOT25G/rbEz6LBr/4riGDz9835kX6gBf96EsFdqNw16GhqW7ne42
1n6qRHX+6KkLfWX9AhFFL1vprf+z9kgfHMUXg2YEi/64ov2yhmH42NqLinJI28uHajtnBshd9UU2
h0Qmj9Tf8hVKcJS2XsVSmbPw1PInIBinvoqUV5PUObCKLx142Dq/pBFoszIDyF9adug1WAn9LCoe
4zR6nUDcBjs+T/WQI6yDtLvX6lVxvwwW+F4Y6Y/gRPJ7G62YoxTjlRRFJBHy+wR1anatxnyEN5uw
jk77HVyfflo1ttK5Eaq+nk9GDaXFcE6AvF5s29auFkEJq9y+tRZ3ivX0PIxtfk3jJL/WKGEdZOCh
+K/Nwzp148Vu5Vep5fRwxxsLMmZcHhZ+leAdB9fLWl2XMfiNjfh6HUuUfkTOJlLrKFUOM+3WoGxJ
qdlBx+Lh0jXJj27RqqxXzYTDGHN25JbaqUGA7boaH5LCLGFwrpDmhuTO7zLIaWst9Ox+VXy5Bxyv
mWow5mF07bdEwXbRpZEBR0sDRnnSTS9/0CXpXmWnEkRlo92p0WPOxMZvxIBs55le1mq+8jWdr0ZU
vEMfzOK7TI82kqZrJk1Ag7MIbZ3cxA5kgc6y7BwLw5z8bqltfb/aSHOmYZi5jl5+gUlOJYwSonKH
0Ak71u8gzIedauzPYcMec81NhJQRyjiZc/IpbObq2KfJ+9Yxk1NkI5Ip57Z8FTmRaNNCMIAhrwc1
x6mdGskR24+Ep+EKv6FaeaJXDS/JEctM7iq2Y9w1RWneGZpyLlvb8hbF+uKwnb9aRtsGZdT70lYa
tieF/QV2St0cN12qH3UxqjU4qt1unN7UIMHBKhT6VTxYIgeBRHRMDRWqXUVdWDj2V/grzLNRrNrV
QdMBkYX0aXUAxHsRuEBo1a2tSbQToaERBIHIS86iD2YKbLaTH8nVejFqdpQoMd0BGW9dy5Asllp2
eAUzIV1FLo9smw1YUvqEr9wnxRWIVHdOBiLlwBxJpZ/nzdM6qEELsYevAtB0jWzMruD5Mrhi+g+t
dnJ04lxFbSQtrWdqMOyDlU6v1s+eortILPsuNYd3umNkx2HJ+gDgMnj1hZk42W5WXMBOa2+/Yb89
9CJRhqQiSkOBqKCr2QgasJfH049ESqIRdvutfMtKUgorrskOd5DW30XDsB1SpcPwp46iSYwm2kXR
khPINDNNuZ1mb9jPKur2IlH5mqcPLHn3uv2ktdYVwTI8aandV/i8k+zZpdeRyRZAd47Prm8/4355
jbjyfMRyBrmVcRAtEw+Xo6cyWgz86fu5X1zei6Lo/OIyxLGi39gnX/KhuW8hAAFFn8vMuxG7gjoj
FN+62lM8eEWLJpqOF+WRaH3jrNXae4j1pQdiPspDhOXHZ5WeHDI7NqC2zI6T1a0PhMwjIjh/kVsJ
aZLM4W1ojcHDuaUEVa6qV4yPjxEhm2dW9QRqEImYPnWWfMqxWfhqm31RWeciXek4fKTY6eqVDfaN
t1OPsMfWMo5P9pbxR7s8JVVuEV3U2f40zWugJ6p8KvqaJ1hVTvpgfwjLRb4nQuR9zL7mhHWD7ag2
JweKKuCktXetjuWg4aQ2iLbHaF2i+zUs4dxc7Kcx/lT38bFuZ+UVPI9FO7ZnqR1flyPfWdilkTdh
83RY7bH1szL7ADVPzq5ona56gyFpGrQvaC5+yYZcv2yWDn8kiN3t5/Sh18cPXWg/FoZsHmEDjeKs
u0uVJ/Zpxl2OmMjKPfL5noeb9iImVXuq7hroK3EDOm9DQ1aJPSYSXipsHABz44VLdMe6H9yOWSMK
gt5u4+ifDdiqiLGZLiWv4Bu1ygws6HFx6KM2OzkypKP1BD9oS1VZ9RPW4Bniyy45rYOZHdRO/jw1
3cdehjtEX9hYrLp2TOr3a2pEb4suO22YsSMPyf00Mf1Xevo4QhJ+hIQCBcTwYVww6PAq60F+Xme0
3uxEInLZbF+jtOETn1TDhieV5zAPpztjXSGPeCX1ZndK5RAZJ928zvayApZUYwzQQ/3Qf0xD075O
41K/650k6DFfXqox1V3E4LoDxi8DfiQlPSh1Zb4iYp5QrQKFCb1bj+NYG2+UNCJmpTfdsTLvJ2lS
7kM5PKV1oaEQWs5eHsaERiTTNxXFmROJ5rPOXs5zPw0+trPMtYhaP4UFchtdCMXmaETShQUJ0cGx
5KPcC69tAe18aknKkZDDxsVGBl/TEhPUNg1IXxdYOQaitoyhViGtSr/rsQ26Qq8csMzDZmnTMPJN
JxDbw9GRkLeLc8nAeTx9ZteHviB64ZltqJemsC+ZAlRMOJ7+K6fv/40/909u4r/zHv8/6PS1zA3F
9xMS/09O30NFGMunr9Vzr+/tmB9eX0VWfwUKCLGSgcqTptr46354fRXZ+VUGhGSBoVcNQPCc6YfX
V1d+5Y6aJkdC0GLjjt29vuavjqOoDjhWw8BjLDv/jdeXy/izP1G2Ldu2HAf2W1UzdOclDEMu4loO
EaG6wyECuyIQ1mDqcnSPf+ZudfXMFitdsAG4k8iLXv/UNof96rXLgn75Nso+niiKhE9XE6h2NB2j
yXnsM2BUfjflr+PR6gnttMsgYzGbuV3XYTKObFggtspkc0OIpF4Wmm+d2jLN1oOoFr3yP3d9Ntze
Zx9J5GaJZXc7TB825xbG5z9O8+Kskw6d+LPmvxrvdmWdZMmYs+fE2/tAXvQkpyNUdXl/wZU6nsBQ
sXJcpzbAq5jJhykLN+/VVisSy+z+VM4q40fLGstIdxjRRRwtOucj1F3KO5HfO+6D7T1v3bfTPjvB
XzW/qIvKCpmKzLyPca4MIBIv+0gihx/93pIb8xijecROPmtWJDLIigQH14+cKKpzSDOLph+Vgyab
7upgGxc/2X4XX9xUUSzF/bcjdfWgAAR3bdbmemh1GxjQ9tDBoxpjzLcSP41hcQOhykONZGVMBFIt
3zqKOnHI7TjxSKsofqPcrjyI53QRdaK5UJQ7hH4Qs99Okk+mjXQhE8azY0VWnfRH6PKmoyjtD78o
3gbdLnAjHFakB7gZ8QwmKiY6kRUJUZjjZcg/lUk6BLiPcPYVyN7xTpCUwqm35XTLxjgoadUhAaIW
WFUet2eR7RdizKMmuihxUQIkK2c3szVeqi0ZOpRVZO6+p4RDcrbw5Iv65GePDYGulq18atW5CkLI
ioPUyTaPw8+y1laaz87tg4oNPxCJafC7iJyGaSdQtkQU83V5Wpfa9hFarQPsuYfaKfXzbGwvE1YB
UjuJR9ibrbNMtHQwbp7ECAM+UIU9qyWvZ6In3W5hWZNVOa3xxlFXiKy9sddNzTxeANiZkWMcG0O+
F39YuRJPevsBbAgMcjcvYHWt4CCGW8ZSi1eSFR0sqCCI7Aab6++XbympRVSkjOF9e3br7c/vRx5Y
URSJvjWIXFY091AM20fDSeqgt/A8o6WmZ5iHt9+oYE9zXJfutfgV0oFnQOTE2eRBYi2hW4dUaedg
cZI5SFeEOVhZNP484eNyWbRMQZQ0ZAk8AYKBGp2bZyqh82tjYVlHFmKBFAnQ63ZJurISMRynPKGV
6lgHcVHinuj4XYewU0F4cJ3iDu33KjyukGUEebjykc/y4ve6K6PjrZhv17yklUQ8GjjXTlYhlAwj
8Bs8fUSf/+7MTXSc9BUzQTWeVmnoAtEmcrqi+qpOZPNuBxI56J5YIkpN1wZNLHW+og1f7R5qdVeY
yrRManjwfhrWyjV9q6DXfDRGvQ6kUStzWC7Jwt/MjLXl7K5IeJiiK0akKlDKsg6yPpr5YaDt5tci
iVo2YqCjOdaJ3suYfQK0ybtA5PaivTq1r6/xd1E1DNEHe0SHK64GHglLsrrAzouNL3+9HxS2saIq
jnr1hK3tPGf2Uw3nONK6f9jwXhrVZjmZXXWW8E3+/AvFn11q4ENvNsG6VyAjLq7CYrn/laIo/l5h
9MSQfpztNjwluYLNVR+Tg/jLxZ9rSSOPoSFSUVE1+KusST2n2080bBayQU0z/9nzKp6OKkNtERNS
5mrdNvnf3uDtNXYGCUJhTTntVbpePDQYao4qLvQg1Zji9yRa84TQSZAF4q5UdjMdG3l8TIFbstro
eWK3aVsUCaPC1yXKhqIDzl3H1HfEgmDYYAAigQxri8pvxmOedMkmYuZ4tdrXnrU98ybOKdyYQDnT
AmLOti7nQNSx7/toVbC8E/KU3onEzDNINipZ8SYMD562Ggi8KMyOM+EYgchZdsRDWmbtfGmtt8q0
QA5OOAKmy7ULMP3PPA5y0wXOlowzfihHngvsLwrzd7YZjsUDfivrTR8eoHPg9Y4UzxQ2anH7hXVa
JOti8/41y2TjFnUgYF8tBVOVNdaBtj3PhP+z7a2Q8+mrhBmPn0883CK3F/vWVPxKZoti47ezllUJ
RBJFypMxJuNhrXjZ5e3TKRKCV4tgrxNFIo+BSois6COa96Kog1EbWaPFvBMlnRkay+I29C0rap+N
c8vaCrpuPd89nBGbZHxzVUsMwfPCy4IYr3GRu9eVao4esaK6pyuZ5o1SFB0qiGO26HXkpWqes3xb
SqIMx8II9WMem63ylhXtfFRehcUKgCBvcVZv8wmBpQXImQ0IIrKiUiT11ixyEqtmJo3tcduPEcXx
tTYYyW0Q0SRqxUBg2hgzUwkWqDsAB7cyrJRMvT9HwkjbuGpilLjVthdPNFdiPSOysVh9bt3TLSeK
mUCm7GXRcS/emguxbhY9xUG5eGP2MUX/vXhrfnG2dD8G08cmNFnfrkAc9+wqbx1vY1gNdIIR8klE
YzHpV+zomaYnJj1RDlFN8aKwx/S51Ylk+JkTxdVmKhKdRW4/VhSHtYmD3HBFQY9wnd6ysmGu60F0
logH/3HOW+0+zn4qZkT5EOU58kU/z7efXuT2zs9G3Md6cYkvDtn7AWufL3ZyRv2LldD22opk/Zl7
UdSWwjkwwRvoc9BZ3aaxZltt7ImOtrkfGstXUSUPEEiDUWFptnd5URQNf1tXVXHmJTD04fLkRJpY
L7wY63aWv2wfRiM8NChh/rjin3+ouHbxV6A8sFnOf/7N4scQza2W/tGydxcdDQUvw9icnXrS8Ew2
h9tB2+jix4MxhltuKVNxlDLzbV1DGzHmw4gJalvkwXB2H0dw+nTbKs3YFkKWWPKJ8p7cKttSAXvS
NCoT07Yu3NvBc1TBbUgxiCiL5lulKMsEXPhKiXXKtkD/2tJ0qCdZYiPbOgFcgJUrS0bvo4gChUmb
Rr5utNrqN7VlAXWVDBa327Q3Q2z5Vpk7z1ogoIO6J/UIo5X5XvEu6dsabRBrScQFeDKIbFgPMNMk
7qLIGJegdQgcEDKByEGeYdxyejJaGOURHdhmn25bXThiVZWWZn1wNBW+9TxK5APBhCrf/0Ks+OaE
bVIMfhTEwDZ/R1siKk2pkw6jCj6kspD0iJ32iNgpnF1JbAfy3C+ncbCNYN6SQa/qS9KHN4jiJtF9
wykWOPbSlDVDK5co123JZIVr0LWY2qPK+KxvpLzjtiXaE1FnskLwNEXDo2Z3CcCXZvKrTpOYKNb4
kEvYw5Umfb+2NiKgYjq2t5lYJN2KB76qnmQ+wdzj7ZcwNqeu+GFETiSiIa8jAMJjWB5wkU3BLVHz
+Nyt9jEU30YBP0zXzfxA/AofaZEVtXKZoHydOsdlikdo6RWHvUbC3xu1y/llZ2X7WovDRIvIERRe
a9wM4gL6Z8lmbX9WFK2iLmkUMAXObHgQQI0BwmnQEqeAr9Czgah5q9sbRG7efioHpk0X4/OP+yty
ezJuz4C456JOFHtlM/rs5VtuHSDaXYYj4nR/tIoGcbA4DojsQ09k5XHdplyBtxTwyr0oiSkzFps9
9DDLoCFs4gc0U3QFkaK7IZRqh2edci05QdTkxyNbVWetwu48L8MYgPfmh1fxJLqVAqt3ZiaEn9Vj
fJgQ2fZGrUZgbUsGomutfrDPljwDOo8UFh0iGQrsUK6u294oD4DMti9Pg6n3x4dMlAtFnn10zxKs
y/YSIF/sTQKasG3RlC3Zi8Oq40PeyyIn+mg/O9ahnN+CF/6/sfbfReg4OtbNvzfW/k+brFX55wgd
cchPWy0GWchMiMq1dKJgdGK0/rDVKkTvKLp5i+7GVAt9wB8ROhYROjah8DLk4MqfI3SUX7H42rKD
iVcxHMX+b0y1iqm9tNU6oHQ0xbExCCuK/k8B5gVaXd2cmdMVVtfBT4hYCEQyQxQTKIm6BjApolq7
fcicDQgSbjvrUOxARW5LkjVHtdNks94Du3LF50p8PESOrxAgp/j2cRKAbvFx2r9Vou4GlhaVUpMN
J0eNLxAXAoKqlndxNUbrwREbC2Tp2/eyul7VuA+P6WZl2hMFdVxQ+ltlIWZwYKVPAmO+fyxu7715
A243oAUionA8MTOKBF4hNvdiemRr9UdWzZ0vSUYoctSVLEdF8zjihLv1TItyYS+apYuXwmTmmgII
I34xe8mbc6ZHfirAK6Lu1jwhptuVwSwfp4LvgrFgSuhNFmx7kdUl34pSitMAEpqs4stdrpkhEwNM
NkI1gu/olhWJ5Ch9YM+NDgYHfaNtP4YA5vYZ3BM8OWwqIvFZzLYZx9i+tsRiWawTWLnF2yLQGtNa
9pkbWRUakamUZ1EtOuy9plb93Zg0yV+JBzkuTfNm2XZb8NNg/9hyys9cAsZXPrxoxloRKr7G6u0o
zcq70MbCk6EAySO0HS3K6igQRXvTPvqzMUttwwUtfdOgWlMo3ouz17fmn5ckxridSWT36xQHFvUJ
SN62yco22Iqt3HISYiiBZuQFHINbVjSLpFnzj8Tphf5eJXLFNoDIGQgRncsqvfXY6/cDjA57e1Wf
4JnA1l3a/PJd1JLe8qJ6T6ztWbm1i8q/LD8bSmSTZkqPmaG92w8Ruds4L4d4dt5/yqbOV62YqsvL
MzwbCZo801VGFcpg8cf8izP9Z2feL/rZ3/1s7L1d5ETyrPlZVjQlZlphFNKO1hahq247uP3xFrm/
rbu9Fy+bkxwBtBeVUsXLJF6dxcqH9fDiDHVXtbIPoQC3WW9n4Ep80vZj9t4vhhUN5voax4dxERY4
YQUTOWGm24sv6io9xEopjDv/lBVdd6PmPu5u+RPjPjP8FWI40dOYekb+12cXHffTGHr8Thqm/Ciq
1Kwxx/ciO6bxKPtptyonebJOwqYt/AHL6rDTE9ZuUSkSO1eJB7g1iV6iFtpIg63d2mAnaFL4/nsp
He9E0yqn5vpWZGXAZNWrZ8OoZiTD4KBkXpFtnp7bWJKmu+kd26TwmCXAGZZcuXckdk21OX9OWv0D
S1bw8ErrlnGhHuZ2+Jzlenpo+3mGuObrMsmHgkAbv5AgK1jqUj1MdnJHZE7t53MJG2EKXWGgWdEX
bcX0WjLvuBMMdQdYBCz/2VXe/oxl80dBbE2w92bZwfdPsn3nd4PmX9V1W+dnXbYjRL/bKH9RvJlJ
Xwz9HwyDg3o4sew9i5EdMdmKM92yolYMYwsDkzjB315JISdBTPzQ6fnVYEA+1uryphYzmXD0OMVc
BCLXb3/KXveyz96899nr6sYE/beX/2pYdWzZVoij9yH+u9OIYfez7MOIOifNPhQZezpcSJiOt6lr
t2eKOlFkBn9UUnk5ih6ifoy3LcezrGhKxbwqjnkxoigWYoYUzbee4qB1O63I3dr38m3MWJe8RTJy
DxlrjLqV9GCAHblT5I8xLnAYimFYnGRk94qFKNNhmk+dPGmuxooUEGnnQX4qe2sI1wh6LQgJxvXn
bDRXz8ZldWB+7n0ztmY3MjLnhALhtXOc6jz2ysmp5fGQZfZHTY/wXSX4Mj+akn1Rsrq4TIgkIPut
wjdmvVlKdvlwXMSu1DVf0nUEFsMKw080hGciAGIN9Fj1bAdZmytsr5t3siXpp7jq3ueJ9CUtQCkt
yuD41Wo8RJNsE7cL74fx1MH9fHISwGPGhD8si8GBEQCWQyc15uXomhuNShN/yULU2JfJRLdTgs4k
nPxYz45FDQPNCFf8sbT0c501j6GUfM9KREbYcchE3JlXtgixi6qF6XZZ9mnJ7cY1CM+5S1iRe4A5
glyVnwotmx+KpL7KS0dActNvDuy3UHmkF6M5OnGrIRjVOMT3SrOv9wsxXlPyBl5hyTPh+nA/jWVF
9MGA0OkiyeCvqiS9JtMKAC/5BGJY85Xpg9y9HaL6sdFxHTTnqpALv7a27xxM4murAZZbRgzViZx5
hh2ifRKmhmutkFu+BjR5RsmFp1dt1YOG9uAB+teP8HBBtdlHEp/FUHOXWHutal/z0dEwHcXjb7kF
3i6LlzdFj7xU0nwwYE/zBgB6w/IagZQgVeu7tJ6/14WCcOdmMTZqIoZheurxt8Ndl2OKdsMyTi4w
BYUEUrf34KqCqeejioZleYQx6lAMTkfAgwoRYeN8SQl5d9VOteH5QFnbbCLEQ6rkElvqhzEm9Kgt
cIwCnmp0tNbquj8pRGXqkfG/7J3HcuNAtm2/CB3wZgqAXhQpW1WaIFQOJmETSLivvwvqvt33Dl68
ePM3YQQpSqIBEifP2Xttb0ckIXplIpnydq9y3pZLcMw8+T9q+kK3UbXrk/ruv+izGg9evkw4KbQ/
GubSrm73Zaa/N7QdDjIhmzfN6qhfrbtVYhuu96nTeuEctKRcQuYl1lhFY5ut4M1kTYrABL0NtRxN
tv7UgREN8yLPACxJL866MSa124uBJu4mp+rAZg4/UqH+tginY6sbVFiJ26gP1W5ZeufmGJesiUYR
JI+tNbgXP03gzjFom9vfmpsm+yko91C18P03uiJq0DgHffu37uy7oxJjjyvwABJKpj1Tzrw9BOLe
FVjkHSQHkdsXGGXRE0dW1QZxleR53BMbxwfHzsaGKx0yFePkWY1n4lwQfBsuf4dwirCYfgzr/OSi
6Nv1ObMXZaJy2H5jabMszvTlWjf9HURoiyulRLSwXgbP21ecH72oMBfZaH+K4omI2opRSulfXCMj
+MKvQqEr2L6mTULeYlzMomCW1rFZs1Pj1+zIcpdMhJM46dLe59o9LXOwHGUZ6HHrWxFwGPXUclah
3ajIbh+aLHKMvLrjt85CQBt2RMTL2zqNXMOljmFNJUR2Wqlx6Bz71VQzHOZieJFWRubpyp41R2O4
yJZcxcZhQ0YJ3Ym0v+o+BM3MOcxWeaetD0JQ2MuuaZw3tKD1Xq6g+SfRnGj+hqPqCSNK8cm1PhKB
Yvy0IaaEMxHnRP4x92s02ZBaG1aDKYkvATDrpPMedBCOUdW+MWf3Qmew7IekG4sIIrpFMeJafc16
Cktd88ENufTcw3wkODtFZd3b3d7wL4Kj8eTA4VLOGC8OS4IjWzSwqvzW6EtkTWilW15ZbNn9tZsC
4Fbj0OG6R/+z1kYd6sb8fRjGKnKK6djy5YbmmP2BCfKnbrJrPq5Ht5hfkhrnYNI6B38ILqXWefsW
vF08aBb+wmZ4bUyNgyJpSBrTyuwwWNbLaBl2vObBqc59ZOnavNynAj8jWInDiNU+zCB17oeN9tY2
dsYwu90Pian2AKcOKe6Prpsf4fd/x1JsRLYgbrsKqrBp1h/xUpvPnde+c/YVIZVfG06BTtAS94Yg
2TcTJLhF5AiZ1/RSmB14gB4U3VKP0Vylbzmn6UFZn0aDJ24a5o7WM04rGk8vcxKI2BszP1oGvKXF
4CHSch9EarwaiobxEIwPhF4EZVIfWjM7BoO9kQlK2AKyerEYU4YIcNNII08TwWd5gI/svJDYO46+
ecHW3HXaZeIE40zDzVHkC2kQXtQtrQr7KriYy2jCpaAJnrpP4wpkIm85J6cEVwvJuuZpdu6+Gh67
Wci48zj2JqF8aC7iJIZvkiqKPimGLZY7APUfbBBwssGkCIYg2DcJ6BAHiHdsC/y/gyzyHZX0SW4D
C3PpiR/Jd0thF08idWJWuwJ3yWJf8iZLYk68WKUeErdNrGznxdVaD806MPUa1Rwx4QVllLyv7tJE
9hy8L6a+Yq7pNk5AGQ1L8imVc4EWXscTDCu8Pu6fSpZa7M0LQet1iliYnUCYtuZLPecg05Nc7krv
Yroo5ewuwS00B8Z+yDqxK4y8C/HM/+h8HNaBrNLQg7gVylb3j4unQYSrmx901KrTOlIRAXPfa477
No/L3jWqNzy+0Cr8+ggGwkMnTrpuFqwPIHYHduv9a61sGSprNbc+/KPwmwmxsCNC0LFJ1Pv1xjVI
d1Zd3OSzPpjzI7aAvVcAayD9d++JZMIVgX53GD9pMu/SBJpLDmnG8oh0ZUfncEDr5w5XOVpp80zS
+HLMlS0OKNbfk6ooz2uhPXrK/mmP8z4z1vSs+9l2ZAQhqEyJDMl9bKRWHmziRRp3eSC1hrwLY3xs
ao/NUsvKNw2IpYdpV/sEvFp+/rs1cqimNoUCWQQdzi8bI1XTyhArrxaZY3tQRf3q0yBSrMdnNFj7
rDemaw38jzQTU+1s7I6KJLpdarVmtOjNS0/l0HWujIdhuMPNl2E6WhHJke3Ncc13LIqXBlCfCwrS
tQQVa9H2sUJZ2YkXJYwHnsTXZiEMI1RprdKH3BxJdOBf6ej2ax37IWClsxyT7sEws2dyi0eOUQCA
RfZbzAASBdiw+W85aUvUeZoZ1qlx6jdQgWULLyxskIMVuIRo/mstLCAkzjSh6dlvfpB5gPWyx2T0
tYjhnxF23oYxrAtyzmstj3JRJ6eOElqXzUPbEiaA1rc/NiPhU36DfMg6qQxHmsIPyX+MViULlHxl
H9udpZ86QnNW+HhH1rhdZQTJ1a0LvOjjLwV2ySbcB68MH1xW5uDzNEnloy5d5rpb2hg45mNdLvkp
IHcr7XGRT8ZlCNaaer6LymIOW1NoUYB7+cD2ITLtj4kYoltvbEtnWQtsVHNcqfFXrWMjcrOITxxL
aOq/smNr2dYdmr49LFic2LhUzzN061ir22tq6c+EFanY0usXR6nfaT/iim/1sPWy72WBZ82fM5PQ
gG6n56Y6ZtW8W7uZpTkrsgsYrEcyP5Z51UL4S99lngXIbjp3VwgCdzRs4CXCy8xvi0g1TLFyCoXW
ztqNHWQfui4g37jHJdZNWLj0j3EA+uqM5I+RAGFYMPsCEIglid3YTtKjQpoYEwIMhSBZvZBQ1XWn
j+atcOUdU9SwzyztRO5BcW2L8dHJf0vffJST6X6zaiKy83OLBX83C3rda/FnWZFiDiM0QYxNGWrH
lWMUW5Lm2XRMSjukRNMYYCZZlDWGirvJ4OTLsc3ngsrkyTAn5EqJ+ai1G5FwkHS6k8YNC821gEUn
u8Eo6TRMECuVLqAME8bkyXU3pcs1kZm+r9PyW6bW9FDLlREa+x/8ee3bAGjCtGEtdxxggaGcuJxo
d8yotHuRfaolf9XTxo3rZPprDrjKgtE4Gcv4103faMfj3umXv1M1W+8OKabY4tutsJyt3WR4a1hs
AeluXKBXP6Z2ctH69KEdxnUXqC0FS7tWwfQzWHpxpXNE3ImFi3kmiFkw3Jcr6kG6wkd69J9Og6ly
Glbm4vrJzZL14AXqT+u3C+6LXabnv4AzyrCzXZo2QQ6DANtEVg6/CX0P9oRDXfzFCXN8JrHhclFo
veCXq1VxgzdIk8HV8cA4IgHyAVOgsU6ffCneGzM5Tob/ZvdQZEc2yaHlLa8yQXUp1JuRIuA2gIKi
7hKPo06gaoFHqGNsz0B/RyTSOxmon1kzESvphUszEnDnkzcmyK5ttLIPCbnOjiMwuIMM+Mo040lu
lAq9cJJ7C+Xp3iUXWwvQD3w9NKFfJZZBXP/5mOGleDybqTr957fSLaezkjP2o+0vff1gXK3PYfXm
uBtGYrvWl7576Ut7uk/GdBg8gnjYqOIzX8UYTuCHeSHpm9aOKelJVLFFp7zdOA5zOOcXDAJIkmDu
jwZxkMN2s5TJk4RGXFfNxUsn2CfbDe3INUJTRCXaeP96rHaX7oBFiVP+34+p1S+A5OTmgbCYsPGd
5FZtN4qDsYUpwUlhsuSD158rE+jUdkNrtj36Cw7ar7v9kFn3Qnr5bcJa8/XQfx7vXftbTvl7/nrI
1zrzXrbzGldT3+z+81zLTKCspg7JANtT/scPLCIkKF/+8wgeTGgnS1Ofvv7x1w+SbAqpxqyYzWkb
fz309cNc6PXFcZeXr4ecqs0fPU+LgacXT/QKGxzw98Ew8qepm//OhLucJsO66ktRPsyzY9+/blDw
qqgZXJC3/36MoND6kPRWGQkAd1rY0nZ5sDR1Fo5w7vl28/VkRdwnA3CxW2A4MvMnHDlMyhQpvdP6
OG63+7JZu73EoRe1X/ez1jGpjOZ70fu3NWANGVFUcO4o+x4EQrs5+SXd7lhsb/55w9aKaMtsPS9k
UGpUIRvXtSZv9D/Pm4ljOWLa7v75hzwoCheoB/eqrdRj2yzxP48oEGTYV7MhDEqyexuqrydb89Mn
s2he2iSdL19P+7pxu4YMKb9uj193v55r+CAAHZKRd1+/9fWYuZhlrDXiWqp5jgI9DTAjW8EdjSxB
9Jb6SBMZ3L8eN71qvKH8BeLh67yP7WmJWvBjmISubL/JLvCuI6OnbcPx1yz5cNTSwL0DI/TubZ11
O4NshJg9lnf/+oExFP1Jbze41/a8rx/A4LcfQXBEViEGjcI/G/Z9BaZthJQH4cd5+M9zs64DNyR6
71CaBGf7CwS4VUuyp7Z2/Hi2F7GzvKRGoz6QDWoFdN/6rsuf1HZjD/1woqdUh9k8/ytg4v+rCP4v
KgILoxaD//+zjOAdSE9e5/9LR/CvX/qXkMBz/mHaLn/HdGyG9b6BWuC/UZ/WP1zPsz07wL7lO4EF
3/K/hQTBP6BF2XBGdaxf5ubs+jfq0/0Hf83ydcjbMDFN1/1/URKYX//lf1Ekff7/loLgWrwM5Au8
4f9JkfSBQDYNwLvjsHZPkDDx04q62HnEK+U9QQYFMiJVH7yuO5SrdxmmSNijcXArx8aPYiUDXgAw
dpOxWCfTA5SUxoYJ4cOY0amxLxBHopt2ge5BnWq1NwjnO4S+b6vBtJ3KMA6CLCwtUEBK5wqPzjcx
5mdoV4TD+OeODqZrvq0+yYt9vW3QmmtpuGCp2FD9XVf5rU3m74nX6pwQJIkv6fwx9ff8XTq9Ecrp
suajFnpm+1H06c8vQVKVkf/Wus+YbR78nkxrHyrPqJ2Wv3kvY9tzkz1lCFIBjzoeW0xABY+7YqI2
Ik+HXkxSuzf2R+a538py31OxcEiLDG165yGoztNqUw67HuZxMq+WOMCiqtX1X6/SnQh0wK2TgeIi
QoLrorrPYi6TcBTFs9Qhp/y2nOCVwGCwDMHbbFjA0DajT7mJ5/j6nvNklJSxyPG+hHmVE1ZaAcjH
QWYuKyzEjSLak2GTHzUZ1bOpY3CGqpOhltMTO56Ds2vDJiJ5yP5eaKAG1iI/DGsC4TDn9ZswmneS
w/4tybrvTMyUXdaXxev/kifePrS5eyHZlN2IUqjuyHVzGju/m4qtkZPUDQFEGm0JaNv7OkiP1pLm
N+yuv7d0vUM2F2uc5Qnbensx3pGhn9plixujXc5mwTguE9BPkMcVrQXXOPrFkyU83CUBHgFYD7eR
hjBy2rKPLIlwQQT3L6GK0iyqAWu147Z+a9kxn0HM9JGbGbwUO72M+WwSUReQHDH7BoWVxu+N5QEg
pp0tIweN8aESelyJFLgFesQReZ3t3U06mM8yOM3uMff4+n2kjnHlpwcu23+cKXidMuMwpc3v1dd+
ZhhK9pMpph2NEx8/2K4oUY/2gApqxzrUfv0gNzeBadTNflNLIu1hZkAqcLX1ucdaPDdgaPciHd1Q
w5rE3smP9MmmO7hkFyFtJK7MOqLGrV7atej35C3/BLY27YpN2xko+J3uKA7edqrRcp7i2izgQW8C
w68bWc2KKwqZJ1/yNS1dTCC6SAfHzbQybDc2qK9qgrz2pdmZyx+5DH7YuE4S6WyXr9Cuhl/C9w/p
AEGrkFyDexsIBoUorSVJs8Z0yr/VZlj7OmRzdgEsL6RfZM1voj++SaJC9km5w4dHCGbnAPVqPP00
JU7obkaar5tEK/HDr8TLbgLNL0Wm2ChnGY23pIm9TbxYZJoWitGf0Qh7sbV9MBrOq6KSb4ThHQvK
54g0335XMJg6J2TynJMqbbasV0SBZJdfGowFEh/7YS1cZkqFux+E89h1jka/jTqiLe4o2mlAOxlB
55sxP03/JemjjN2VRI2ehibYD6lOqKarblkRdFFLkR+O0DqZHVX6rpzkTvZac/Q2zqVLw5WIS4St
xehbeznqtw5tB0ie1IhAMh7/+Tpz5wUU97QfG6QHNQ2W0MJIBc1E22VT9ulnvdr3POlLKi0rgaqU
XdT6WxfBfIagRdL4SjU7PYtpGKJJ6VYIyrTeTCqW5z+2qcdHi8VcNEV1mksr6mdvOX4pUTvNKOnx
swVTSP6DSbK3pB3iafXnVFkVDSkgCKCiQsVSEMm6/7l4OPqpiQj4VSabNoOoL4OVRvP4ljqgemfP
2oQaZrE8l76/0R02t762HoZTk7LDtk2fmR5AxLKEwgaq0+Xg3fuz9M5rm77KbK4PZUDvOpkmjxXB
j4tpMc6dbR9cRqZn0xG/zYVOmusCnHKmpbkMfZnHnavvswXg73YhmqV97dMCLwYh1pTc4qUWSUJh
LZ5EI+XjjIr6WQbBITWkfF9kw7rV9T++7qVZX9D8zyn2hm9TbRpX0+jtx9UhoLortfTQGMI4KoUp
hVEGn3riZnFKukdsCgNcUGfCzczOlWzkk4BOYIPEGGHsfJpZQzyCIIy+glnBh93HCVi2b3y0oa+W
4bIAV4MNOkSzCfdYZbm1r1dThfIrZAj16xy6iZGaoT0VXZQGARNYE+xfMdqhEANH3ZykcW1r014n
Qe/YWxW8oYYRJAd+vw96vQj7tUnvafaTbZxzaTp6FOxsjB14zLtcV58lvyM9ZVqAvXBOXZs5/Ul4
jE97VkxHYfgnx2m8M1nn7tnN8gcJEY92BH2Xehbf+sHWH5ykgSvh1tYDhquRhkQvYt+3c0p1zd4B
d2BQmg79zuyBoaJGh/MHDnRyEnXmmt7FVVb656DLvoF9qh+gEQ5hSwzETrRMZ+fFN89Ds0FEx2B4
cZbYTsr+ltTtLQua5qQ83T2IgZRjNgFGlKBgPlclKRxcRYaA77QTPr10W52MKnjNJwMSGhUZ64Rq
LitazmOp0bwxaKpcdf7WFpHdXPgI653XknmKwprZnbhnuXkvVjW+1BYRlE2fPistIYegGJZHl2De
ayu5l+vFc6n0fI8S8zVNrZOmWe/JIJKP3jGnKB9Fe5XAzsgEY/aBktOzUTPPq4oNIrHQNefDp1wO
DKu1c7b21c7qS/gUti/yqCrVYV7YGuiyuAyjrdFSQubyPFn9ib3ovZgaMhwmH1rX2MlLfwksPLiK
jOFw9iw6kgvfKt1HyjgjOE4+AxlfVbuxEorDqvzUVPBsaW51Ey7OUWfs4Ch5y0PdPoD5ssIcDhYW
hfnqDaMbZzKw901q31YCf/e5uCnoMSfalulOjjxpdanL2mT6QVsgvRtDfahxuO2cwY/QrNKDGi2E
Pj0YWfeB6nR41hZyJ1xD+z7mVRUbQV29EVNxLQvAiaKQD8kkMHXPPYHt8iVbJc1Yc4JOlRBPjLKw
ueBZIAGC2UBeSe3G7DG7ai5Lq/+x1Gl6p4hAnCmS+ajs7FAUcINahERhq3mK9lcOzVAW2Ej7XL0p
XzismZMZAcdjosvZtvhN91YZ31c8G8d04uvBGltl0rsyEHTgsyx8HTSMQYhYm8OYpuCQ58bDIHIi
3/TG/EZjxLdI0AsgI0aGNzu0z/KLFphcfNVQPRTFek1q2JptbzIJYtKwV6vgut/xEiwtQ/to5xbs
k8w5JnPwAA0bEyMNkbeO4ysCB0EOoJt+SjYjt7yYGKfJFkpf2tAGs6b6MDV5QxxP5T/No7wFxcLo
KJCvgDPnHclL6io8LT1n+4KJwaUtiBY128J7k5b5wdIXWm0+vOUzQOx0qXjrHHFUYdVundOOu2DP
vK76VWy+YQtgargWyvkuYEWlH4wwx1tGibhbep0es7SH2OAKeVuU9RwsgbNjwfd2WtMXMfF97p5p
/XCgbpYHrfdImV1T+5zOzrDpO+URKLKIV2GZEGoW46Vh0BsLovqeGDJ+G3qShPXUa990c+aFjXb2
2xlbTr3Wf5Or5zJaj7TZk281JuyowsS5XTnbH33RksBhaOmlggAZ1Z5LeM/Y/PTA/pzTxWK22tQO
8YHdWy0ivzWIA53kzUGl8RW1Z2NiBMPTlrGR070ibpuJXdmuIcx3/wwH6x2IuX5KcDLHjtM2R+Kz
Dy6rHcvUFqGt9+s1V3/6ykWPOwHv6jAqW4OgIB5djg4+V42Uun1dUSQn8tuSGPLBTlO2ckob9yPd
Yzzxi33UhiU24SReZLCKOK3qkg2e53/PquSSl67ztCxMci1fPoim90OSdsuD8JijwlX75K8kl7qj
+Y6RwiHQNTVvVjaS9BRM6YF9325NZuP7wN6wW9PndE6tcB3rGvFJ1vMm9P5kGHzuRWrv2sFbaNBg
gNQIQIoCyKWx3lo4eTPPODjl8BfSY/YiBPIJy5sITh2nuLIoDvUEzBan/2ldratv0FQh6pnD2AkY
qeXJHWTdE4AkhzNH+1u3VnFyaeC3zQlAVLDDMyqPeK5W2AzDGOUDjccqnWw6je2xTXp4dtoCSrQ5
AuZUN69IANL6QO5rermXLK+6uOcTzXVXu1J93WgvsTMyhR1Knw4QDuCzppCf1I7zMyNiat8Xrhfq
AXJtldLeyVHyRJqqmutcgh1Ww+sUtOJI+evv5hGNRenSO+9aPx5Mk5kRuqVKpgHmI/6y11l/ncRT
h44JXgwTr7ix3FBvtEb/LIuZoIwsG6OqGODvEZMRknSYnGvLwxGdonXQqDBiN0kf58pXj8kPWhBT
KIJeHpGKkcA207eDQWShvvGecqRPx3muPeZxeR16bqtFNh7yB7O8rk4HA3hVoPsQIRGq5X1frOxQ
Sa98qxP9ptkMKaqsesjoavL9iIONAiQL+NaKtuC9OTN2vYlgDEcwE/ekbp7rrrloKaILbeKSP1Xi
IcA3c1ECBphIvFArhHrSPA7MwoCkq5s7kgv+rKBUmQkLXn3tfspUVNEEWSn26kE/a+sM9difgpOB
KCItkjqUvauexNz+MDJziUr6kFR95BIQQ1UetCLdxrRjdqywmhaisEglcqzYb8f56OgEUHdLdYdT
ATMb8NTecH3g/Kv/a1iC5uIsmopUbV4Sx0BG0InpwUumm10Pu8lbSWAqC3UdG/GqVc9EdWUvrp/m
18427rpGejqp5s+IPCA9BWkPU0Szr3M1PlQFhV5mew9N5ga3zAETWo/7oCL8dhls+6J5v/VmWC6m
SOGVFR3fJaYu5qq0ya2zYPp1IZBvp9wyRfld5idAyGy7zfTSp5q7X3orebV9oJhe0Ozmtf2AhskR
ZNxr6W3Z3CFdHMLLM/OxJ32Mz0mSs9XocIx1We0DBxWBv11xvcRwWTGr+Tgw1cXhr55miG8RO0py
i5m49bbbk0LvyaiVykMAZV7Gxh8uRW7F6CgoEP3+dcG+tksHLQndMuhjfQQIaupOvqsFwYCDVR57
BtjF4BQfXKpNhqL1cnbVFOvgo09Zb8cFu8CTYbtvSLLUQSwNgRZIJGOpa+bZfSs1xmzkX9UdoRBz
YDUAhDw3CkT27sqSsqbkfDL5vPdcAsIWvH86P82rU5FyM/42wPdDfrAP5Akfralzdktu/+n04I9T
zuahMqpfjivkiXDBfdAW7pXNcB3iV+FGMsy27FNmBMGbGdSfKFjQDwUrxatBsI6vaKm43XWoLZCk
VV9flFG3+ENV+5kZPXl95ne7r6ZTk18oBTPg+cem5/JDKwGCHYIOsyZ8JV2dE+ecFS+dXT1Xln8K
mnQ5aV7xMI7q3aD3sTPsgMtB1tzQsw0XTZvMUEqj3kHj958aVJd9sPHv+uEXN/HaikhgWH0hqjfG
W7fXpoz6F37vxRknCPwA2GbKpVue91hyRuITU9pOmEXJcOYTXSbahokrf7gegUHZZqrJUGanXrE+
MyN/mUdKT7JzkDR9X/piZPuu9hOInpjHyIFp7B4xTLvXtX1JNPo+FQ79QXSm6FMIM9REc8zMcYgq
misx8pklAlnkx3xNBOW6NPxG47Nbq2Z3N735GyJL1pu54VKoTHlU6+YGB62sJt++s/Q797JyEb+W
XChd1T5By0N4pnsqMjWfisxhwIY+6oeZEcBYueUHKtmdDdCNyXGXMei0cir1XlAidmmEad3is6UT
A3Cnvxk6/ReftxUz2/yNhQHBgnSryJYLnVStIlilGJ5qHyFhrzEoYFhWQUSm7aEHvTqSCjdAodH0
GAhOT1nDXFFyyHWbasqzcRi2f6qUXT9Bh7HBODPuaLDe7VRNh6mUzDAG8jL0IAfI6BrtzgN/uxt8
87Ncg1B26bWsyxkNDjGLDquyDwHfNavm0RTJA7b55lJAVewtVb0668j5jyRGKfsln5AydIN5kbna
jYHzChEjiavzzETb7TIA99xkbv3ReUP15FQcoOz6wPfvywm0uT8GXBt74xag5FFnFIdorLpkQ/Sj
ewW5aCIMrRZCKAYSZcK+sQgWEJykgM0jKVsPbRxHWNPmPwHiRU7QfTMUgxe1fM65+SFThUTTQUsn
65ucLBW3aJXXYIizcrTetnGMpE1yQwQNzd4+ipled5U/AWa1qHOQ+de+dXXgttLK+Okg66yoFZ3g
Dvf/1TUnKwSQTfc5dfu/ds4oH1P9ztcZ2pZUPGG9mLfZNSNhOgc1qQtta9QyHIlhrQ8x5/FbOqGE
LDtSqO00bnLtrUZRS9mpMlq3+FfXLOOUUz+sxUrj0bl6+UaNyKeczjnTwjHIRTgX1bfJpLBOW9Kn
6Y1o1BvOVBEXND6oOkNcNvNbLdI3M79nGZVCW37nmPywSc6h/2ile1RiP4bMzg+mkbwDRvolZmEf
hKZf2kVNR67xpMfOTHEJmkDbHK8meT1mYTw7C41TehSh685TLErkUNvBa2e0V7Rnz+haXorlXWi+
vaeL26DyrVs6BERdy8o82AupH6lfvBEgczJLBuY0tNlkNhpRDXyQsYEIWuE7II/HjBvJ16fXxQ9F
fzAUtptQYlrRMPFmh2r9W2o+Wrs1hmdAwT7v/PbB9XeGcPhi7FYdUWrJkP7lT+XPP5F50TbeQiJa
ltpl0Y+y0pDCA301Ujf2hj6Iui1kZCbaIk8+VreHaofWI27KR1X4EN1n+0LNYCK59wLY7bZzMe2q
iOxVPKiU3AdnqXGRGN69EXRpRmkzbximoz85Wbw2/Uci/CfPYCavkwq6J336AlGALaA42sG5m0ax
I/6VXhltI1gcZtTnF9m2v1KPQm7N873sxvpqeJdgWn/qZaUR6kRsm16oizPlP1N7QviD2o7+3b3Q
FzQdne8R/1DEtmKN8j2iRPkRzMI0TrKGUKW2/5N0znRb0e5VRvprMu3xO5UK8BSvvjq5d5iS6d2j
5o5sLc1oeFPZNfipjxLiPFBA1X2IREdPqnniNiy0HDoN57zPe0NECBvVoeO9BJwBfHEjABd5mldm
vE5hQwtMUejqtvmYCk881Mw7NEu9+51xdsctlqT60C2i3irtr1agJ1YrR1y5dRccywonrchjfagW
FqoZihVi63DxjBE4lHrLgnk+dG1/DzyPpg0hHIOl+WezHMcQSqi6Ij/wUZZY3atDSQuYjStHzW62
4XfssTEi0SPjzjN2n7XdfWNLJn8ULkHvy0xMXeKsVuxoyNNB2vHJ0fIKqRrVURMrMpVquPqW8xDU
7RPVnRGpu7YmQWxqU3cwPLowPQTGsAv8JXSz7tRnbDznsX6s2+XZnQcmA2YXLew947q3n9wJbRCx
i/oq2W0jZ+IaRrBbNvnaztTosHeNdreaR6Nn4TVbaNKquZGi+bzqQ7srJiGi4rGSFd4E7M9x5vrZ
heyBG7g4l2jW9SMx9Z/KbIEmzWyS2Mf8ZLkxhqQ5aDpKR6v/mU5GuR83fa/aLuqoIr3UaaK+nzBH
kQ+46xJL7gOsIIee468o0/KBEOb6RIIXtU4f7O3pW7aQS132sG/VWpzgcefRAFf71GDFMGXyN8nX
v4uw7Sdi8FQYFPOTUOwkc8FFYeta2UhFwRKxBuhrbceO1F697oMoX8TIa/o9c1K67ig5O4RVi9/t
etP8dGXqXKpcu9eiPw1zU5xL3QBkXDO/I1mXRIP2J0dEZTBxSdoWFc5ahb5uiGsdUFEwWAKjvg5v
04j/b1Hr8GCV7WkagngaUAHSMUV20sj3Ihj+i73zaHJbW7PsX+mocaPjwJwDYFATEvTJ9EbSBJG6
kuC9x6/vBeStSj29F6+i5z1hkEmTNMAx37f32o9oF9TWqWjKZW22oRPECl3B9EsThDideJ0KRQlg
rnSvI8x939eTurEJ6Zhb+6WpxKJgLbDTiKI51iTwmCI+MNflB1Nzv7tFNnxJxbcixHpmUg84TlVO
fNGk6ajSSRSlAOMfq1OnBrY5A1Jx+82ssmebmvPOd5vxbRji7TjT4vRh+mYG6j+f5LI5fNF70l9i
XUuOtW03+ygygm967ezUmGV3dhYcaUtu+CEcb6rDYx596VlWXmMXaahGDZaskQs1eGxwlBHmTJxK
nRWeW06bDNfQrkLAsijg+A/Go8YYyf5Qf4byznxUwvzz1XkKK52e7ljvS6halcV/KlHDbiEx/syl
hcJb/RhK2F8Zuj+vSLSCEilL/yq76yq+MbKUSEKlfzexLKSXRLyyEWzl2G0FimjeRqnRvekeW0N8
m3hze3+JtrLs4UemQjhdAJ4xLtgPfcO4VY3V3qolk9giQbW1ob5NdZvw4IsIje5hMgpKVRifYx5X
JyeSdOcjUsgTJfXZU4MB+YNg5CHIphOyxD0qQhCdQ/fm1rGDFPe1aZCMEkz83M/Fi9F2Tyq2d1HZ
HINEHYMM4VdAisp92WsJWh3NPEvhPgVlLy6ORV0uVKgSGVYLU2l39L5UeYULUtz0LZOssKOTHWpU
yQy20ugR8i85oUulzuCdNM79mFX3LLVhV4TmySHO7FZLRHKISuaqLHrFdmzcYLfZ1dIX95zDLIAr
5i0mmm1jlawuFrOlGpcNPQl5pFAznCP8HAS1ckmEcT7cDRCzN0ysYDRPuEYeelOwLrSqL91fUSb6
Yz6rb9KV0SEXGdC6Ln2aDMn3FiHZZp++09C9oy1nJi8oUeiKNjaM4wGtQDW57H7mjPjLGO+8nIyH
WkcIm0eB5/YJXYqsR3zIz9Mcle8+J9bYXV1aDFnd4d73feoOKajAREOuDIszit3w3Ni0/ePKS0va
I1VovQS42pjUGDMS8xLbLL3EdDNrdEQrZI+UdUePJmR6QORnH0K5bDrcpL5O+4xh/aFtl7E9CueD
GKvr7BoQNyeD0YkuAO0D1vAcmGH7PS6JMbfDfF+MAwRznRG60JvhdnC/9yXWHAgzz6rgQAlMQhN6
NpVWYvxMJ5axyUx7MtTUq4x/dbH5c5jrm9JW1m5MYWg7QR7wYSjqORFOqBnZL5pT+8EO7NME7yib
qdC61Sv1tezcmu2rXer9eZTyLmJXSq8lM+8IENqZg/8jsYlPtnKpnSrNJrJkSN67LCl2FexsnXG0
GfwXZ3YeCf+caKwL46Z0xpOhBoudcU/tsy7+mruYrcOcBMfednTgm+2hHEx+DZa7jSvCXdSN772u
PL0vM6+030e7o96evrs6dEyncsnTmAEUF2IElW1WmHhmpJmdbm5NM5JeocW3fRZuXahAdBvuHOE/
8A3ule/fky4C5j1pj33ne/Uwtxuf3NEtx2/ipVOLkmvpXElnYlFdbjs3MWiHDSd9Nm+nqbAPxC/9
1JK3qmRytp1yXyvzdk7GaNfNhYfmg56L+UDt94tO5rZvs7lsTFLDIs1zU8V/lfe504ZfxrkedhAj
uk2b1jSq2dUfnBy5fUbISBuVt/E4/9CKmNNmGn7wgQhNMjuN9PTHQuSP7sM8B8MLDa89Ub7lVbXy
VtJCnBLZbwlZE4gx/Mcksx2KnQVmLNS0YVxR9EmqA4fPVVX1Hd1auPBt+KhHAZHiWoMyeiy3JkL5
NkQJk8Xxzojc9NRFzZuPmYQ+x3CIOn6gmTUJnVb30PYUsMO8OtNcw0KAWDdTNoWMtN8Qnkfu9jAi
XM4YXQsiXHVVOTtqQJvYVg7VsXo4asPMotuo7voi/ELLT+2i6FuRuIgXc/su9eVDpSMTF+ZjVyUs
Mq30iumJdphBLajLgmd3/CvLAmS+k4Euw0+3iKMBCooeUJSrcjJGOd9ypiOU/V1rll8wJ8rLom1i
7YqIv2uGflf0PpFuJKR0HBFgqQTC9aorvdAe9MPoIBRWIaGftj30mzZUhJX1xZ6iiYMfI0pu/HD6
0jjttciH9FJlHcRIeI9pqwC16sdYZ9tljSMSlLQgB69tcBoSpgXX5bbLXPoG9J+2Y0wMYZg337qQ
zVOIx6BOaa746kQ4Yk14LTOL0zFrju5GlPn7cm80jFertu8qzb2w8QIoHQEIeY1558pE209KfDeo
vWUhzgmHh7FtXgWtzTnUnou2H27S0ngWR5x2zOT1FV18hhLczU9d3GzBdT26UTY++6mG0jGJPcRP
8b6qwn3gZP0mCIrKgy5DfaAPqMy2uublMW/QnghtgWm0W5bABhEO9PIiEgCj6a5XIU2x4L1ic701
py6kkuGlnXT27dg/jWQlbAIC4nFtYCzRhUoPaSPrrZ7E7q5E5rltkqDeTGRQ8bMJC4drpO0oqsz3
SdBdbfIz934URp5hPElkHztq4kRe+fnVD3EqjCkZkhHLrkx3NqQYbfMegRTuuzthJy5TCrLzIIVP
44+XhN9kK51h7wRUsM18eB8m2s7SohjTOGNx6p3iRO3bS0wHEIpb7i3UxFsT4EqTJpxn9RGspO1F
7lzugq9+Mr51foqAM7Y01kT4nVR9TsNOMctdgty5hpM7srsK/cNy1mLYA5vWjyLfYWy8a3P5Lhp+
Bkk+wrxsGqbF4VfLfdE38WYSvTqRMJHU3a3Sb8KamB48Ie+jDtWP/Xq6S8h4uxgiQGxNZZeYo5/W
NMd7S4w/Qsi2PVs1EyL5IQ3YI5sgrR6UdiwRSR0Loi0xSqXHmCZMX9S4R3ECR3ZKlKGG7NdWxOmo
CWxNbz8KS4LjGidsyXiE+qLsPQFxdAtJ9Q4xY3Qy/IjFtzN5bX0H2hb/sFE9GeZSugnzo9m2l850
Dk1KU6EfQ84To7S8Ik/jXVzwzmxDS1DxzE+x31QHVb10M95dQUonM29Mobe5imZ6cTP5EhuUC3H4
HBAUkBpJ0SjtIdE39rtLWsSx/95O6stE9wHrCPKdIdIf0yxWOzlRF3Ej9T10UmxzUVXsuqL6hZho
1JbmbT6SNgdvEhMXh3qRvTQjk2x8NZxd5ej06gKS1jp3PqXosZeEQlZa+Szfk3icdhqTxDmm47UL
2xETZZBfM7gT7DQQt5hp/iVJSqTZ8Y8cSlo9BPYF5q4HdxWZA9NVQx10x574VLBcfJ2qa0M++jdJ
EjdKJ4HM8sRazOV6P29HWVwrkdxY1OSpMD/lbgGv1GhuDEwLfs0HsAJikt3AZPPpjg2bZNs5Fh2H
E8uuemNOZfFea7jhippQWUavkxa5+B1/xU5sXcRfOftTT3SaJFgI4abKsO1HSBAYBNBywT7dB6Gs
b/DZsZTRf0EMwkIRdc+68CkfKPtLZ3UHwHr6va51+j3VOX3TBxSGTdrCtPbmrU9L7kB9vd6NA5bq
sZdfRNTvaX4IQU7kFOZMUoP8munRcJcaD6N7G7W58cY8weeO1Qi7MNhMcu6oqTjGLrBRU0EBGbDT
gxsS04FY13Rbku/o6U3HbsllIEN3Nm/S2Hxt+28+LcPLLOr0MI3dA0dRdiAVx7Mb/ybVQDNa9lKs
pdHUlPeYXNXOqdse/xdi0KSO3uxyq2tt9lKP2V1LnRjPjr/PmWYWqzUiVNXuoinGK1VVTyij7id/
qrZuChA4Sx8n5Vz7Kv/aArHbKrcm6tpAsZKM+McqlsTI9o9yQhHblkSZNqbpAWhHX+rbWE/rvwiG
pTs9bVmGn2UjJQMD6elL1Eg/JiwhS5dmN+RP8kL3soWDjt8/2hrFsjOwmvSQJy4LLExZjQ9VHE0Y
zsCavd7gbkt/vs4Zck2BBYAzr+LAFox7k8Q0mc2nLPRZrBqS4nLHmEpaLu/bLr73TPhn4rw2qeaC
zIsp71pG/pYwLlLb9u9QoxSbQYTTkapBU2fHNKzy48q1SRT1DOU6LOzjk16gfXHbO9FwTphz3m2m
StJa8zMIhOp7FvbVITFMe1NnPeMyX7dZU24y2KhvZ1trCBpWIQLi2L51WUA5c0NCZlkiDXNKCiwh
p+DkEhwZl6fCdqUX9IqRQGrXpsp++nHc79lJj+IrYcN05+YRLe2j7AiXr+26PWmpfqyLnvV9Nqst
YxvEihTwhOtYxxRhzEQBN+4Lr5C97smccGkVy9uw7RExUkdjSmUDlyPL47DbpCOHZdamO1pA7MZa
Vi4zfbNpjB/LHKCO2fgvRvOuL6DtVQ+cphNOoaghBTeiAxpaLFamUvrY7iq0E4vmL4+iU2QBjROx
/nOesgQb5iJVXhj6E3WqalIDCfWtPGV1iHeBBiECbhBBtaifU5d48VTTQfwKjpe1odYjIAxGPzmL
avQSLJbMIG20JywsPMklX8gqqzPKKILAsCp7Y/hqRU+2rs905P1HE/7kfpV45sDI0xVIDwmN7SFo
0pWSyExwR4ic3JNxe1am0R+od49wP6IrpWeKK235vDJZ+6nVj6FokE8Md7bSm4PvUwDfNO0gzrXE
RBSCqV/fjq9sapLc9JL4aaghrNLDsbzMJjHhQ/29guKivn2k2F3ttQWupuEQ3IjeF94HQM6kpocY
YSaJWJPdQ+eX00GyCJhilB2VU2yFu5yaIFU9NYWwyXWXkvhCcg1yQ+7xHxFBFKDjxdNWOsVxGDg5
lCajbRpG+GKmptq57o++6av91CMZ19VxgBJxIvaZ4CwOxCbLHjvmYSD5i6gUBAgh83b+XojM2Pmk
bqWbnixLAqhi7MPT10WJQZvGfiZS0UF1iJpzq9eBdbBlcezCLNs1s/ZNpwJBeyXH9eVLb+hye8dp
e0WHvsRmG98IUhBn+kVc4K88YbXblHBXCFVmDeMas76B28DCC9eKMh5BQTu72Ko/oJwrmbNKwjMn
3HiYnXRafMtfVI7kVRe3qk0uw0RduwuIPoj0/ShzenVoTgL+tEPweFc74ctsv5tAJ1B1IBlOXetg
ylgxcEkCj4xfgda7TLMTkj/Xx/WfYqRBsxxTA6ssbK1WxjITCyHs1naHfBCcmES23erDq2noGOoZ
5Fy7z08xdfezn/jOGROHZ+TY8xxT17fUpBYtbTip7+SVLRLGHJ/+BFOwDdS4NdrynS3umzPq43bK
7CsTYLSxRDeRb0aX3ylia1+11SPS6WEXZfajy3ZAsiPJhvZAzI2/hUlC6vqUXqg8V8idOPs0tjZP
wJNIsbOK7VBoX1RD0nYX+eiN0/dVOWyz+vjQOk8UUQ8waB/YOLB4mt5lspgD2jk5FFZ3p7lucJ6x
inYBEBq2mRQxq23MWjgIZuhYfj5uaTRbcGO3vgtMFdnpXkjOhI4pmvaW7mkupcxSynpfm+nTelbp
PtWQwQghWIjwollY1Xlt6DYclqvqeb2YazIXUv8uGLFBtNqDXeEzoSIucItU2d5wptdUd/s9i463
wYb7z9QT7CcZ+pyBKPD8ThyGJtPPnY/ubhI3DNsIk5d3WxeoV6rlSBG+iC8kCYYeDnBAKApSdMIZ
EC4hFVoV8BISy0u54PrsJQpi8Ks7ObNdqQr/S25qV1/F0dFcAhL67DHFn7DXMbsxJi/pFHgmf7r5
wDwH0HkzIXBGNZrte0VRLTa0I7m+HN2xdSbasjiLhR7bhoF1NAh2F4rmD3ASCmaBf6hmC+WlmZ0I
AvAozI14kMn0dv3Wc4/Y+wqkuuMPCuTM+xInMClS/Bice4HJkKAZA51MjWJ1FJAS1y+DnIEnXu92
QDXSJrntdIlPDPzJnprYY5/QUHX7NED+sbcR+8AOJ9oBHSTaKzthj/qbHeq+IGOsyP9XDmmliPK2
+c//WOxN/+AucoUpHaw3JlU5Hd8LHqff3UUB5lw25mONQj3+OUvLB7UDxjJXNJOmUEJn6zl+DUda
Z4QnBiUUumaTencp4x3+/XvhSf/0ZixTd6RhmTZbEUMub/av98coD5a3/r/TsJ+UFA1Z8gIWji0t
4NUTZlYKnlejrJ7YkcAfgYOiob6iFBTWNDzM3Gt0Z0a3XASvRfGUcGrd2Lj6bxYlNKXmxzJMkltF
pSzvGy+2iHLriXrfDYQpe9gJtTuL5WSMAxSSSWSCBM9aD2NBc+NbNiLKlk6nHrU1UKB4Ojs5C6ch
yQ6RbiWPbWtYCONuS9+PftG5/y562BS6UYbocpEaMeV0nPD0Y0WW+9tW66yXSe6xBARbNMHiQSsj
Rvehl6cUTsRBFqztLcn6BzhK+RxYQB2GWCetJdW+Fmh4zepULFWUodJujZFmYRbifXZKEb3NLktL
aEk7pCM4VMLgFCunP3VWe/JFSZweyX9GPZBQEmrFJTLZ2Ex+/oiL3TlThsBWUPf6LcbTwCvriGFS
Ligtc5kxZ8e8E0t/MR/9GzfWgleKKGlAz5xdt7l3ZHwLuJkqDGCuDZJb85CmPoK2InZOQhYzXe3U
PRgMpfj2W/BO2Fr2hSa+pHLOHjXpPBK4OF8LitFeW1rGrorKnmM6bg7Is5ZadP09wVp5GVH74pGA
NqQbqXZD5fAHUwUc0Ym3mcQUEQc9cy6Wbx4iexhv7JxBsJja8YpSECaWJe/EUBXfxzDBYPzALJG/
IzQgQDIMj3Qt5buL6NFzjPI18sfkRqNLiarN4rj3k5vQmpnoKS0WmJ+fDQ2fUzrHX7GdHAH4kGFp
9S0KQWt+y9yi3sLi/mWWhnEQGQcTfpQJ/XRSv7p2+01P9YHaJ6WwYUrFFbN8drL87L5bbsWqHyh2
LFdzDqirabSQCUrwZb6DWZXjxZ6pCNLtX7hXnh/YBgyv5eHrcxgKqBhNefjxQLhrtqf6aTr6iqoE
8rPkbLUlS3y8bJu5NliSyqijqyPNUyjd8bEhXPxo6cjcxoaSj/NqxegHchrRxG5a2yKwZzSz6VMx
FdW1cJXwRBILzkpqqTMrKVQgGF05J/OnZrigHcruRWYHx1KZW1ry043rDu4mVYjHwladlF7Ve0Or
f1ZaCIsFcjKZ4lQxcHvlG6OorUfWm6iq/bu04tDvOh/db2hYIIx97FB8sXft4BOzMCTOVdR5zErc
ArVEsfAR/XmxyRw3PvmESAJQw7XXQ4nUy7i8S+SvKuiHFwcljdTbgIRlqnQoM+UligVxShhfEqfV
mQ5R+NoqphY42d8d8maOjtEDcgq6p0YLyuvYK/qYgIai0hz2bVljW+wIaZ6LOvX4zuo9gd60cink
aGgqsBLNO39UeKuXWLXcvI2VIDO9KHZpUnSX2KzXGlPLHjFrNkERWtt2HIaLDbQQUIhe7xGMRgdb
zd8p8dZbxH7pQUzF0UmdyJMBZZl/Pzjr9j+NzbZUgCUdhnqBLfaPiSKpdcNXjSiOKApgV+EntPQ8
Pgsji2/kYBAsEic/a45jHDMpkgEnKtC/j4lHenN0Y/TanV6xUcpzTCT0Wn5RTfwf3qKxOGE/prjT
j//8D2nhUZXKVRYuXssxjT/nMqdWFPnQQB1HPTZ3wGx1YKA08NB6GReREkjQZVn802cot5Ks2rap
wepUmtp9D8dUFw+4zIdrSPlw289Oe+jr0b4qxGoRNIQtuiSdQjf9KmqGoEtY0FPqLIz/YRbUsQ7/
8SkcsYRQKsDGrulKoiZ/nwRLDSm9mMYC2VheXYHg3WPA2yg2H57UZX4lo7gs+puAMZAaVnWIxtyi
o4kgj9EH7GFTvlg1DDh3fKedhGquqDT0uqAMN//+kLBItvynd2oZgpBY3Tbdf/q+sSFqMBhrlPAx
5BmjCjAblkLB6h28PAD90zfDX2NQP1StU39p1V/jRCveVg1UqhxjB0TDiyInyRv9XjsUmfuWV/YF
4Pd44yDiBprEVC/rymWBbRib0ScsV+WlZK2Kh0zSAN2UmW0eenjZnptlB4M9xZuvxp/9fKdNzvhQ
lgEa6NQ6BpGrcMsi9Rct5Z3ERhhBZT+imnSsBZ289av5/4b8/8GQb5gsJ387iv4phPX2Z//+4x/s
+H8/5b+4/rr1fwQWZnb/GO+VcDnH/4vrb4j/9t9bJLUKx1SuZUlHCLqQn/57yV001bjfMlhi6v9P
/ntdWn8MfELpto1XBGc+/SiDEeYfz8ewtZgw6tIksKZnNQyZz14YfcHieAxA8G0jbci3cQY6CUgP
IhmKgKG8qavBZq1fv/hFBf+PptheoZ/NFzagFW/KhRWIWJItKapOsv/qZqPp4zvW7H3os3HpOiRI
hPRtZhbEp16bjyliY3rPNJ0yf9q5sS+gBOX3qF/lgX0wQLrmygKaGRPC4VzDOsxX7KEguWXhICJx
fSLMorqppfXsrKzEhZpIhk2AjRlRf2z0J0Fk2VkvZbEn/KJ5BSr4LFF31QyrbyY+bzMfb13Hb05u
RzKl2UPgAnsCZ8eq7kKbaWBa2I4SyKOtucHO91n1RoOtI3AnRVqwU9GcbGMvlEjX6JxLpypoXXH6
oEGIahemZA5csgMyGQObdIFOFgt9siia+wgc5bxwKYe+0rFID2cnNPDmLljMUcwPyfBVLlRLDolm
V82QLvF2PLpM8Jv1GSpAguEol4A2J6dKLDs2Vgs3014Imu2o0m29UDX95J7ef3loi6zZETI6RAc9
S4093ku+7PJXB56TjSxRzy3CJfgT+9nM/b1r/UDSGSHYozwQmuoyLLzPqGBZcCFPUt4NyN7QyN9Z
Cx+0Wkihljv8wn73dVwYohow0SCGKsq+1aPDbiOThzhar+zRhUIKAwA3FhtouRBKbZs0PAmlLET9
B+a3c1kEgLmDbZc3JAS2Tn9G9xWzDkY9YLYi9OIZZW1PSnpZD8nVnEAjOQCXVDqxdrMTgkLJ48Tb
ePbvg1iLrmnS197y3RRw6p5b3ytTfIQz8ayognvOA2fqDmxAE1b6iELvy0rgqygY4p8crA7QogrE
WN0vCdftio/9ew4G7NAI2oBG7KpN6oQDsaXiLbCaRV46WHw9PgV9tziV2IThtFibvu/NWxPN3pAF
9cUkw6WYB/MtKZ19FNjHqJbJZQSKkdou2g8zJgmdpRbS6pzydRS8uGogYaMyOWxbUSI+F7dGODaH
sDGyHSiL/lrzKw5R5x7CiJImEp7RUxUuBmGmJwUTdEN/17nnXR8dZXDOD6mEkBGAPEzyt2WPcuMs
q9XGfDbpGH6tuvwpDfIXITT8M32KVz8iNWoeL2M/BJda18rThPFwjxEKUb0+zK8qimBtBLX2rpnR
VR8aFHeoyXelzhji+P1R1wgpt0xxi3x7OPizZu+ZId8MG49SZjiFx4qgB4gRywMJ6Li1M4fNipEd
l+GK2ldm1vBEZ+2rgK/eCjQSdM+LG1v4N7NT9HtCYxEg6D4SQ7EkTmF89oTWFtdIc8QB5OdX2gXU
+Kpo3A0jXjDZJBU5Eq3Jghi5z6yN6R1QTUQ8RA6eIuI0ryZ9Vgh7vbMNamTustX6nWywH9CbR2Gm
Qux5NaVLrR9R1uqSuKnepfyQDRB0fP+1ba34GRPWtqhIcOyNCAJGppxzIbRDE9BT5nO2k8k3YeB9
jnoDfUOMm4nu38cFS/9rLv1Tg+y+yvnJNUrOG31o2zvXHH9CMpdPSRBRVY5bWtE0CDoS5KVsSRIS
6tukldbBCTK0vPDiYotNh6ajf18zLdYLoLfNGY0dVPDP2+u1j9gMHw3l3/d/5m6s93/e/Hjk+ke7
dhe++IIG/+3qetco1bRvRtpwy0uuD1n/vt78fMWOOtfZTIwX5/0z2IC8e2po4VIg/7j6mYOwXuuW
cJL14vM5NDFpKKx3/5nJ8Pmcz4evz17vIPOPFCisCduPXIb1j//6HXykM6wP+Ph366v8dvXjaet/
+bhqukQFyCQ9rB/mz5deb6+v8S8/68dL/PE51+eMxORuR7uut5+v+/k47DtPkwzy/W+fYn3ab8ET
n//68zv58+F/frr1Ob+908//+PHM315+fVFKx2QGf77DsuwNTzYoZGqDvvV2ff56YamqIfxiScj4
7U2sd32+0dK1TmUq6wND4NdA9sbHEz4eNSIBSvweRaxJRYm61Mw/8eU1LnLwJgGVTCeM0LGO5cMa
+bHmjMRlipXszzSQ9a62NmDk+tp5ffTnU9ZrazrP+rDPez9ehR0cR+5vrwjyZhOXFIjHKqkuoMVi
AVgl6h2cFOtVrYJH8nF7ijSOerDE3m9/zP2kPyXF28dD1jvW5yEQopUhhjs/iVzGAU2RuUYNR9+R
PsTQTyM2ddxLRa+EFFe8e+u1ekkYNzsTpVKb0nrJCAuabyPXx6CznMXriVmaigSd0rg1MItynhWL
rZfpKuE3Yw2cnxwMDOhLf9rNT0ZyCzLp9C2F3ZgQyUjc0rxcQCz8+4LaefEvb34+bn0av0YJfiUH
r2h3x3EsL2PT2CcLj3Qkxu/5EgxY1w09Smy9dL3M4aufqafCZ5qP2KHxjhkW1ojqdsloXG9WWIEs
1ebHaThQi1VnJ+3UWSxoCddGk+SPHe7KhcKyXjTLNadIAgTwWR8crQIF2ET8m7vEv4nl2nqzbMkj
WQQ7Gl6wy3qBA4wG/MRsXvS6VmyYgXMEyxhTWLo53po5vF7Ys7kxBoR8a8gFG0xin5aLLtJ+lboc
MIFiA6Vcb0YHNar7esCdMS3M30lbupiYeOl1aMd0hGAj5/xkgeMC6qJJc9OpIvEg7umb1owBMdN7
OiO2Ns9aoNULhkd44UJ6imsjYwVNSInqq696qa41KxKmM763eHzMdGs6hWWY4oZNLDg6S67wgF7t
JEz0LDOwdy3Uz7qF+Heg7K3D6/nIV156E+u1QUmvNk1cdEvDYQTevUmXWMmcfcs5CzqDGQvr5HoN
PT+LrEJe+9Lsz+tvwJFdtUeQPjQ3ltjp9fu3lx8BPbx+qtLHNR1G2ERkfWRQ+6l5FFUzHNbg6WkJ
wExsIPObYbm63k7nnKUBy7w1c8RYKEaygvx+JKNv3lJID7YfgRsYTs9rJsd6EUyhA7I8s24HLdcJ
CbKILdaW41tODrHTAjj2McYSSLn69wPwIy39H/82tV3qhWMwb3D/UgKg3syacd+wCqT33hPOaiwf
6bfbyg6jHfszHGPRMrh8pjGvCTzrxfqR3RLsTzYPILGXw2n9eOsBh3mRU/Pjd1jucfyTFUJIEkty
4vqB12ufF+vfQIAau8Exv/hL1lq49PLZPxKw0Bp0W5z//iMonH7Ttw3U9eXoWQ+h9drnxfq9rDeZ
K1muxtZxzQA318Z1xagfLBefN6kLfx2CIN1CGrv/SO9Zw8A/rppgvDc9Rb/ttARKGotU4TMO/I+b
RWPtM5OuWIvsh8EMXNbnxZrMvt4MDKc6cFicncHEHJAMAHYEOo98odGtF2HYlLvR5/dqqso/WlZ+
CBryE6LE2mEj+ztjZk2vWb/J9W+fN9s0PzdGrZ98aalDJxcJBH1oEFSGNw12fVEdQvSRGi8sIoM4
0UCiNkA1clo/kMUpLdFuI4KHmo5SKqWfEMCmxFxqcGbV49nQrD1Nca8Xxp3jE2xt9LY6RxPwqHky
QMqBfb+MZnwTRPHzAH2K/LoS225t1Zv1zXaJA27YXwZ0x1DH9VN8nAV4Q/scVm06E5Y6VEFwgcpC
BuuEQ2k5EFoTlu8Yps+Jw9D/8Usv1z4PBhgD8dl6yke6v7Uf4DVd9kZWiqKwMM9uncuLvVxA29hr
0EW2MHvrc7vOau4QnSHV58CIzoql9TESISah7rUrXW0f1LQeq9T0N1UfYlwydHkTdThO53AAWmNh
10ZM9VAlwLIsxDqc56m2AZVYIHkEFog0dwkygM7X20WOWsFIUHxER71sTiZuMDYENO+TZbBoof2f
LV+QK7jepjktwWsy1bqqg4hA54MSs4PiymHNK5a19hqOYxsmO9VOezURq+RGf5tmVr+zG/feiaGB
OXX9PKiDybZ3+/HqVsGfU1QC+B75v8OMha4SN1lue4FdgxgZw60OR99TqvCyhsyENT6aeGAytREz
7SNgyyUsyL8zrD/CpeNw3NZN+xx2jDWovV98QEn7uA2KS2N9ny1tIvQ20C9ZjPuJZcOYw66Lqv4F
A5qxgepB4kra4thL5ma3vrHcod3VJcZN4RZ3NXWBnZixvGi/woYXJc3gi94E084Z2h3SO6xIjgo3
o1tRgmCkXC9yTcMv0IifVgN8xKlJjm/Ek+NX0bE+xwVxhulysV7rJnhy2GJbgIOdOtk9EtARIWcY
dqTeY0vAC4r6fn0AZ+8pUe92T5W5jYm/7oXvIbVzjsKH8LV+trDsl37UgEFviVpslot+iV9EVYw8
rWOYmea3YqpfA8Kh2WzPOnIvKAy2Sl4Rbae7iRYfIJFousYtnHIT2zBK3L8Pj2xNXgdPbG1mrXCR
YhDrt+bbr9ccJyI36vOPbsQQqzXTJdME0IvlwcZycq3XPi/Wh6nP566311clWCI84Pi4rA/+7XHr
VWGoZCeV+vXx3PVvWTycYF4k21z+lQiA9AUSK28o2sCzJgKdGhk/gTaZr+6sJ48wBedjPDzGtavt
TCPH328vJTRt2ps+vMQAz6+cXEx82euMeH43p3QAOhpNIIZhM0E2UsgmyrcA+Gfm6Hi2UmtXh4Q/
1DnEscrsfS+ox8uQpfVfPuAlfJ/utyLzHRqiCAP9HuGg1XQDBHdqkppIxvOA4vpxNsK/9BhZvWl9
awCdwtUb/Ds7DOqrr2v4QcgxeLfr6Ia4JPViUPs6UmJCxNnL/luiXdb7BzPFQKEP6bn3a/8JNe6L
Gufx3ULpjQ7Vt2+roGxu86bL15LLe2gUj7nho1ZOCzwt4PNO7TxIyJ/J+N4IzNFd8t64SUpXSZWn
OLDzFxR+t+ur8q1xqEfSurroR/GJOyyzln+H3e9rGFvZ01DW/5e9M2uOFFm37F9p63fKHBwceOyY
B4VmKSW9YEplJvM88+t7gfKU6maf7mu3n2+ZFRkDEYEiGNy/b++1jRPyhnibzikcaH2m21zA5h/c
6bXUB1gSmdUeytqdnvsiOC5/xNj02hzzKa9Q+ei3zH44IBiv3zoKh3g9Yjz3ROXd2VOon9sBAs2y
tRM1hclV8UuqVdDRh0bf60kbvFgIw5etasdg2ASRMs69nTh3Fokcn5tr+vCWwyaUt50/6ldEbKFG
nL+A0TYP3WAZz2MWNehRwBrGyOZe06D4fGWQO9G2QWZ6qi0bgUk3vC0fhQoQBKnvDTfGmEqwXmi5
zfmb0WHbwcssn6gM5kc6vuhnyCJ6R6y8/O005M1tWNXq2PWifQzj6X55w76w0nVnOc11MBbEU+QO
utV5Ey0nezIEonBSSxKYM2180q2IlL75SQHNDN4X7mwHLqghvYNBM+9pwuK7vOsEUWi97GKtp7yb
ZbdbXmiW4oNqtHFvijE8Bw5GgGXzSatdN4adP4fYN3UM8sSkFpA7bBhqkU+B1R1l9kHCx8mMAuPb
4MxkbQM+lg958s4fNJRw8xqtnx0tpUUvWmgiuB+r8oQxK76rNUvnGEzzj3Aw954Vji9tmLlgMcqJ
8RvVUT1XB2i+XLPm90nJ1x7Q274y2jK2kS+dE1kQ9e3YOJQ25/exwhxbr9a9JhaVMM22UsYPWXBb
gTBeL2v46RyG0HmvNShX6Hlpf2ZioN9QJk5pufIp8NPWNXKGN9Cg/NyewYXeScsb4QXV53ugz2Ha
bjlvU4n9nLzF6CrLqUMnATiI5VPazicLaqrfnRpsTpSYzVU6huLa8gjYXj5l4BzgRs57kjvDJhs0
eVWroLi264qYsvlPcbsDwTbJ1bKCKNoaGz5qz6ax3QuXCO9zLXx4UMjs712r5tAvu77QS0earPSI
En6dfCS/NyjXoZOYvbxIswcfzGdt4qrXv1PX/NyeEtBqCzzr2tMqMBckKmxKaSbfU+28bI8+FXKd
cWm7LrpKXLUzU86bEuO9M78tK6CvGhHDluZ1o4/FFW4utWn8RlznLT9Ph/OO0n31gyE5pci+Efe2
HxRc26b6kE5Zdw8/Fkcf9qgfdTILF1rzvZSpRrQE71Gyf4LcEs62i0LtWWv8+893c4MHZKPWM7hU
bUs3Kz7bumZeszOh3Q4c793hx1pWjSV22BQ6yT24XkwdaK4PiAGse3In0JXO25blwxqgUvWOBRal
cFxW14Zu9mcQqnJLqgtu96S8XVbl6HlsRdU8U1ohfIlD4lROTnADX9Bk5AMTVAbRypzfVTKpJVFP
aZivR+PA4EnbT0pGD7ZPSTpjlP8jZa8Ubqe9RZqZbTAqkhxxTXqgeW58Z0AeyeFlTiY5BHw9ynCe
O1GFz2bdQCTyB/1khFl1M9QalGOzmEdG35Y1p1kd2Ha6fkf3F5zh2MTbpqvOQ1u2D72Ni2BZDf/j
NjfJytLmSJmubawLpOfgamgFPTKPsJKpjTGAz79e4b4I/IZPuGk7yAJwn2LoWTc6fuB1SNnmQ+8u
yxcERBMMB5gP3MN9fAQWNe4b0pAeMAkwJ5zfzCN126Fd9eYJztWO4fYX29ByJGFAeJCCNi96qp+X
VanUvYdBxnWS5N6z7SXpHhxGflSZ69ypKR0pvkrzo02rLQwK7TVupYcRPa+vMksPrq0oDjcMIpvv
kP3GNrU+Bi3hokjYxI1MgW4VpRngz+vabxUYkuW9gkb8AoQVPdJfwLw/tFARJy7dtg8lma22PrrQ
PQwg5l5cODDbSQXDOZoy/wZvlqCKyPYsi+Vu67sagFd2Jn0+NS0vm1+/rCH903/3xrMmbMb/pDeu
K92gTf1/h9Wf37P6vf6f/+Pn8m6zpOX3S373xl3zL4uYMBuImUUVCsjnV29c0BC30GIgGkH8YlpI
NX6j6k1BP5z/aGGjJuGZf7TK1V+ui8HLEYZUziwA/a+g6pnw/CHAmeUqkmY8WlJLMqlVNOz/KV0p
vcZByz2os+55TPcSAUu3FVd20w8YSzBZiFDts7HY64DVuzMTy/JkIplG4mtRSm1tJ0AyFVLuU2Fy
XB6L53WWW91cnvi6m1Nz65rKOixPZt5b6JkwHuaSzAJKXm7JecJXta08doBfltnfvMLXc8tjpAvN
1da/n+bQjPeFjDGMGFhDAqeEkIqs2ioTcobD1y7N9R3XAawU2nGa6z4Y8pu1RMO3duqA92rnmFzm
ptSzIlBDE46gQ+WKBMyMeMz8YTjoTAj6QAvOiUFPTTGT6JoWZZ/eBeZVldYHp60YRaaWIC+FBV5l
QClO8o2xDqpqOZCkK/i+j8BYl++R5ImdxnB3v+CUjYQpJ59XnP64OxTybap9wdR8uLETJJ1W0FBN
nICrzAx7vfZOxWzNKItsOC2LxDIBa9JSXJmMFRLPJoLUtVzyWim+LwuNmFoq8PN9S7TFIeFvzlMf
WnIXckH9ezOWbVmMG8utZcF2ELkh+jt37lCVc9X5a7E81mBknR1mhyyiVFQ2tL3nCW+EllrlSXl0
1spKAmJGIJZJx1nO4P8ilQuJsCsHWDY0E0yhGcA/NYm2m7rgYZhdKvlghbPQPpyLPiq0y5M1k8ED
muAk062MsgD8MckE7B7ecZPsxb3j1lciIlIhTDHF21Rlh5vF0uCWYHYkYNRt1mJvkvkMBcMcQhbm
xNSfKkMaAtWbxeFmgXIhL91sm3mheepnEXhR6hBDnKtoLvZwvv+9MNpUHISDLmF+KGTADZsloBeT
UDlcXEHLwpsnvMutnITIo57ce1xq7XEkj5ajKpwwTGKKVM5RqmPitjsn8MJDZrNnulG7dWdrQIQU
gLRayi1MFaHu5abcYO3GSUFpZdsY7i+3TOU6CikmphOFazxZ89pF6o8UKuY1zfrnUL/CoAprIQ8d
bVO+3fbO5Gq/021bbPXO+NBqSXUkqYZNrtvEkEZNfyqZLJ5aqqvkv2b1Kp1rd6mH7yKYvw611IbL
uSa6fA1WrEObK4r7P/72bJ7o+wwL9o1X0TfosRI3cz2RsiYlpyWmez42rSUdezlMPTARos2sQ2vT
J+/coxlqPyrwKjstvQImhTONMfy6r11CrQIQ3nVJTdMb8f5Ong64RQOwh6cN9TNI0w2exEc1RCO7
GAVDuyJyV6N5G7duQJgszreYWkw+7AbDS4Gc4nzqbW864aUm8k0dF/L/NFetlQbIc2X4AKUcBi/z
Tk64+WBCYwPDyQZ41dZrpQ4TAxpA2VmIkAUMxbkoa5oGg1PI9Nj/uFukg77Fi/i+ZFVUftFQ5yVy
VkMh74/soHnnTlv88OGho6YTd6GiWgFQVOtqa99Q/lscbPJvG9tya3nM6fVuG6voYzn6nZI6Y0ni
ISWx3IdNDbOK0U8XbDxLKPaJDnuT1Kut0KnZOdViQSc+o4qT4VCCBFjOQctWIucAZKHplGCTd7RI
qGPnRQy64ERJyIxSujRFDUK9tDY0bqgTLfvC502T2gZ5kN1nToIe529uFsptPBeg51iK0TeOrcH0
kwJab+L0AFBhzGD+yO+ug4IzhEGJAHcIzkLp3Lp6Ycz+I77ZeNVRBIZIPs3eVf9JGWDotG2Y49ps
yC7ZiASyxnL+Xc5vWSDO9FOjz/MyKU/N2gNQDNckzA5CL7R97Pd3WpgCzUA0bRbFJaQ0DaSoJeTW
I3KOIQENk4pelJjApiBKLTcWRG0spj1dVZTbmsBcttySEe0dGygsRJhiBa2NLiSS4VMwN0qXu4Sv
/igFCowgKIi+mD+qISr1ZNny5xhLHTdQmpz7gOS6YkdYSX6yaBydhiihjL7cXBaMNHnNvLDBwm89
xWmz8nOLkhQpFMGI9n1lSmaCCfkY0pApsp4kPZP4nZ4xG5C4peVAYRo6dCpDl5WNS1u3RaedMjX3
5xNK4wURja31JFP3JASmMZ+9aId295660aZsJFwTcJhZXx0qpnv7dC5uygi9HM0tnG7ztWB5bFRY
V1yqHVQIOc/DVBv3urCOdiYGuladS7AvR/zec4ubLOntY6iSC/b+Ac/fMJ1aDDz9iNy082aDTD0H
YEvL3zqxDqrVXqPM8vcla5GcbXRnFwJKOWxj19joAyF8ysfqsF5+n7QSv3+p5W7AQGgv7eFkUtCk
3IWwpb0fxvlMzFQ1pGdKRic+jQaqKpHQmHw5BJZF5hTRThbZczuX0ZGxZqdkHsAsi2y+5RSwKi38
hPZSY/98wlWcFtZNmvyshv4mtYv+ytAxtgWND/7QyGi06vdRDm10sDvyDygmtvTRi6T7Fvr5+1gz
eJN9Rf6s1pJqM4r9YOpbZ7Qf0sKlzNWTY1mP9in0AFgN/XNiBbgNFRlycf9tjGGMWK13VZFph1qy
2jrufEhrnF8CqR0qq/yWduoRyDsdNq2e9kCdv1tJsa0LDg8ORnovlBk8K9kbFMpaCpd78MDQM0L3
GZv5VdMT2Kyk3BWj/FUblKdGWKutZ2wH+subRg+n58oFwusDP5YT4GUaAM+qC611mDzbzZBep4zx
5KjRHyTE3YpgIKSTfV3H4kqEKKXI/Xizc/zpE8wLyfiJSLaYJL4sPUT21FHfE9k8YjwkFAh2id00
G0zsm7zO5+vAe0HwwBr3EsXN3IjXDSFlhyFujNsyUE8onyGMAhdJixsvRL9okfszkzAaMHxqlXmD
AB7jAgT2YhKWYtxMNmjp1WCmj6FBpHFBvvyO4p7+XHNNcjrxS5lkFbuJ9tEISZOMejSkU/gok8KI
5jH6G9QPvePf0G0edcIcVg31ob0P07LJMEBHE4MMd8A6T4Q2vsJm74MehaSAFac4ehEtImxAs6Yg
fRtq+TKOvX7XBcB9CmPVDg7VSQMk1Ti8lRD7zoZVHd0x7DmnwQixbPvGqCU99x6XIBbzd6olWFOi
YJayITtMw2Qjb1XaRvdxiA/CkMkMlbGPkrwDEAoCt40CcGKRLj1El0HRbPEYOJACDAtsbPwnoyxr
yt1Tsq4zcNg4uI5cVXeZiQE8z5TcJTDJgskO98zgX7u52RMiomMTtpldkVBlW/ii6PVtTK17c9rG
3LmBeO4tl0RNdd9bRYqswXmNxxTchGVeI6yQq/qCULBFVBEDdx/y/oLKdZPh1LHJUwIURA1Un9zX
xOkv0GoBCD+2/l2sqG+qBley6KxVFeA4kWPwhNMBXyzQiolpI4L1/LaROuSp2EXfSBUBVDL2JCoS
bzb/EzraAOrdWkUAuxH6Pw1u+JlTdNVYQD9lXQSbQgMM3UvQxEZ3hwMz2thjtkLEYK0Gy/2B6oYT
IYEla5NUxL3CTw1RcFCbvD8MnrrpotzlKKZvQOPNwYfsrRosovsCvfAKIBMRHqgQxzxgfoKVKvBR
k/Y5WfP+qk+7hzy1fmgaYQg6f7gA3iahhyCm/uYP2Xf01Gx277TrctJcTK/2HMoQfM9tnJB2177q
MA2+641678pu2zNdhlnZvlQuFFFlW0ivQeCMPvpnHU7DWKTACBhoL33XoiQ3m0s207VuiKj1ctlg
ioWuEe3uf9QoLCt9PQZOn1fm89ByefCPp/8/H0vD6uIiGB7GYN0A6v1s48n5iqvDp2S2/HdbL/z7
1vJYL+N/Pa0YM+4M175UXlad4okRynKrUaI4+ksrU120lDnD8vCyQNXwz1W/HltuKVUzevt6pz+e
Xu4uC4gvvz9sfIg7vpuvNYVm+WhcxeqPFZe7nx+w3FwWXezNw0VTxcyO//4DckbOey9pjhPcm+1E
eZMIU6Y/ywjeq0MqxCbMmGW2vTy4LL7W+XosXxqHX/f/WMfuPMQgWvOaKJxiX6v98X7xMmH447XB
vElfj2VtEUEwWdb8t1vWQp5exw4e4n+8XeIIWiJ9dFeYlZy2eW/f6o6PkUdHWkSZ/J8L4iZ+3y1H
aDm9RzZwuIy1OriLlC7/fv7z/r9/Dtj073dZ1o+rIMVdRjgaMgePMfmssyX6rBMAVZepcJJFcX+z
3JywbaCVL0G0z0oga7ZmL7e+FuEsW/q6K8oOLI9dHb4eWm5lmh+vsciTV/gfX7C8/t89xhGDZOfr
7b/WEa6L14fACKFJ/RSkHYsq+6mpdNy2heZ8erT+297zn5UwXev/WcH8X1X8f9Ywl9f8LmE67l/K
xGJjG+5cwHRszEK/7T1UN5WOe08Zpm3NcZsUF/+Vtqn+ouaJpw/+BpZUcjC/3D7yL6FjGXcdHnYd
Ajz/KyVMY6nI/tPTpuu8nZDCgm+CagXH4x8lTGAZ1GZa82hB/Jllai4JLDWhItZzYkLqbI3Q3/bK
/JAT/vy1ohZ6hP7zag+l2LYolA7Qth4cldLESwL4z04FBrgk4I0oZ2z4F5Cw4VECYNsaMlQncnc2
jn9pcfzhv0m7TeS5mB5a+xvqx2HvatE2MEHi+LFzashqGS2svxvqMQPlCQ1Wj46d3DBkvA09CSuJ
rtmw9iJBiSoLMYfQGeXyDJ4w1UnAKXP7V9xJ9VAzBsM3sjHICr5JLO+Q1Ag/sxZlUOHCDI8GYe0x
OSNNMwdofUpAogdTn5E6kAiceenbsSqCp6KY1NkpIYa1JQPWjj5Q6uTTbRRG+iYmEGVT3wWqb640
J5pWAjAt30bsHvLkNIZxdAzzKLydLHRERKysuVYPBPLcuLqDOSpqI2JJU52+kXJXZuoNa9obwGXt
n54tk31Z5S/uaCAu7bPs3E/ncZosItuBeYuk81bXOt2dY96eCtczzkFFmDmlDmVEcm9H43OfGg8p
cTkbQlC+IcmNtkMTm7sx1cBNSmKup/6Xlww3TeXdJlHsbcB1ib3ZkapMFhHZeml6iNvQPCsQiRb5
Eje2SwzCNLtJ4KIBdtG/eXmM3DATFaYiYhV9WOBKlTuPqPu01PKd6XZin/fWxdJniq2/j1zn1OWy
3CEXTXEuRt5KVoO/12NcU4KBCElfwbj2CSEtrMwisaKq9iFITF8V0WHqszdEDfdM+4/ItN4AEhKH
ksIn8DTbhrMjJoQJVXgc3fra8MuTG8XmWs36nEnA/tcOLuDMpzra2xl4dj/7iMpm3QYDnAMqwGN0
aBGwrCJreAsc+kiJwqKWmuEqFfpN33LNVwXQDuW8iMpqd0kFGr1x9R9aGT5hZ2F2/VglTn6yk5S/
S7ffzSF6NR2Q0ii+hjVTBCRGCd66PiYmwiFhJNQ0+5D6xiXNR64Wk+edRbSJUUdvDbzaRC2jdxlK
81UU4c/JqNKNkVNyloW567UC6g6pawkiwAnuVzQy8MVF9N4ZPiAa75YO2rB10/EFvePBSNV+NGZB
HiA7iLDuvZ12IAF+WlMgcMTPLbUE1n7mg3+qf3gBDrY4GSHtusZd3TsP0Cvk9hniQQFDTLOZnSLP
gsS9Hlpkx7EECbPWa5dUPbvM1kDQzuA66RpEeQ7W/SMGcUaB3eH8wRC+NOSbGVnMLr0ewz1zPh2X
NxD6fAPnlx+1obaZ0R7uu71icrjv2vA5aCNImpgLBw7owEieC2G+5om9Dqrm7Ic+LJEGYOm2Z0bC
35RjAtND5z7iiGsIfsRke+1VNiHwFrrxzIWJM3SANonI3BsxlWBHO9JuvCPzfmv6/RrBX3SAEtyu
BthwxlSBuBXph9H1oEPS9JYoCWc7JuGjrwUddMr+4oPHX6UMbDZpCYpI7+J23Wf9L01CfNaS8tUC
XrrGNi+1Kjo5GvqjJAiuzao6eq8lyQXMdQOFoqNdyyZsD4yd6ds01i8PtSU1twGL0r1TgAKIac08
mAbFKfsHoxdnBywVOUuK5ACaGh4GEyo+FmVCyLtj6iUnI6uYTLr+yyK65BrAbo4Znsoooodwsl/7
bLwfBhiuHJQ9XRdmTL0nL5GjZfw1JENKdlDZDRffaKw1eQnQ2sh7P9hBrlNCQCqkOj3iXBYCtw5J
QR41CnqYJbHefTfDS0WrPbbwPvkxRD67yKgZJOmuCgwdtzRlyinZMRG+YexPAmQMEkj5cEdTL9IO
DjALvRbuMWISEHCozMWScEWQLiUR/OuKs88hTvChJj8wkMbreUKW+86tEaKonxIhNoB0Hfindrcu
WtQpsNwo0/n30AgRrsX00yPPWAtr0xXaZRQkJkuUn+twQLpS6NS5U2JPRgWYbkBANObDFRmlWOl9
dGsCPYeTVOEOuay2b8aR3CuTbkARaGtUSNC0+sDfNWX67FmZ4GI2rJugDrfS6yVUQQXLZIpIlQC5
hW8u2RmpoaF0TYzDkOVcYoUjtm6T3XRD8RqGtnPl9s31UObldqiHF61NxHFoX2Cy12vG2pDdMrIH
BWQ3vKTO2tJjCtPxTYWt5czJgJNyRjJGaBDB6uEJqhVnPBfK4hDvo7Fyt1ABqFNL69mBN1NCuNqW
XaWh2E/9Df58uYq8vNiFo4OHpr1OlCEJdiGOolcU0gw/fqdK8xTl1fQ8OYeaNM5NK0OfHBFYK/0h
IwENAz3fT5NZPvvMAZPlAJ62vAGHirOWIqhEHm5moAmIlPNbFWLEk4eKCJRDXISHntiRzaC7z+gu
n0KYfD5WhlC5e2GSv4BQ/qqigbPRW59fdiKnx5BWtQo47dowLvcdMDrVGVDmyV7Z9uVz6XB5gc2N
/XNixQLz4bqLU8p65IHFzP0y40Y1bCP0FHpGTqgdws5EttZUYIybWXk73o2pevNLDx/R0B9Ry7ln
y+83Q07VvhLQSSsO5Fwke72gteVF6ioc0+aqhpZM9uKhoEm2IUL3fUw3aWScM8+mr1CYv1wJ1Ucf
dzl68qcAfGFBIqRIBhIzezeH2O+KTasFN8bUJRf9XNN6XUFwlhfA3gdol+roMGpycr5QDKAHMXk/
3eZbGqGGr6y8wNSBfLmRGFsSSgmkQaHbGm+tm5byxibWyzcliFkmpZvKp0b6DCezTUT6CZ2AgV8/
JqiFHQ5wNoxM1/xecSDi7GxfOqIS12NS7FWbqM30YovmbczN9Ep4zm3O6O2cpGO9o9vjn63YfdOj
stiVcMw5cuPHSCP3wp6v2q3v0f8UApwaX6DtzUJov4a6mNYvE4GZ+8AsLrY+RKz5WMZdsBPpT6OM
KTCP1h447dHrk3cK6vmmLriSZrE/W4E5WdVhHdFPmo4UHO8Mwx3WVsJIMDTHb2OICdeuG+JxJnoC
2ESolophYKBD3IvfGMeoImvJa3Vv7aHYg0mHWM8thyN6zhC8SkAnOScoHNnkOkeJtqYj6tJIJ3Og
c46D5FePR41dVDrBqkslpPiwRYI5hTRqdFpcQUwwtufCcXWpm8PDXekyeCexgblkDjNqcq65Lg1b
O5cjGm+43mHHDppk3jfkw2pqH/Gcumuky+KS2FvaDPauy6IcQp7xYtESxVhjwaeoQf7OY65YC7EV
OHzVEdbcwTvVqJHw3K50K2kPqaOuCmlHx15xCRxFia45YGRRBdkKhjT9TUuSedLGzK4Bg3rBjdt3
PlewkU0qxf2UFAe6lfekB2OsnehYRkTYlPwI6MuPrS6/1W0zHvWoKOBrkhxCKZehRG9vNCS88P+Q
4yWNtYfQD5+LH3OdDsrdEkWEfxlaczy9JIxd9h191o0xVN3Fnuw3PSVfxyOECrXw93Bqt0bn4Y6d
46OGmK5BlAznEWXQemTKQXBX9wv1OTmDWZ1vbclJGZ+F2pp0tRm2mQw3GWp65kANtZfX/a9eFu8j
SaBlLnEoU6QNE4d0wVa+lE52aOPG3JgRwXwJbDlzcLAphM6pRNfdkBJYUcIlpMQ+GrTcmAy1Aq3E
dG+XA4TftKLxYVN6qIfHuCtaRI4wbC28CVvi4yWzjtJF64fpTtnxfZ1zere06IGeqrWJGnR2bsMQ
PDWi9xBxWMZgZb4akmVDykbikh2laDllR/uHYyP5EC3YWy3jOIHx7fSCfITunKc/psDF99AV9ko5
zpmZq3gc+yPChFWVZ9UuzOsPxkpvjPSywaHBCtRvC/Jlg4Hf3lZjW29BaoNfpKdB7gUlVLwY60Cz
wDeokr4p/HJ2aw9CKkXSOSsxHK+IbDtGeqsurYfote+9j0n1+W7kmtMCutpmEenRdb1LkIFsdA9r
KJk0QYdDWpcp4FSCVZGZ3Zhk+CAKczjFUVGOc+0ccwAeyYm9CVoLiWfUfHMCuk5xF72ldU9ioVZc
5OTheUPaj9sj68gS78+U6N27FkIusabtcbChD2DifxUt8ZmyAqxSyF8J7MGu5FSq9IsTEBwFdkUh
inEBHYkb4JoitJu96SGGUwXTmAped28gOh6JDMZKDvot3DulfPZtoDtl2+d7lSRUp/qniVkYReGz
Mm46n7EEYQYnmQ1q7Vci3I6UxnxL+5D5XtD3weXTYS0ioZCwptrfmR7xAnP8Xah9j3pcCNQC/BUW
FIz4kjEJkx0SJ2xyvcByn8xtw2S+GQMcjzh68Cx1ANbYxQyd/lbAQIwiFqHZEGixmseS2So4Sy6n
vxzHvg7qmWYRuPucrLAZXvsamsY3QMvNAyK/e5HlTPtRzZjIMyP/yUbJuopDjxg9puyEkx2M8t4s
mM27E+RoW3mKNFF6zKJ412OwziDu3Z2qGWUh8QNwR+M4yeNH1+6u3NCtoEabj5qLd7aoxt0YrNBk
PUYRbYphoB3fAiIJ9OAs2hADRTq1GG7K53EEWjqORBH5ofVdq62nArLupjYQFKYR4nWMM/MwSuob
WnzZlqAa+NFFPu7KWNGyV6cYFvymrUeJWc7cyRipRJe/NrXmrfNQgIDo3/owIKqbU0GYOc4enfaD
MwzrRJjFownKWRjhNlSKdD5xS6fAxovZcM0DigxGbQuRMljn0UfmB98ip7SuqPNcJrA/K66Xg/7L
1ao3HyOR04idWU3l3qHysjKw1Rgp0cOe3l652OrXmsUxHPQm15AYHr/h+KsJ0gslCO/o10QQvfXN
SKJqXxfrqY+ubdH/aLNfRo8UJO8nwvowvXoWiXhWj19h0HCVKpSyk9d3G1KCdplCfZH6wMPq/NpW
vXfnoSZGQUsV3iBIstS1ldZCLpuFYGakoTEzOEId554AZe+ASIXeMLNKpxRMT0dy3ka49HnSXDWm
RbpDS42qJpbEdsSj0Zf20ZEA6OxdTmuGlFBOLrmnX+K0MQ4NIx4Vob/uekD5FSRTInGLayT3BA1j
YFrJJLsgAjX3jTPqnE/Fc9G5REhzpKnmWZXOtJPK+Ohznwci9mWzvKJdMyvemuCiqGpZhn9Ji/Sx
E5yiQmISkORybKbRwxCU/SoLKMvMUVMP+EdPzMXGS1NSGmqg2bM7CeMeaM1LbIj6Xod3u4pA+08W
PFFoz7aUL+QmrC8NQfIImh4nSXKZUXMCC82CDj6tk7rlt/68udyP0h9xO1uLwyY6EHK2LSo0AstC
V85eccztl3uL9bPUs2bvwEU1BG20FFunF2QuUqVJ23mtuOlCMbuM2mOdmpgPZ0PRp2t1uUkmLrKj
iFGXHnImi9vDMpl0KtPdJf4gSVatu7ugJ+qn7H9lso6Pga4gcxjBbW0bz21dgV50Okj7TO/0bs4c
4oz80Wu3KrDa7z0hVmUCOAVVzuyGppkvWrLeUzIaVxKaCFsGSwMGGt+nX30omzgfbaJgYbWc0XRr
yzedbQEkMms24pv5cCXwN4YP/kC0gQm3vb+Vnn3ResI0mM+2m9AvQAK1FIHorqeeOMi6Ge89Lcew
CBxSJA30xvKDUxHoU6kupoMYsk/eVN9f577Wb2blA2Sia8M+V6H51Esn3k9klKzygMRIcDlp4aTb
ACoxfc+3UOfUnradYA9xYN47xn0CGn7T2MUrl4ezLppTGUXIw6IJdcAcIF1kjOg0UhCrQnfJPnWu
40a9uoXxUrjpfVkUNdWg7qOdjXLIs8M8FWtT6e0+Kn3gz11CmxWCIBGqXrpiqMdOK25bl7gNGC8k
CNiQ/DiEjEwnj7Gsr+0RXZuVZA8TeQ9RcddZGsjeptEos3YvqQzW0JDnVmcan/q+JWcAAG0pd1UW
rD8t1A7Rm3s/AVszyGuT9CY0ejCEZ7tyP4uehjZoSYVCAra4l5cFlDRQA/Mqy11YuwSuyiFbL8bt
fki7reFoHwWcopOa/JuaXWm/3PNKMhBS53vYUTUp6wQSTQKSfTk4Pj3VwjE4yaAXmM38eRhDQD0J
jMinzCX5e3adyaF8kbOKs59c3I6MIXH1oZrd1LAmGAWxWdqAeiWcmPtNNlCrZVObbkwQOsFZ3Ye+
RDkQv+XmdFdFDPkXB/KySGOfztXXfZ0fSgCUOy6buCzGDDvs5yZHBv32Uh5zZka48t1diSJqFo1G
7ows6QZl0+qsLn5t0IsLZ+0gs83y2DjfloNR2lS0jA685dxTXd6dOPp/vfv82TIGwD6SodKeSz4k
0bJ0v/zFlt1m8xmS72G5vzAUbGOcg6K/u51xJhmmQyfIr2u1gDWCElGXOYvWBkKy0xXzMeI+2CIm
Y4ARTHeOtYib/WJ+X7Z0OYssd3NagUA2mDctrt9l0yuZvJRcrbjEoLmEnrVG4GYe6LcgjfXyrWNz
+g1aInDQeN01NYrLwYqw1xIJhyt08bHDlc52ZebeL15qlGyI/PMORlTDOSF13eIQRGR3zk3yMR20
vQQFgXkiEmeBvvqsV2TCwHvvty5wzpPwAY02la02f7riJ79iLpNg8Wx1bKYQSOuTpUliYGvjoDTI
b2uKi2NxmEcYy/k3Dozm5GY1TJ/lJyRw1CzBURHeDmkoYrHcWhbLHicgPExiSLeATtnNDChgniPw
zSyHyt8LA0DRinG6vV6oBe1ClP60+PPilePD4i9CANh5iFwtI6F8FZE0dnLCLcqqYzESpjYU1s+F
rUDk+LVDpWC3wCuWhSRkGawrh/wCVJBFic7WloO9jtyKupFX+9S7Ods0aIBrhupMrvJ1mxAkM0Qh
VA5mkriPDaJ2/sU7+EJvBKFWHTAqbbQqQwy6+PwXd/+ymOYL3kerWq6yepvLE7IdeWrVk8AkePzi
Fiy3Jqo5jqF9aB3qqU6F36Goj1dM9aar2mzQGmGM2/tiehoM5BNWmN6MmiMvYl6UYbBrNQMEUR08
w/OVl8EZfz+HCnQP3N05InSxUIcbHf5cQaYrE6aUigTRrlS6IFXulxWy/83eeTS3razr+q+cOnOs
QmigG6fOvQNmkZREWcG2JihZtpBzxq+/D+i1ri1Z26493xMKJEVkdH/hDchHHUynWZy/M9L+WDve
Sy/QtrFKbSuguGwxSGkQ9fA7HKjRJEZqBOhthaHCVSfAFGM6vquphhpdlTNAeXZwWdrUIOwBFzxE
1ziqHGuopLultkAFtyJIMued1qtZw0yDCJcSaFwGM3ZI63iriemLOyJKFVntsZHi0NXZLp7Sy9bF
+4KhH4ei8SVvjeDoQOoeIIGigxaMUIeqaKd8R4f4Tfbc96MYF9zixiVDpjlz4eQKLirA8Tg5BqA2
wPNp8dLskk1DirWQ0FNLHzOIFlCWlqcH5WUYNbeVh3fTYN8gAhYtjCF9LEaqPTYm4i3CdqB7uBmM
Xj1jF3fC3Y2qQ91F27YkxtaPoSqmdeCER8M2iwO4Y04mHhMrUP0R6Ung09ccqxClDVCZP17kYDoL
S00GhlDotUpnEyj3hsKtDhVrLJNDCrQ0R4eeGMTv0LVnqlNNvsLTz9yrGvmR8xLy6mvNmBUPZrwn
ytHJ9xepKHK6NsFZK78NowxXgZ2uQxfYeT765t5AGnx/Xirnt+elH18gF2HuBw/hXrQ7kuX5Cz0Q
RH/QUVc//u+8lvM/CyN8qKmvb1BGcfadMJ29mUc1UozzoisNbTdiTJlodr+v9OX50x8vVZ/L7z/K
qhn7Y6fx0ugsQrRB7rOm0VE3nmcS6uTAzXW1H3RMMnuQ+pU3rhJ4H2PNzdmXQHC6qvlCcUWwAoBb
ab91e4TWipEnxi2sNVMB14Xh0be0vc7EeVEwqvYzOz/VREJRvneW0o9hZ4GJFVE/rOqUYNLw+gth
Mq412KtvbEaBhWUbz3ag83jXH8Mm+UZ1ZZk7zScLt+/ljDpr8xomLzlurNyPfTwrFVp40vJUUW5t
rzIv+JoUwgP8mQRgxApab5DWZrbkXMNEWix5NPpLxKCpY1BJ65wKeSUzeR70slxbnLKkqp9dSc9b
NWt3sO4i95MAeI49iwCcJcZ7pmyUlN0G/Z2eSlde3UpF40s5EZWThjw7lfgtiW0ZhHfA7qYlxQx7
SXq0HvL0Y1JHG8/C2TSzWiZZRjzclRZ1jVJAY1Nuy6ITBJy9h3s1Hbbgrksfw7RTjGvXYDrzpdLT
69xEgKNIvXuvmR/2fA2kbM04WFwY2UB1qCRYmOBqRECIK5nhkElZ26iwK/K8bq/MpAHP7R9mrRrL
Kl7wp6b5JXdOGZ2sUdgrUzKVTtD5mBl6xOmuE21A4Sc6Dfmw7aPgUznSY3OTu4bGKTcW7SxnUfXZ
XSU9WPkY5y6nnDuAkXLrumhEkzqUS8uLridWhvQlFSVgl3kTbms0/HQOdgGgvkY+iEHRtxcI62cL
JAOu0tiksX9XNyEgess84ZTU8AR764oEF71eYFf6pF+Wnve5wS0rCst1XuJsA+u3SMOn2ZZGpsEm
z8qrJKebo500s9h79EkcN7kpvVXTJmgjeRnmRe7CCOVFMGCHIrOrEmToIujCJ4Ab66EFg4MUkRPe
4FIY49Fsrd0c/7bCsDArRVZvxFEpwDMDTHdLzUB1W4OSXx5pC+EWa3hvgJSp0VUKgXOv27Y94ael
r+lCHCmfC3O4Sl40s9uF2O14dvU8FMijZ8kqRm+xNv2HyjFuDecIc+lrhaJ3Cn2C+t/tgNoSyU18
UQ4oy42ag/qfA4lo6izjwNOObuf/f2kxqz2MirE0DaLHYjJm22qCy1hMwQYQwkfT9gA5zvL7gxsE
dNaDBeTKfkHPoeQZxxND1dFNW+7OciZnJZOzpolzVv07v0egCzhXTtTdm4DoY2idy4gKY9uLkhyO
kbf3Y+tzgHAW5oUjok/EatacZ1Kr4GKeCQrVzFIwg56yVDFGPJ11tUYo86rFkjuc1aoAGM6kAPLY
0EFl48yFO78gg3tTpxPmKQ2l48XZ22JUVoHsyfDFmXT8WXBDW57dOLqu2CGLM26DwpvhBBjGC4/4
+/zlcB0hLIZyGSmMMb8M5wgt1Tusfik1L9MSyCq84GUU8axkgTkuSmEwHWY8w/HMxNLAL84g1gCx
UyRJM/ydGYJx+w7QGqcOBhern933wtTpUWrjJSXl2euPZ5JIM2m3KuNIMm2e8s7/hGgujFYMltCM
rfZnQyOSNfxCzotDVHgXQ7U24sRb18r/aPYNh/MdcfYD5NZyapYCayzyImm1h8En2IOgRSl+jlCt
Gvm5TuTkMz/eZ4Z9ofd+s3Wbnm7vj82fGTM09uh0M7boCMalMYBap/TQhYfSsT9/dl46v2Cucsx5
9ImPZqKK1crdIAPMbabPFnRrMtfswe6M8MBcYFCCo8iUZ5ImXY6cT9a2n/QaaqXVzc1CEHpOCxWB
UiDC/9LC5DO0aQLNJKzziz/xwPog8890tfOLHci18rRo15yPsJ7ybJUQ8lAJiEycdTTKWEYUbpDA
B+vOsIjx3oCNpsyrVVHpjNNthwXDHGsT6pJuhA6K+zUjKot8eOb+9I17eybR/ges9wewnoKHez5T
z8P/+N/yX6S4V9+Sp/6p+vYz4fj7b/4G60n7Lx2rEBBsjq1bru5gx/I3WI+vpJLg6h3XEHwBIO8f
rJ77F0oGpAiuJWxJ+Zcf1XnbBP/nvy31lxDA6nTWZyrL1K1/B6sHaBAo3mu5f9sB+yd0QwH/A4L2
GqqHv1aARrRbYqyYg4tinJkMnLgUGrH9bEYUpna99sWIYybzCK5eGpajdJGznYFsNaANDEv8Ggoa
PUV/GeGvO0bI8+WkUqsxluXBjtpksaEy1qyLuvEPXQZoBLncRRGjNtfnZnOo02pJ3/HY1lAHNP9R
OagUNHZDH8Zx2kOocI61tEZfGWXwpNMA2tbSueoxBrwIC3MZgpbEy3QFSUzQk1H+Ohzzb3GeTluB
XNBGcYjLGAB0l9WfxGBf5QWHhQhz1SaPQiP68nBpHIayWY0YEi7dQD6Mlu6v48C7UrD0cM7N4nWF
2Mraq3DOmzw0bzJ7CwXNvs2j5KD7UCy11m6WnRdMB2f0eeIpicqwvKwM28N/CxuQdLhQrT7REEbV
QdTxyfT9R8dLjFuy4bnpf/SilPFrwq9MH+/aHAKoRgxJ/ZI+AUlFie0SoepQVhHVdf0zouYoOdLu
m0z7tu9NxOBEHN/iZPI5xLQZ9eAKkZ++qYN1JbDBy2S/jGRxBerDQKTEXQ600FDcRLm6qsPHNmeO
Q2EvipH6ytPZ1itsmrXTr1O3KTZpijq702y4h17iPs+XVmFTwEQPvfALJIwNrv1GN5uH1PSpBA54
2duTDxsD3WHlf6XCF8C+SYOFEeBf3pko9rT10kWsjO5rgI1Aly8213Slr6iK9Cvdj19GEa0SuZ86
HY9LIyeVDNETFM4diuhMdLWD/XQ1YmIQThs3Kr8auU3kRmi4ih2nWNpRegrYEOVuel2yuYQETZfP
NG+ATUP/lkevay8Nz80WwZDddmgGLUPykCXV7SVxTTSLU3cYfNcX6NDdmCo95mN6tPUvVZGeaJju
6VNQsvUA0kURFwVDokcXScpZ06fQiEDji8SycCeLYe5gIixxVmrjFM3vLHnARHAJTyNt6GZZCLJ7
Ma4kqdR2wFg7JOFQHcU+rC2vB8tbe5L4FuPHO/YY+KVN6I840KJIDWOTdpi7aeVULFosQ0FE7Cxf
K9YpvmlVS9OwQ04N8BRVuaIbdnnfi41Tyl1bVDjAaf1w0ek0LtKccH2wsq2VgV+VZYVHJoJlFF7v
HIO5lXytnKFpL5H64DbBAbQeka5rXHtCA1SLh0xLDetyVLdtVffX0PiPqU69YipuHW2kwu0lGxfo
aGZUwYOFyt/Qhy+A2Lw0zS6S3t55asJlxG7K69pxd9F4S/esXieD0VBDQosluJQJdX6QMEsm8BBG
bUHbyC3yZY17Cs0XufatWMeIG/KYLEtkomq6jDFDTVx14UXxpQKje7KvrCSgSGZpV5JBZ1PMY5tG
0ZUqkx+tPOMjdt75BgmhDxDNNSoPswwfARAWX9Cg91SflgY6xyvPoUAi4C2DZC5vyjEZjiDwaI7R
WAFaOPrIHGXINaLjDacSqJsxzh1jZEJLV+zSEIAtXr4bL7ZoDrfNtBGBfu12k7vxXHLeNl9i83yb
ByWk4iC7pTWEbm+TvgBnBcw2IaY8BhgEhHstnYx9f+uBNeloFOrU8mmG+a5xkiWepu7YX3XjjWkh
PUgRZmFZgbMkdVspT3+OQmyrU9N+mMzsNvSBH3RAy5fwC50D/Td5iIbOuMiccd2p1N9QG2sXyYC5
TmFO6aZnB6yyqRChMLFe7iOQqtr0tUP8PfCQYBuHh8iAV+YYdLk7W20tv2lovIU3cqhJzAx6trmn
mDdk5RxME8JL0formZJsMPCbyJUddNifiMDNbHZdb3ZTHh5EmBjL2IvcJXdLfLQTTANRRL1IyHny
uLe3rcJRoaP5thzdcFqRJ1UI2lNUS636xZR1ivffpB0INLVDiPs2VXXzpGW2fci6sMDzeQa3JWV6
CJJWxxGLzWmOjHZZP101EfbX+E5QnBp1MAspyeqUrnp/CBZB6cazW9ZHFweLrSWke4AYXuzwxLgE
kGTTiBuBolfCWYUN8tDnvUDCTjucl8rpJZCR3J/fpE0/7LjRvu8l4sn4dbdzukqaN1HHoZpkg9o+
L5YhGCyUitx82vuOdZfrSHhqbbAbDcfcVMK8GSy6bAnySwGdCVSkrP15KZvVeFFZrBdNZJMsTt1L
apf+Jh/LcmFGnxDeRwRqtigvUVquQHQu9FGc/EzE69GdLs8JlE+xGKkEH08pSXKuTZfloFvffXL+
E4D+IQCFzUBI9q/1blaoJFXhc/Nf+ct/LfOkTb+ETz8Ho99//08wilYN8REuvMqxMHiaQ85/glH5
l2FIlHFm45hzPPojGlUo3Ah3ZocYSgnpYN7yIxpVCNaYfOnY0jT56v/+7/dQ+fQ9yqzfvP/ZR3He
/JtgVLcBUFJSRWIHhvGbYHQ0stgIxkHfadS3QKqk/os9HWj0bHSeWercC52IIFJEbMY3uw7oPN4C
dqYA89XE07nWvXUIbJE+OZTzE5U3Pbxuyk8GWJ0mPP10mv/e+Vc7q97bWzBahmVxekzoFK9D5xzl
ykIpn70dcHsJaLXWaXHSJR4Knvg0usWxBrrvz1m33Gkpemjk6cV0NaqOJjrlTMi4FEt3U6pT24jX
IvFQLVCbHm2RUQgK4WTdMEBbYh14Eda3GrxKTLsl8K5ZTcmQGHuIA2TFaV7d6KQY1PMZ/4Hy20aU
+fP8Px2o7qaYldUpEtvurne9pc50N2+q8YkhrKOCZzt/NP/LvEr0WrbzHtB/2MyrgqEL3R8z5eJZ
sPZ/dqoEoDHv07yD5x1G4ifXbUikKW5fASUDFDjLceH1DqA9/jfXkEJFDyYkemG5ZLnuwTc2gk3H
m9qHgKN0PDCoe6XOurKpYPJTvhYYdfkFP5n/1eczkuWxzFYKJFY8XFA9WJYI0JVVC0EC80eEt/TU
e3Rq1IbmdYSk2WVA3Y3Ar+S3JTmKP876PKs+dQHLmkszOkA92gkL93XexmF/U/LfeQMkfd5sj1yY
SVHWB29viWu7Poh8U/OLOGMFbOO8X2y8NOTmn0Odt1cjkyjh9VPvLvE/mb8SVnD+O+wIJmt6ymZJ
42Q+ANYjkNb0tHA7n5752OeNnz+HxgQuajMvz6fQm5f5rs7TBTjdKL7T2TUUDh8EfCWzCuB6Q7fi
fOlb9KYXmNoufMq+DstdforMOw9NQVqSSwABCO7PYeV6fjv/c20Mi7xWu1GvFjqY6xKLH4EZc4ua
fNtmh/lzDzWgDoHUaHoM2ca83jqG3Q94Etee8ypMljGDpHISLue9csg8/vmpMqFoRAJl62gdhjhe
sDx/V86rXRdiDt5wVRFA1kOjuYWOBOCQXih7MP+sTzaO+9mwNJRTvF1XjpvOJfTBdvwpjYyFi02i
cABdoiPRFEdyraVuBaunbkgJi+MPg+bdub4GtNoqHuM6XScGFaPROnlp8tAXDoU+IN+ZIjioJZOw
vCwrMKkE2E0UozxoXrZD2K4yBbZxLLd9Q+3QVOouzj6ZNThwLfRKQgc1ckz9cyZ8GPAZNPsZdKYZ
wQkXoDWG3txnuNj2zQ0d8WWB51ILARP4wDWDmP8fQ7XvMm9/mENnMiIVlH89iW6SvApfO6r9/Zt/
KJfovzH5ORizGfa5UvP3tKnkX8ykju26sCCZCWdW5T9FHAPNODwI8TMiJUZCHaW5v6dNExE6c25r
Kd1BUs5x7X9r2nyjGIdYhWULS8C1JJC09Lla9LNinE8Rd8LYtN1h69KsyrQKr3ETiw51UV4DkDUw
ZwiCbZhq8ZH0lifILGdDoBi85EkUE4oSbXulNQDaVQFQQdpVdpwzTFqUzDxtVl80iD7WNjrnFVDu
rRt0avXT+X5nNn3j12jrpoB2alDPgs7qYDn3+hDK0p9IfYZmq3OpSG3DTayl5kLzKB5lpokuMf7r
rSu/ylxL/rBtYw4rfqqBfd+4q2z0/eCGIf/3euOVFXUGcXyzrdCrUl2+LRNqudUYrCmUYL/k+deF
w+QTA0TGAqP9/li+CoN+jiTe3T6XDUNhyT0mrDfmeJMxxGAABa7oqj4h3xqvjJ4m9IyiwPBVA/p1
UYZURJhP18oG0v77c2+8uX/Ox29x9ILbG56KenP8A6J5cWJz8m27CZZR1X3wAVohnGEbBFwQDSwL
+W16z89Vp3BNHuG2ptg66euMhApkWKX94ZS8v0ckSPPDZYAgfX1FmiHwPKtoZlgPaZIRDSiJEMUd
/3DgbyI4Dtw2eVwkUS0MImqxrzdT+8oCFu5R/JsMypUqj0BrOtFD4cGBcBofbE7mXU01PU+zM3Zt
r/UnWVWga2VpQlcQwTYZHOcQheJvdvy/vCnmc/76nrShdiuQA4bJLSnmM/STi7dddqYVGE27rcuv
0oOz7GjBs7CQfx+9u1DosxQS3d7fn5BfT7ttQkMx7Vn/0mDUer1RL4gjoFU5sD7AS2TMbrIs8JFb
/34r7511k4DZVRJrSnv2uvz50HQFqsyIYw7NH9RqUnPTOndqJmKj/MN99N5Z/HlTby6wI6An+tBL
ttBjUULBUtdvo69FFBcLSwpq1UQEYTBe/v4ArTdF9fN9pSQpkUVtnxv4zYA8BrGjKLM1W1PqLSJM
mP24qX5oQpluSNjp+bvXQTS2l0XR3wGVidZjORvjCXdR4CFI28m21j08PzCkJpxDiQh9i1eBw7ir
2q5fjLhqlzZVzQ7eyppg8aXyrWmreSYYm6FbZpX/UhvOtBvjU6VyuM6xDQZmNMMjbHe/uTFa7VGU
drj7w5HPJ/TNbWvpQuqIlypp/nLbqtp3THCczTYxm3hjDOGN1QDXCnyOCqz/TTPHd32nrWXn3tWJ
QPBSjKc+6+RqGOwOGbNbSPQlIacLjFwai0LlPSjaqF75IeFYx81idp2+qAGjLxMb+XU57QpqL2VJ
f2AyrSPJJSpG9XOYUsWBSqHvvE+QKmHkRi1yb9HH3x+yMSvG/nrMzF3zYEVr++yo/NOjGrmJE092
0mzzUqZrzEsPfRl9G9CXJ7u5n6I8Xk6t0pa9bQ+7bCaaaPbLTB7Xm3CDqpB29POvWcxfXf88k0lX
oHA/Bx4U3nBmUaANsXFam4J748BmSOSd23o7V/8SaSq4TwdY2b1kntTKliyG0azp0nG27dBpzKeH
1K1R+dL4Drm/GyS8bty8uAe2YcQQNrKxXChLXpqNTp3PRtYeiWMISxY+pPBDyn3fdjd+0d+r7hAP
4AxyFLZXubjVdfte2cltFdmYM6LhvHSydt10wGFySk0xTe5KYLE4ycJa5WbPPCrCh3BZKTDAqhk2
NGoAsoSnVnbX9CnwYaZCrsb+eSzMAnmvDIqrX6acO2wp472pTnJFjqvtoCvdCZ1mS681134fHuJa
pJuhuC9DpMBHkVgQjpO90OFNwlmf5YoqDGk67YORS8CE7nNQ2c9o45xscefkNbIOpf1oGs4dCtyf
AGv4C80dLlJaegtPWg6CV6yk6jBf8BUkE5viM/ad1oLxCkpM1VyjkvSHu+rXgQvcNVErQzHhnZRv
RhDcIe3WJqfYtrjPoDy5VV0M0Tcc7ryBhpUf6EsvgWD2+3v53a2iLEKrcq7muG+26lbcHe40o2n1
h9rqb9o8eWkr52qYtPtKxB9j1/n0+y2+E/so2pxKGq6BWzfiy68nAyQCukxLWmIv0SGPEKeMbdFt
pTX1unqyZTehXnHATxf5PHv6Qwnn1wcXQLQ5h+coOFP2ejPH+i09mb5Djk2T+SesLTbRaGoXYoo1
0Bvmnmqz1L5qPViqPxy09cuIwYaFo4hzLcRY3l7dVPc0yrucZ9HKK5cnbG3h7bZM/HG4iLPwKSVn
WNodehE4DlzBGIwXdGWenO4BEoLxp735ddZnbxRNYBrOhiQken0JIG9NhlO4NS1QoiB9Hjb84kwN
QpNCjTyZfW1c1VLHtlXk1xSIVuggRus06O9yx8y2dqKvfn+GzPcuDfEwzQEDsW3a46/3qSzBuIed
rLcmdcxlgvR/4QhjgxLyQ+GPL13dOxDIcm9Bgdtn3ks+plb+YUSl8Vgnxud4gNoML7xBdBdKcdwa
YiER91hwXVeN7t8ZkXnZwEO5IhTptgAssOxLL8speAmEB/8mZtW/P6RzWPN6akRhR8o5I7RccrU3
sYgvNA3aqlVvpZjcbYZ1QntlSA83466dJWjifIn1QbnsLAFjByu93VRTuEzs+cFPydZq3XkyJ0IX
h0Y2ALBVXxTNynFrpL3g98o+STY65P9V7HvWRSvUnW7mNMWcYMIZAmpz5R5dCIY7O+eAfXHho/K5
GpJk53OO8hABq98fMtLnb2dGDtk1qJBKgAxk0K+vomdUaAGovt52MQKpQbALgAPKQBt3U2kcu6ZE
SCLAb6TXkmWbZVScghfcHyDDEfB3rdB2hOeUS7wBfndp0r6wZi/vbkTDN8o/pQOyGdGczOJ8tGmS
L5rqsbNJ1D7JDCop/Rz/oE2TFhUYV1SnQfXhceF08R5tMH9deDXML3x4pjq16fUKYAheba3gTd32
ufP192fjHPX9cgP8dDbePGd9k/TCz8d66wPnp007VohbGCgbybTHiwIGD+NCseyRPneMLlq6Zm0u
pbTvu6i5/v2+2O+N9ATgTNKMQoZ8O/SpEdmU0W7rrZvKbtsjH3MQZvyx9dy1UxrjMbTxoUI9F2qb
D5tdT4zrdMhj1HmKC1cku4kdP3qz949duA2p6niQbgqkYtKwTpljnAjHZOAIX2yTlYRl/gQ6srtw
fVpIXgmHl5Nxx2rvkNeJVhOGD8g/I2ZrqDhbpyp8SbIGSQNpXjd0bTd26nxKCzC3yoV8DI122Mbw
TYBpXAB8I6CwVAq0GynDwW2pUOsfLeE9gZq6RzaVub1w17IpP7ZNDUI+CI9hSXWw8r8qI0q+WzP8
y8zt1/SGOhHSy4IY2NEpaby+6UHtyLk3WUOBi598D3C3hnoH9t/E9L+/iu8Mkg4pLPAiIVmrPl/k
nwLPOomdrIKIu0VI5SUqcKiWxY6h86T6gC5BAd4iFcFSZOLu9xt+J+TlGE3lokBGDRVbhNdbLj2/
LaRnMzxnNoJdcMlaNYiLuKmfTZR4F5PyVtJsUfPOZuY4lgU4RpHJe8T1GNdhtS3VVwGhbjsVcI1R
JImQTN54DvjF3+/qOze6owNGh9ZIcEFi+3pPGx8tslnJa5sF/txWP+R19ATl7jRoNjC68KWW+Z+K
Weeg5c2TTsXPdOmwUZoDqPV6o/i81EMY8nQZXXuFUBowAW0lQetPjjzCF22WJkzjjeZaO6oMH0xP
XZg1fPDeRQfUysVpsKpmFQRNBw2LQHMKx7vQ6A801/8QAv2ar3EhbaZODP+k0N+GX2HbdHbQMSb1
Km9WeiFBSscyWCDJES7tIHr5/dV4944lRVJ0y2y8qd7cNw5SWT70yhqQyWXfmJdCsFUzc64YnC2k
UGUBLBWlX+1PN+yvGbmiUUcwLeYLIpR4fUWi2vBzQxT1Np2ajxBMbgxJdugFyPgEQ3VNugKEgPwz
HuDAO37jLSK7XgWdRh7u+ThSpLWztCBc6yreTxPgot+fGOO9UQNPYZManJDKfjtqwEhGIquOeaI0
8cSoAuwIDd9NXNSX5I3fgpDouBNq48BqVnK8LWgoeGIq1rKi38go9gLV9O+m+78cysR714sImStF
dqvE2xu58TsPazq92iJiEW30FJAFMIkLPKqjFeAxJJ0bxENQwtE3fqf7gLaKi8KkiNhGKj2N6TYz
7fDWGoZvSOT1t63h30C6rK/87OCiV3UoVXA1MdIcS7ds0cexs21IoHmVMS+4kXHZKAAroRu4l1Mx
63J1hHChPjowc9zuY11eZgUZQjhQ4bmom+YpGWysjBKYylYkH8zS/zqV4Rph1WDbZ8FwmRhMa6gq
FEewO3VJDPD7y/jO+VKoLzoMxpJY2nhzfweaCkc7c8pt59tLawqjdStwDuqzFpZ9a9+FQXvjaNVL
1P+xiP1OrOUy60hXl4auwGe+vsPDyKDcj/shBs2J3EV6K3ah5nlb07NixHkc46Kvqj0uXWife9Q3
Lau09wH9rn/7DJBL2eBZ527ELzNDkRVTUyiBRUM4XlciRS4R/6h12MPXk4HxNKjMuBrz7BgJs/7D
WP9eMsnGqeaSxEhq+W+ecnMW40anodw2crQXrR9sTZV/iQrfP6Z+aa5Dzc2WWFZdRJ2POCCyK78/
+HdGGayAHBfqs2MI231z+YmUssYN7HKbtFO6LNwLyJCRqmvcJVJzVel/PGJSoXdySWJKtFkllCCL
cfz1dVexyFt/wik76VL3S25K5PmKxjkNFG0wXa1uk6xLkNAv3TvNVjq3offVQpLjINFH3vqD554i
7SmL9GDdpnBI+jCEY91b/qk1EY8ySviDOeIDjQxCwJiWdq+gTRdjZS+Ik+MjxoTyoabEBPqiuDWD
5GM9dtgnoD/z1AwuILA6uUGEraeLkNvMgDppbzaE91lT9OsQ15MdVhXWx1iIL4ht2eveHDKedLQc
fGNekTC8p1hq26hbGqauf6Cao90JjzBS9vZDCGP5gvKXd+mFyayLKbSTrXfVzWSixND21g2NDfwZ
X6xctYsQJbSPCgbaZETfOur6VY9laBveSTKIGzQktcu+8pBvw9cWF9zAcz9EEo1wnBQOQYvIJtjc
hzozQgAPlvsJyB14SZlTIjKFuM7c5IFIpr2oIn+6GkwdZGpr7JvGfSQJii8LNKSO2CnoC2bI7GEY
ozu98ttVCiN84xrN+HkWjEnHBofP3E4YO8x4BQ0DfZlZAhGb9/w2CuWzGRTTsx4bN5lKPjdpqG0y
FPEuR9mGNKWbr8VYIwPR9igYqBSTChQCJvI9PD+AQZCBNclUrcIYh43IQOVoHXZoQCZWvZ/ygqi+
TT42WtRujfnd+SMZTArUs0hXOFeFV8zs4VWDjv1+pExy/shQhb1vFE4CWdgfo/kl10X3fen8mQco
sO4qbxsiVBTFln2k9Ogcz0s/XlCWpPXfU5NTdpFuRlC7IBLz8NLrMS3wxUCt0x/hAnkxbr6DjjuN
qzX5oZTV4+AgiIO6JWAGqEIw+FmaUqwIksTU0eHxp2sNxbhrhDbM3Cuvz5/Q+RuvwwT/bzXFu7xy
jk3m2acfL2XWoqvamFcyrYOVXcewOSi/7zAuHYhxC3E/xKA5GpmCAWjRjOixtwDTINQeuOvDyBXY
BBIVpAQg+K1Ak9UYM+OjFuR4HAfkMhphsl4U2oemMLQPQ17eoHnUgBfMtJOBScTkhs3Ww0ByZfu2
d+fDgN0HNQ4I57cpIf4l0vyIxAwXVYecLbzDuD8RJsACxla6icL2VMcrqUcHE6XvG8QvYJFoQ3KB
36G3NPA530S6E92IvItuKDDN5nWgJqfRofzudMHB0sPu4E0F5EP0gx+SMUq2RV5ItMpM78GJam2Z
iSYltgKZjxPpwygMShh+N11mmjc9AALZa8Jwb1K9qh7Sx2T+EHPlBElBHP+sQm5L0pd71MjGWwed
xkoa5X2JjeiqjsG5FpMVrZ18ZhSQEl87dWhdn5cIXXtyDRjAdbgx+oYYKRqt6ijLSW5kGT9aibL3
UjXOPg1Q05mQHRKNl18BAvGXtNeqrY1tZsqx3M81StxrlFwEto9SY2YZt3o6+6F3J1DU9dqdOGy3
89z7LsiclT4oubViNoyuWoJWYF9cYnw+YelQb2oTlj/ykXTPvZum69pHfxCfOuSejCnLrp3etK6w
gUdUxoQnqFVpc1nDzRNOEXwN0NtemMIH0p/r5Sb3Yfh2Nfi3KGvS2yltb0Y1OJ9TRMYAkBTDhTZo
9Sd7eLBtgLNWKNZWoVE4ziK039NSfW6DfWmOziP9XxyTqqnZ1aiGf7IRPannzx2LKDcpII93A8Oq
pfL63gEUujQrc9y1QYjk0RQ9ZGP4yECSPOI9z7/Ht5GZVyeF8uNDgJiYH6YPQ9u3N5YKL4PxoRCl
cacqXLghPtz7sLHv7XCKr6JGez6/S0QYXmZ1goGNl8MEyTSuBrXXGyaZhfQd79adX0YszqkLTeKQ
0AJdFZFZ7aysbVYTxaVdYRrjves5qB/BmKLflo/3ibDjdSL1LwOSHssSvvIttsLGpSvCDxWArdtm
fjFmNYwhV+bS9/GdyzuMpSvEOvZ9ZtKjmt9GbRPdhlmxcnr90Z1J9KUa5K533E8A5WPyNYdn0URq
VBNyZ/hx+KX+xoXud53W49LeK3HyHEk+bq8qYMZXtOWgpA6xQoyroU3RVyWaRp1ztDUFUw8LodUQ
+uO1r8rx+rzUBQQyeZwgaadhyjBY9PMGqCNDWgTXTvLgloAj087GR2/mVuoz1bIA8LWQJTTI/8fV
mTW3ybTR9hdRBTTjrQaQhAbLceIkN1Ti2DQzNDO//izpPXW+qnOjspVJsUTzDHuv7WgOJJOHbpI0
nfXgA+OJBPO1vJEgWNw6Soy8iawGAWLXZX5IPM92yO0qYEXb3c0UX4CYLTdqTa+JSsfiU+qu8va8
2dUWvyrBt+4Yuq7X54PN3sDIfT3UIaecLb/de4lhHsGE/VnTPnJkX+6z9rPWxg8nJqq4YM7GfyDy
YSgOhVQBHTU8KJdAVAurkKEnyc6u4IpVNcnjCzA02oiNbaV7bfRDIZp/aZ6/5nmMq6NYgmRNP7VF
haoh9VubrH3VWbwK6r5x7va16x1Wc2X5GmfnTnbvPa6l2FT/svFscR+ngdnOvfVrTJ1XXVsKgBbD
nXKe8F4kKS6MsM0y2smOvLmtVlpnckzezaV/WSFUMQ65FS443wdpqI7h6LQuqs/83cM8bK32h2nK
0OrScDZPBLVyrGlfSM2vWAr+rf38sGLXWy2JKVpdb9oqBOez3jdbVqEYCpIaIuWwPjy+0Kaln52M
ev0xLM4LJLl1Z0A0ytV6FEtxJxrMGmiZ8EYc54zIwWw2AlGtYZdq+2U0yclydnbBytFdHlDmeyPY
ry6ugvHcWEwgywUEXkfJavPfaipqZTKsxn6czk7zPc/bcetk9mtm6SAIOotE8TGmKrCZ18YlnPLU
+/AeATgpibYP//a98uNXZ1nbnTYvRtiBftxqevkYMrpbnElcnt6tyHCmr+vUw0suj31HwLwAkWdV
2i2d5z/p6gR2DVJBV4+IFWH8rhr9yqhk3AI8I8535670nn63/pNTio9jNMHe8PninjRuwVVhQVfK
CwAEXcwc8jWKkBqNq3jRlQbAzS6y7QhVuDB/moN3JZ6J4TNQrX1ekppk5hlZPbK9Tq5WBfpsKAT1
I3gYkuV25MpdbY0+olJNihjURPDvcCRY7qfWj82u9sSXVgkSh0BnkAfiX/NxveudT4eMCppQJ+iP
JOJuc+K7DmR4pLgriPBIZItGM9WG/cPm3jjrxZXjcJqlTAnyIiZrqh+RU9/7de0f5t4Tk8CvilFy
gk62G8pPL8u+BNjGzbRW7Wagsti4owrykvfYGrsfzih+t0aDwIAMdvvVuqUay+jEh6Y4YeubMdJu
UuLvPK/RETDY2rbJ+ggObp2DyNOnobiMcRKspvMHFUey6Vs7D5QDbLcdRm67hrMzssnbtEt/FplV
7DJ9/mkbmhYStnRTzSh2KZvPjdFO0VBzX2pG91iaKcSfBx4IhMqxa4ePihtg1izpvV8UmTl44YZU
uruqbXBDTMtMYjRfdakOhg16IjwegCTKCqc1aaJmFqCqXNpc5oy20TRR4VkaUhAZ+Y/wv1Z31R62
H5Bo0n43XlbtRlANkTckCpVBh72/thnBP58cMtFGTZ+cxTwBKEuGNjI00DRTo7ckO+dtZNLfIFmf
GjPEDwwwln+wtZYmch2X09OYba5Sb4N3icF4jUf5+dplOVeQOLMPVgNpBEs9jRx6d5KzCGcbsclx
XCU6vNu8i+yH47stH7IPNa97UgavdZ4fzASLYheXf8ekqUDXAtMtx6GOhscPIc9YLqCLtdmiaEMk
bXc5kG0ZSpbtOMSmY+nhepq5Z240msCTpwiiAlik7Tx/OEA8yTYwMvWtcM0uej748CbdzvQPSgPU
15XpUfW2hUStJBStIJEbFbZXRamtvSsN/mL3+O75FC34Oa3cbL+qEoZYW0UrmtjIm9ffnk2xJAaE
ZQyimv3ggMSq4xVAe/b4KbddVwNGXKuIl1cd15hrvi/FMfO48UO4iCC1FVH++MqYZLgSx4ose/jp
jXEd8B35mY+HenV7yNTGj6pIUD4roIXP57PC56h8fjmBi2dM5x7aaiFyK89l9PzKl+tBSx26IOxz
nWVMh7QZQ1e1FmAX1b7LppuD/74F5FlEfKQe2VU2fAtJl/cIldPSDBAWD4tmwyyq3wvSHf972ust
b1M5mdpNa1NUQW+Jjl4DD3s5DNpJtflfiATxnmWGdxLDWHCOj1fxsLBLIuEJjvIqRbx7pU9sPLmv
GS4fn6InD87gHccnmOYHgw5ub07Yu9ZC2yG09y4FE6tLMT847b7eBK3WmFzkYOrrzlVBIj9Xz4gj
hnwP3x0cb1UdM6fVAzu2aa6FR9Kav25hoAAjZvegtfSqIEk/poG0cKPnYF10/x+JAMHsScL8gO5P
U19tyZqSEBEeOUQAJf2cfoQv19SqO7BBRIs6z2fRZ2OZGB8BQc9nh8fvslsjA2vOqEKDrrjqujw8
nxeyMrgoHn9adwYPV93z6efD869/fqVPAj6ojyfi+e1//85/j88/WmtGtS0HTW3/e/L5u0jl4+U+
v/zv+wetC7sbzsD/99rm54t//vJ/r8ReinfbXN3/XtL/fqPEK7CfZ+u9Nh/Rxs9/NdfsQ2fP3KaT
pifzeMZn+PiqeHz1v2+fXz2f+/9+H1KOIkCW//35/PNhShRMgP/9WZDWdtDO8vZ8ak2Lda/K+m/X
V7TKHtiN0ie56Pnt/x7WjEa6Xlve7eeXnOngDvzZhkUvTrVBLS7bzt76EyATVbfnUdesCxpK58E5
74K8z8pwLg2IUbPrbfTHLpBYV2uLOO5rzgxstolBNEDpfHAjwlzG4RwSpXTErrbuiMcUL/1iAOON
q/nikGhGIiYE/5LhjOqwVFgNqvsJgZWZT5+FPuvhKiHNQ8tifo8Djm1vqv/1aF1uklEHffa30v1F
xSZ3ioN80xJLiH1UZOhcOXucvPjs5v6qbPOOYAXZ50yyTCzj95qJ/UZzIFjqYJ9998U29KCe27/x
nBSnmBSHvWsadP9x/73IaOkGHOEZhDCsn+lRqtUJdd/+VvWIiwB+H2itXtZFBKkPn7LDQQzTzgyF
QTS0KginxQO89VH7CSfGvmpBppxYAoM12akRM+PoYpkvi/Zv+m0a23tqxfilAO5XfvIi6vnFzOov
uKb7ssR/wv3zcxyNOJQ9jYcn+t3YWacM7DgOabYIMwoLGjuGRcxYmIgpKqQHLI0Ue4Og5DNs8F/z
cBv06jXO2ymEeOrtGEb6L+5Y/wX5Lfe51/5rkuFN61uyovSp2abVHCWZxIpBxI5yeWcfssQBYgmh
fPuyHUK3rvwoUWgTUmojo5pwPpufThUbBzl+l8i3XhODcqZJ47OGPgVy03EZa9RIQj/7Psi73M8w
bA81XPC2BAiYpga352vW/ANsOO87WuDAsJNkk9t1sQWYD8NOH93QTxRuUqzCxZI84kSwOnYqZ6xl
5FdNU8mhi9dPNI751bXAyVnKi8oRZy+R0NNdIDxLy+ZdI08wciETsuuAJGtgt7oUaXOwR0s/LuQT
M3r6ofESIpvRB1bPkTVg7M371SqsoHaz+NCZzR+6WxINQYmEiWuOt9TZ6AMlX6Wxlm8GAkWr2QU8
xHoTQXrLRrF0aQhrendGYOVeMR3gF9I3GpqF+EViWzL2slE83tExkaPrUxsgNYgc5XwfTTxqJOwu
WoHERd9lQ0n0OoJ6Iigq61g6VXPGrsydqGyog3NGtrHoNiuTRFRR8hcedO7wKxx2kSl17pkPdR7K
LDjNatvYCer0yfs5G01x8v7m9aBubRxmscq2q21eh4QJQ0eaxiHX66tuoP4YbYOjX0oIPctYBo7d
+SHaV38nc+v3VOjjFjam3MqUeh+TWUJbsV2N9F0QMhSk1QCLvKZxkjVFqkqqYku8bqBpRcf0I212
Ll53xljVEtbN8GKbhSKvl5kMc67jMIBM1wHRD2lBwEoFL67wzGthshbOdYvSHgAHaeEczIX+56EB
azRFMcJPh76OiX6xflWskrU6/aXVzddAzMBpMDDRUck7Yekg18KcC0rKL7mM+PP+3D+gbvJDpnEw
V3a7p+SudzL13YucgPQUIm1xiCHntBU7aeZ+Z3RO3q5BsM2t04ohMM8Ludf1GmZ9mu9ic/pHluVy
5wRECAPifaPaGTBMnrXBMo35Vq2lc9To5h65YFFJ7544LQTYkQJM6OYPSyvjoMTXcgTY8QBeaf5h
GeOoHbJpR9CM/NbP4l9sX+rm2mXscQAfisckOHtZa8O/yFoQNwjzxlAll/bjKppEO8GCMm5uomji
/BFYuOuGjliQZVIoX9rHAyAKaTGaq3r31BP5FGqtOnd+k1/+ezA5G3vhf8WtpMBiCbHXITql9JvM
UkO3lee6QqZip9nWZR3osgJkOAiMwZ7yIeoQzkc0lPPO9NhflEmsYPZUkERLTqpHNWmGtkqO8DeL
rZkS3NBoFS7JZCKwFArZUmmBSkGYwWvbzNUfy8gMIA1NyppcmrsfJHA7AZZ01sJzTLSTJwN4UAky
V05rDWAUI6LpYOnDn6Va5dGNR/6ucqvF5DdxXzH3PAvcMYXaOZjJ1iPQaKu7fRGlIq9BOaWBkybd
x1SOH6ZOXgRcCcIhiO1Tc2VQJy6ftSnIiRLhki8Os1BvMxMHTNB6Fo5UsC+GmcBBSNRmQLoJW0mg
rlHrz9RMrCBLq/e1zy4yZqmRTGUWssvR+Lhh9CiH+pAw9QpQXqnlrYs5ZaEl2Ljxkl8MG4HISbJW
CjKOYdWabHN8FVV56CszrHrzgVThyvT5OwXH4w0QGWkzN8rUKWiAUxAmAO+6zB8Gyew7I2/MR34w
VOLmr56PstYtGKmDJnSb6TolUA11RBZ7iID0WF6xnAjhJZh7mF9kF/UATKDHeLecCjApNHVXovmA
4s6Hzhrzy5x3P/M2SwmkMuGvDWNgMzXbUydD0qsRxqml8QCtGxdp0YXUSbqdSHOKXJbp+4JDe0eY
zRpMasQrP5tEQWjD1kb9fOt8bi5ifDXWBP1c1kpusVQPY5MSEP/rAYN8HVkg4cisrK1bVdW2ZuQV
1BYCNviB5xmN+HFM8n+TkTRb0EFAo/2cBU8h/haFb4bWpDhjmXUdDLXG+94l9pWF2pG5zHK0B5VH
nSI/pge3BfwBu6Q3/9XI/IvaPvPPs+8nQYGmEjWWybJtBizmovu7MgrQzyQYbY0hzl5aix42Xsyb
4dezB76mzl7u4NPXTc569ZDYoIE4bXVy2ZwZfL7uKbjWr6MS5bemSHYF/NcXNArVN7TxeeABCNkZ
wy81xM2bnWXDZZbpLy639q33Bsr6B1rQj7/MMSt/psPYRnqjzVv98S3KuHLXO2YOnbmejyQcNLvW
TYJpnowvLS0ir+n3yp93Y2u7Pwl1gS7PajCRLr0qOUk3KDgKewMR6A/IoR1n2cE022nnGtN6E/yY
N3ZmlccCtybBvj7oCY38p1b+tufxWGTeeG8cmVzZmV77uSEImkQSRlAGcrTiCxLRuBWDIu+gBH3T
36A4VOd2+stAorsQIsX6r0Ba+YCcZyW5ATAVoeik81EnjoyrS8e+oQ3kmrPMgpGRhCWiHnZblJ1L
q5OxPk4sSWheqiROD6JxONopU54kUN38SHFe28sI2aNIjL2VxjS4cf/bFPXVMcv6ahuMC2M4Mke7
W49TVgVzilkpX9ZAa6TzMpLFbC2YylnaHsZ+erUtu78umQLtYBpjAMDcxDPP3TW23SPaPRkCWfbP
RUsNO1U/lSmxEzO8RFXpH8rG/Ov2ujj6GQRbwRhBzAJIELDmJ8q3YN9ERLKkifesczknn1jrGIi6
7rTPMzKwi2oKC712jr1MqyAp+gGJvzNA57S44cZLwTxhtg6iDkiVhRakpuw2cuoaqWHf09S2iUQu
XbDnmRWYFRMR2NIWQpNl76SWIG2oGw6rKiDRSaobWZi7wiuQVXFSTMoJBKOqnV2T7Ktye9k48fJD
toYdCRwLAA2RMsu59IPKU4Rjd2nzzSjKfecwUq5Rt4SNQzw2i6oUwErJucV4fGO23bJzWbwZenfk
RJqRfjgjg49RvnoWeAJk1Z3tfxpWPB5HwWS4E/amX1KKPrKm4Yd43F5gaQcAs62dXlra3rQgE+Xa
QlxZq28e/We0PmBDmRmzJLDT3yYj1qPl+b8TaI4En+0NmcmXZMYsUgwedZKjlxQXLhOVhu6OjlYd
dMTaYm6r87ScEE7T+GUdiUfSViFJZCEiTBTnznyMc4X7s3OXYKpIRJ/ylyxr3atqYaga+vxd70jH
VNq7MbOVcdU9W9o4gKT+sVArnquaxpPh2tnL4nWfI8cJeWPig7KIcgSGhTNag23/L3Yr593IPpql
jPe+PS9nyxu9o6ogDSNh5qaey4uscMAYVkWu+9xd4j43XsfprSHbgOJs0C4S+OG17DlJGOWHOYKT
eykHxkPAki9jcbU9ernEQzUNv6ajsu36e0wF87UUyr1q6cIE20a86ghUo542noqG8QL5XQps54qb
6PHQWUkfKHd1N5SN/tXX76y9znCzDomq84Na17dG9tmZFcXyqqx1q60avcbTqW5bP9tu9e7PB8Z2
hyw3P5tasLzTSRW0lJtuqd0xAyXL2xpn84X7wfhqjfpJmvL3xJiYqfXIhkaiSnM1v7usQ1zSF2hq
hxqIH6uo7jWxG1vNHSZGwwM79rUAE16gfQbh4D34PQ1TuVi9mOtusAMyjkgfrMSydx29CgYJQEnI
bt/n3hpVDIr3qamLDRQXTmltZJ1js25ubRkaSzzdc3QjE0vKNpu9M97R+eQniLfTZvpM26llZ7Ra
e9AK88mmYa3TtNuNssVWWybGbpBmEhjEGE1GlBdJ862y022LWgrT0nkhrxOAgQwUieJwImzq91iS
Z6TFCUjm6iWXIj2A5nlMQInkE81Plu+cIlZFMl6WlTsn7ZebqBfCFhYnC8wiHvbVkKmtXFgGGfZf
tKja0ZaNF85GekJvoKLng6Ymf9vM/GCaOi3vZNjt4aQYbyNX/Ckbwevmgz4SuOr9quLkU8O8+QLc
C6kk0FvEVPVmicVEyVg1+zUvS7KuxLCrlcnmuHWSY9knM3GnxJO6KwBTuyFHJXaY3C3LzOxVPnb8
ZD/aNpmtcRf2E9UhcU4/1w7MDlCAzSomFc1u2rAUqX5ijO35SPjpXmrG38XSqX+XYjr19MRhZnjt
LnPKu7kO6lqO6XyL4zpaFnhbSynsoOIUCqsp13ejA0sOrt770hE3Jvqi24Pak9vYyyiFssndNEwk
bnbyxze/WneEbVRP6Pqc4let4Q+dH+mjzNWbbcxHbLKcI421w+mN4W+SokUyIFQgy+mtNDJ1ATK2
2mUaDk7vgI2P/SMWGKYDYd6P6QGP/VslSTqMfZOoT/eRCdt7DjyEfjhmZDZuel9vr0ChSvfTG0zE
m20Mf8le3iyntI5DDwRZ7xArkPJGRmbFO9r39B0eOoEBwRtSm94mD9VJWNeu/xwLFW7NcpzukSAy
EyBUWGv9lv0EwnfMIJDTmiDOCoVhwUWyTleU9zmiHER4zLVWgPNVDJtPDdUuT40/LdxTw6TS11j7
9Y0fFmDoYZ6QvmctNUIDOWwbdKZhEa+HsWoaqPiI3vNmN3kJ20+y7Kza+iIhC/8IJBd9Q06peNEM
YzwRxnkg3W+fP3ig5sz8x4mHiyq1X3M5fyQms5ByAE9RrUSiNatlHGttua2j618aLVdno+69HWqq
koUmS9QWclwlCAfifv+4dKst4BgViPlnVpuUKe6p7UnCci3CzZy25VbvJhAgiVgSlFPpMhGyXs2H
XuCQd2ITySUjGWoJ9HXNtO1rtrklOa6b/AFrHjQmtcz4aVLR85BSgxLLuxZqXU6NnoeEG7pRYgeG
QVjcqnXVzq0Yfpm234MCSs1NX1ciJMenZBtS9Kfa7v8xD4cGLFogJ4IohYklW5HXf1iTEUGbCMZa
GtYaqqBHMswju1GPSjsnA1QM8WvLcGmZ2dcOuBcibezJRK36V2jXUAbyBDnEoFnf+uqPa1oFdDv2
fYTsGA+EjH0YHn29xmBt7FOY39h7t1qKa8FmFI7nNmOM3lI5lu671HyP8WJTha0u513brABb49kN
OA0j3qwZX4OiN9FbcRsr44T9DpSupcN7XRCJK6j3YLxXa0syozgDqluP5VS++G5fnyuCyhiCKnV1
XWpOp5/PHMLrZo5z/1akzEFSZmtp1tqbuevfqKAUH1aBWEZ2R+GZ2c7Cy8/yM9knvfLDVSeKmSrH
a2tAvGWrroO7vhlsyh4TKfdkmEW5s4Z6oafmBzeRwHWRDunCfWy8tfnanzjhTtbi5Jhupj/DZBqQ
iQnX7ATjPbm3Yl/uzZbyLamNv5K0GLYc1b+Opj2cyabcaqRS5508I7HzAtfO/k32Y9QFTPKQYbm3
HwmaUJj8wPLiv6ZZ3eLsObdlkL2Y7Mk6ifl34FMN59cBQy7t7eyzfynrotsmfQPvzc4oZLEWgnGp
yAbNyk/2vDRZJeVLvBJ1oo0MizwtY7DQzBfR/2aGAZwuzd/d6bj0yj3lRm9sDTvj3fFatqKybPcY
+E/+Kv4oN9ODVJdwIRunR8hv7E0yE49tlRHvqzhKqCPvVfxlEHdx1y17QQ3hgQgkFSx0Eq5M1wcV
ZHFu+HQbjY9tJBGPG2vpH/Ni+tUTABsl/XJvKpeAtrY5FzgLtplTsyFc6Ye9DhnWBLcmqakH0oJh
0JJbH7HBiMbKe95lQIu1S7qJY88E/I6+ONme9rfASKzjaQ0YOXI/GBcvmgX/PWv2HPwjkFHL2FK7
hJXjzV/kQbhIupjQJjurjUXosmzJyRROiC0Hum/UR08DGpcx9gtGYqUJwYjaufcxsJLb7lrXmiGL
0DhxNO2ekP+4nUyoVGC2uZAL9S7ceDph7KvDZiUBq2b9NFvEZFuibVCRNJz7Vu9HzwfQkf8aZmvM
/tI2YHgBSXutXmKvsc5Sib/UlPpHoay7HevyKpfWCwyZXlwClrm/joSK5d4YACbleh4s3uCOcEjl
E72QFul75tfXdXrEXjIEy5rHeqxP3nrkrBRMRUbicXkkCbQ4JTBgjxVpE6ICgme2HFpr3rLe23LL
kEShFeg8PnrKtUF573FByLacRE5MpEWcgQ8jGtzl98ytDuXQ/THrLn9rGAmFrMtQeIyivZaDeqOo
Wo6zDuBrhSBaUSMtshfH0Vcg1eceTChpqUUjyTVKJ4uEWQami4fBvo0JqepNeVI6d9FhjukNWxuD
eZfTCoDK3xlJdmoBGpyRzAUPIfu+Asx972RNtMfc6MGy+L9dhGtb3Ukwjs94D7BuDaTk9YfWrEU0
L4m98enF+ozxWw4WgUHDZARK0NOstX7xV4P7oNuEZcIuZsm1R1ruSASvn4dd7dPq4C/nPY5fr0Vc
OEHmD+bearnKCa5gQiOr+FLq80GfLZ+QhJkhCgkLeMc79E5mcZXgug9zEvA66Mu17HWp3Qq9zSKv
RNxvJVnUgZkYRUhsPMMea+6Oa2PRKmuXrO7EFjZdthPG2hz7qid1AIvXztNj0ljp29rZ+VlwrbyQ
4AHCrJPHCgXVrWy0a7mo8Tg4eXf1ExDl/PyLy8R1KcVsnOwSVG47x4AQ0MLJ/Cp7a9h2hZ2e85jo
rmXszVBVBadVBR3+efB7I92kqzXFpu5N88i945oulIp627zUCfHVJkPf1RoJ3sjGiDcTzBWfy33S
NPqhyYcLU/l2q1rlfIsdlhNSmd/qihqFND1/N+ZshsbU+FtlTfWSukSQ1YS/ewxatliBeEn4O/ZV
W4of+njox8++6a23Vuj9i5f1b1WHfop+GEQahPsfdiE/a8cZP+ua+Z69+JtVoYe1NVrhdF3Oo+aI
Y2fO+cUzrXD15+YXt8EKDaKZQe6q5WkQJDH4w0LGY46mJE7qcjuTmZ4YbXHUWKXHqfnWpf6rLFc+
RDrd+VIL8L4jDkGUnOLaK+4fcdbbt7FZx60ERFAzyru1j4dFJ7A879T8Ys1g7/VJt76vqMY3cvqB
T85/9LhgNabiZWnEfOjm5qts8nbrZW7r0PQjKLKW+WXyjeSqdL1k3fBaxXS+jG7cyGbOSWSkBWBA
gJk2dfDWWkJiDa21fWw7lWICwNu2NtT9Ci1tRlGLDo4EbaunqTMnDR9vkv82bOOGO1kjroJxsqkQ
uXHc/yYHzKYir/tjWk/JjhSKfL+auYODSgKrw+v0LS/Xr4bPd0ro3ZvlD+LQ0kdvcq7lVR/12zRz
/GQuhGx9nfA/pnl9KdVD2GJ5A6vVNY5K1bBlWdMzhsb8ahrnRLHcrntRIiDx732R1LfJqclaHPnU
4RjqIs+J9ctokTUF7uyot/U3YWuMn3HmHD2lKGhIcDddKi7DT8R3shleGfb3p9GTOwuLwGapk/gb
GuEf1uQBdszbPGqhYd/Njgu+Fn66cwW454Vp3oXIe4Z/JgbdWZrlmR0tPVYzHkqf3Ooh6817PT9N
wfauJQz6PBPrfh10/WJwZuy6oTb3xeMuohWMbp0kRXmHtmligUW8Vs1ccOhfE63W776E3B9itio+
yMipts6sdy/d+FL3RXEmtVSj8cyNnwgTMXAbCoE5a4Z3+sVxusSN5f0SWV+z/eGmaDD+oTp02S7B
nmNmOfypCKvas8u0TqXR/aYj0CNTcU/wU7EH3Xx1p6WOevTkvCscTnkxypeJAJjao9azQGOenw8e
CyqQG8M94/79gg3iboh0AzHXJgalQ0WUkV8wLj55Li1+o84mMTJOJj61PCQ9/ba2TtOhGIZwHHPj
SEJY9hojjHP0du9yLkIAHMGYM8A4LE4yMZIpT5OGLbDxBUEgKWPXpOziM+96hYOxZQBt5dXvAiQy
S1U3vZfVYIYd29Ef7LaR6d2Z7BGqfDNLBHcl0ZGe2/woSQjb4Ddkwn7QsA1drET/HrPQ/KpFyy3Q
tV8cUiEIatT5W2NPXNkK3XN4jcBu42W/QIna1UN5BVubUj/RopMNq190Zv0PSuO3HoEyP9cqfZct
453Wwy82LSqwjEXQ0RpbmyJ0JB34QhQU7G1UmeyhfA7hDFC0Kp0/pFLVoXTGb6aW3JREcDvk1RzG
DhFIecw/o6ziTnilF7GnJ5AsmzLmJEV8qAgox6+3jPcJd8mE7+Cnoxh85nl6N3Absigxyd3NHVwe
8RH3X+B0pvOPSEdghnvyt93r8yGzDfdqJZZ+gca0S3Ya+6CfhdWqyCn4wBt5pf/sFfjOsZReJCbk
fQNZHGGhjeWFRDa027Y9fJd8uBn25j8QU2Uh40NaqjVxj02XQEqc/OYvSbXg3g39LDPQB43n2ydT
kDLS1zAiRceqXpTiw0Mq9L1jhEM1YLdb9xFSpDfT/Ao4v460Pv6cGQe9pnG2Bk2FUMF/zqsqNKZV
IwW7G8ZXjurKs7d8ua5GFLUQKDuByhhbCHdD2PYP10Gaie/2Osltao7i1MWj+N4a+v/91mm430GL
W0Dcj8NBr5GFF9VcHpdpwSxQJr+XQaTfi+bVb/z6x2jGyeskJjQXWXb3J6ndAB+EjYzfmOos5074
Enme795zopt+GM9dxDA3pzGutj6+zzdZrOfet13GKfnyltdM2jCZRYoUbQpXQ0STiyUq8VX7c41Z
YWEuaE54M8dQKWYOPmo2wAIE3uUDLbSNCLt6yMtXW81hV04e/pKiutoLPshKsMldkJrvR8CCAdtd
FJV2V1/Nuvxi1OCFLTEEoW9O4khFziVBsbGZSxb8MWnv3LpR8ur9vAZEljHVN+zl4lDwb5t6Gqnv
NOPgG1Z/IwSYqzlPzB8Lu4d+8IZXXtjXopS/W5GH7Ady4A8VMrSN6vP4jOy737PVZMEaK+dG4F1I
CFE/DnE0JhS8ZTd88XYyIEwIwVzSQQRVSZovmizxQqdrvdBWDlh+7KjUbFLu5xrg7ftCHs1bm2jq
jfot2QAalaHdUB9NFT32tPbr1YYTz6zcfR+EPnxHYkuL65bLndWOcV3jmihjN7tg4bDZQC6/ldMb
l+eDNhose/BAMr/gOdZkB9X6Y0jmVMR7VZxQ6xmvsX1KhyG/N10soricOdMM2hrHFW+r8a33NfPd
+Ci64erNfvJDamZygyjyPjt+sytst8bfJqfbE3lfeusZB2zsn0DeAChdmRsE1UKJumJ8ZU1c6UHX
qu5JNIj0fOWuLLp+S3yB+TJYxZ/MR3tJiI54RyclEdl960c6kswxIHKLUV1kV91ca9RuNAyIgCRo
9nrNVGQk2qlreOeBprw7qzEcrNEFoeiOv+gsjP/D3nksN86l2fZdeo4K2ANg0BMS9KKRNxOEMqWE
9+4AT3/X0V91q25FdPTteUf9waKklESRIPCZvdc+YByzTozsor2URrH1JZ6ZlujgjY8OlMFJZgtJ
q0o0DSnqDRhwM8Rt1r7ETMXXLLs/c9uMn5fhJvqY9ILQmTZLN3yPdf8w14YXSLuazpAqjmNlOcDj
oufIb/TTUPQEcszaEnCd8HaTaY9/GS7/lwr+3xFNMTpibv2viaa7b/QG/y8JXJkj+Z5/Ek09Ql98
WG0m4g/bwi/8D6ap8zcBmI/zCFsPhaTkS/9gmmJb7/4eRKP/DXIRVFMH0hucHvN/hDCFV4FP9V+Y
CTb+VcH/HB3nrA1HTRnk/wVm4ZscImHl5XvmZd9VSgY84C99af5AhyRnw4Rh5mfPSdHc6QjgZ6WE
95QmnnjU8/yzxSKbMwJARyOMgj5XWnqP2Pn9pKX1ughVdotvrgylve8m494btAuuTDUq4R1QI9Rv
Z70OcOd/L0j4daH5p9Qak20eswevUhtpGIr/Tmn/DeUCkMoP0GIMsJRDIFdegUm5BhblH7AwEhTm
24StoFf+gi7lhCAq51ZrqP3x2FBsWd1ZA4+zbZVDge8k+zwFPD0B78HLq62IQvliohDBV7ZwjOxj
PcEaQj5KWdkfhvJCCOWKYKe6nVP9087jW5gjQOmUgQIjxawcFZnyVtSYLEbGXkkGENklaB7MGpxX
1zHYzDHgTeP4kTqINDqo3Z5f4R3EyAGykBEszg5deTx65fZg/77wKDGAKCeIUz8PyhmyZKdKOUVs
LCMkiKEYUy4SMhCJppwZQ/jRMAUIyO41lCs25pMUEwp05V1GpITJpSTBpDIpt0qsfCsWBhb+M7Gz
ZIJJ+NKgLTeWgOfqpmN88ZQDBsnlUShPDGCHcdMqn8ykHDMNu/ChRVHmihj1NOow7LRyhcbxiz0I
0TIaCgRC97RjpaNSwZbjYM/xVcZfWb6WkcfxICD0OL8zlzGn1tdXlFQBqOubi+EnxPhTYwBKyKoN
hPIE4e9u6e/JkscutCjfUFp4D1Nvv2tkR9httbPsO7MfvmpkfewxYOykd/gEkfhjSBIdGScWFqWC
7ZStPEsYGlbh3O40VJs9piZPZYrH2JxM7E54h3Y2neHYYK+xMERVGKP60k5XUiLJQOkSnUik3YD7
8oNeOao8rFWj8lgJzFaOMsXo82/L+Z4HNPQy1v0NmIKVQYWJxIxnPc/wgbgGTq/arsHQ85YJp/wM
hpFl2hCSNlMy1OscQaBRNT+kcVpsSQyMz4OeHuxsHuA3QmXPmj0nluIe4EqPhhn0pXySI6NcLZ3X
VsfInCFNeHD88G3pEfV4M24YidC3QaDnpZp98kx5HkcLcbAG2SftIiBBCHOsCDEsK0UNdzZ+Nw04
74oXswHlsSMRx9/oA4fvHHZPnTfEhzhu5qAcpg+w42FUbrK+8dZpw5Q1FtW5y/QPooD8A5ux51Ra
xiohsRUe8LGZluUu1ZK7quLYlYz1Ybks7/GImi8e27uytwnyDeVaaNO87jF/VxkiSMwtGUK/YR+G
+K1CzlLbwe3uRy/R98aXNoME6LPIwYFEJOWQNKNKcN/4UKpOZa/+6FrevDKd8AiPKh222UfMpvca
kVfMWfzdZBhaoA+dtyacMFrbWVOvqbCWJ4aRHEbxrwSxH1vM5lHOXnaFU6Sy6fNj6zo1FdPY8DWc
BSm7PRZh2opav9kK9y0Dt3nBrB7k7ExpvZ271ol+E4eHhbQyX5AjCYKDeGLjoUE/F2FQ4V0BJdJm
o+ghUtwWrPrmokJWPzYTSjqvCqRZv+eD62xtzR5OObuutjLXi/xtL0Xy5MgsACKFsXcaC6QTtMG2
FM0GIpySZLt3kwa1C8U1f48yaGrZSXNPpKkU22JBO9C2m8YQmMVH/5z2o8t3m/j51K6OCQ95X7QL
bSZesFK4Adnd21Ht+ToCZiV5Wg9VZBwihGkbvc47WiCRo7WG896gIkU10xBgZOy7qHxGyhJu6aV3
lpDVCXzXwY6TDy6gGKmW8CGZihWALXkPbTKIF8tnpiXbu8nu8JYsyHm1pSxe+pJVki7PKebQq0Eg
2drzw99FqvH72yzAvBEzqvilpWgKx47JqnBaZ+0ZxrPZpS8FNrVtVyYn6miUZwlSHF+f8k2h11eP
w8AECAfdA3YO+PK9k4xzEI+luekceFjmPOCwibAHhGHP0FevV0n8rsEmvM2YSeJZt1Uu07Bi7lTA
upfvsTtUkOmil3Huj5OfuCtUDjPOWy9eO4aXBL2pPThLl7I11VGPNQ/Y7oa1L7rpzTa75YKm4WGs
nPIoex6qEYcslgmwDwxPuRS7ZHmuNP3m4WQ64YVFaiubYlf7C2GlS8yIa5RvcW2cuaB1NG1Wcpzr
W1kt+YZdhoHJJOxOggajU7qkbGFZzuCru8bVwSQSgTNpBl4Pk3eeOp+DOSRYnOiyrb59d9C2q5ZE
hyjL61fO090QdfEVJeTFjAh87h3mjp1T/eJaI14X136ezae8H+WJzUu5KU3/kSg4NsVe+5ot+e/R
otpHz+sGHEv7xVu2ArcVeh646YWza3X3q6tI0rKFeEtjE79bnV4mrDZH9hv9Mu5iC7rEbENmjzp7
XdXzcqpVHoA2PsC6ZVuV+1cvrsfA8mVKYBIbBY+LcV4M2YWp45n1k0/pb5PyE6MhUZNMlD7ak84b
mhK+fycwLiMKRC93KFUgPKnIcTvHV4srldYUmzQJJTCP3MxCLVqjpXXq0g8K0TKYTYmQyPrDnKJB
ke20E5W2CzmqDu3CNXDU8uQiwAc2Y3toFiWc4HJigtk+ySSkOnn/2XdnVf2u+/lwMdXNrDefHtMB
Aw00DAGGehnOZ960NcKytbDbGNu5RgAebA1WFzW6m6rgmfFNuV7qgiQiI/3ItJETiajUdQnEgfQG
Eq0IY91YWdzSL4kNhAHOlrAsd/wN8WvUvgzxn67/mH14bASC05q7zVPkmgA+8DXGFhumFoRDVSnD
bWxEmzZbOlDneb+vRZRd7WI3CxcpTRlRyEkCn0NKEV1nzDhCJilmqR0R452BTBGU5JKJlVXuZxyx
IDFi9RpnOXZA7ORtfgojvAe2idDKJPp04+qkfIo6/6Yc8lk2N6xLSJVeYbiidUwNLpqL+dqa5bjp
LacPLE0btj3xyoENVKYF1N/XzgHVyhE4//jHJJXFcPdjV8ZvdiGNnSgSm+i3hRqrEohOwhH3lzPK
DXVluE9s6mwznOrtYNZtkJXd79Szor1VO/XeRCyE0mefoANpBmc659PFM8R8QoLn3atDhsmZA1T4
YWpYtzdL1gaaQOcuMLlsEPMdgQVynRoS0sJNUgxn8s8GS/QI8TOO2Sg6S5dS35ThbqoFFEgD0sus
wthjz93Wc1ne2jINMq+7ZxvW3Qqzra49pjCaXGePNuvJs4anDLk0Loiaxa7RNGs7duXeyJXQzk+X
VZX3/oaVq4WMSPQ7IRCtd4NwOQTqXyg8shPdPHvLhH+GzUff2HG2qUkduPrio4h7l/AaM9+7Bfj/
uJNvaELu5sJ8d5RYu59IyU7HDJcOCm9PJxceW5oWjMNirAmitzd1zaWAnd2RFL1rVcDnHGf3g/Hs
2qiLbLcs6TXq82A02GE77WCt/fIgKV20IiU8zn/IyvETSvFBi0Pc+XN4Bo38jUZw3zQvjeH/clu2
X+WwG9gUZZP3K5yq77jHAZ+8+95wnRNomyPtxkvrOzhaP8fEOWisqWRkHRLHh/w8XDXdPoQhQY1h
f5Vy2rexHkQukpg+084WRcRAIILHMKAlsY6Bx65PvHWjdTuNfOBe63e9WF4c2a20KjUDHUkWimYf
Hveyty3nweoQyXiu+8sZlsCL+jvZ1eAjApwnIwl8Zn3vFeKJKy1JL3iVKLyx5nSvsDi37RD3uOrD
k3Ieoa10ecaxipaDca6D2mle1D8ymUpCIt3LuTr26fTQ2OGdVzhJUNrGY2W05Fcjw0wIGoBEyZXW
8k/5DO9n9o4c2X8Gx99EUYLxgwW4mqehB1mP+rAl+p00GnvrtfVjX0WvU3sf+SxymuKpj24O235k
YDjXo1Nj2d/CvnWWBayCX9hYHQGp9B0+QBC+7owsDfFBvzQ2lBl+Lw31KjOAu7lc47UZ74D92M7g
P0ej3E5abG6AfCCMmupi5RI9rHnhppiw/aDhVm8QlqaFUkgFYk5ObpIcKnJAvTgq13Od7OHyBLQe
B9QDZBHqTCwX2985aK4WMzkXdtf/BoWSeOhLysx/GZG3kw34LrvubWo7BOpbaTSfCFifNWz+2YMb
GiaJlvV2duRvzZ8Pi/dB1uxrGMcMi4sn4n0eEG98dLa8aFTXSbGwfK93toz3dVf9smb9Npomo18K
FkwBnojhsYOxK6X3hN3C2mmR+YZ1+Sxma58aw6EYH4teecnqKwX9xsOAt5qsmbhzd+OU+ZMz5vv4
WrdcXJcQOU5hzVjW8I5r5YGOLF+TpJxS32JtxdHEuyHtt+gfNbO4dSFHSm1SHuo1zYPrNKtO+tfi
6FBTuhUzeDq9kx0Z/hrtgTORyPww1uoNad6aQQE19BUUHpJ6MkAny6Y2iIBvogdGuTwZvXwEmvzk
LcWd2yVHkQ1b9lNbZ3AuU9mrsfBVh+7Rmm7B6lzb915zadxmZdCGiSSB2eHcMRp4HTEng+9gS+mg
+rUtsrmT9yHT79Ny5c5KKyL6Y+rYD0Ib3ghKOnESWo9j9w1g8GRr5dkXyTpd5IW/9M7mKi0dpUQu
Pkhcv2izd3Hs5juTT61R3BoUBXhijtHy3OvdrmXwTn23sj0PVx96Tsu4+SJ61tzukLhp4Bf+sRo4
0hDIU7tt0wLUFrK7XV4Ut1Z6+4iNf1Rm3jq053fSd39OmSW2ty7v3jtNfxAeQb6wi8OCSPbhN96L
jS6sxwL77zxVv3QkirM2BO3YPWGLjLP86qOP091wxepw3RfFwbOT+4oALBpGNgXdH+BK92IIP/Rm
5Xvyw+2bl4gT3JKJTdWLpzYXX32MA2UxveexsJ+R5n/5vfYLNc2xdNnGhsQf+v5dilZbTMjpSAhP
Qc2qgwUrxHuV4tXzKN5iG7kx26QifoPGVHY42CwAie1oH2QTne0K8MA4aWs5gVBYHN72c9Ghz/VI
sJ3/mBNvObfRX0vJfCpzVAWsaKjGW997z0XmbDrNv0iKibJ23iarCTinraN6vAyZtanz90FLP0te
k9DPHocq3uDbvpvtCh6FX+4GksY0nR7dGR45YRD3pRmBVsuNX5dHTcibyJANFvGus5q93s+7lMbC
IiwL9c1jmsaH1DZ2kTmfB4dDm5mwM9wkM3+8uDVofTelJTKBo+fJ3h2bDSQqZghad9LsD/fCoPFK
pJe5ZjiGhS2Z4KUA/G9wzNU5jKtsiL9atL/NCG0COxttuw2KRDorhFWnJh/3hoeVwiabq+HsWqDU
Xjs+MW+a/Cry9KUGrbaLIIsiKURtjA55hr2/ajLtqeWyuQqL+jy35rHRrW1luC9LzVE912hVE31L
mA8WN3Hp/fs6be4zh8VGV5fviNO2btrStC23xSZbDmP4NOsPk8/QyWq2iWhffVndNxbUBict6Uxt
mF05XmXkeKR8sUeNtD0TOZIHVI4r0wk9ZUQo6wmufN99GJW4B/e8gD0sk/xa9MVBaPrO6KdrqSb5
TrHG4bwxMloj2QRO9mxP1XMp6tPsjneDlQYzy4O0K9/8eXlKC+PRrrHrNPO5XrRiNSF7X1nYnFZF
SktUOaxFIcqpQq8Jl11FG2iLfc/JRKRhYLLOZJyDs2ltme5dU/RvsQX3HWmXtB8ca7q1bvkWF1ct
KU+pzRWX7k+HMjBPyNxR5wzWmwFsE8wearqM0kBsGyc8pnH7hpPnqV7F0DcizhGjdM+MHi8YzXnb
V91LT3neJh3h3tGZAphKa8qQH0L6E/dOG/Yb9bNKfb6LmVKUs5DrPtHuTUEkcvUFJW+TWj8HPl6o
PYUTrwor28mxv3U62igc/nSmeyyhd2dLtTH9+TUzpvuRv27gQmGUJ2mOG09vvqOMqJnZhCvqLK9t
UyJsJWB3CSlxxpsQLs+bVuMLAR2VxtHalfJOvV7k8b6PYnzxzf6j6PILLpIdXvQdodkYNx7Mmg09
WiGT63F7Luev3I7+JKTe9nr+GbpGgioGU6lvDXioaYXtJU2CEPWHqhHZN1sB4XAkVdBFCZuojt4i
+1lzH8spvDfM/gjPxYXl0yxUWNVj3z4uIdvr2VjlGv4+F2mPKUkitMt8byTbjkk2rnKk3Q4Q9G0J
YxkAFbnRWFdw828ZqCjN/XAOjUnf+OXkBDToj6n9gVbgSudKwZRXVGzzfb4cXL98RI/G6Wpc3trR
wk1W1TskEBtHlFddE+8s2rOV7MdgtoqvrJuPcviOAOdxAn/JR+BcVq6ZHLL5brKw50mDuSmBsnB+
U9aoIXOFwcPY2NLVY/r3A1tgF8YtZ/Rjdau68VxxLB9zhwY9k6ydk9E72qgaNFKUz0ydqeqqeTM1
Yu8uTLcrPBlVSn0EKvRP3pc/0rd950NiHTQSAhbOn8KgMnLKbksUo3/rgVkxAOFU1y24RBtaeNC7
UbjyHZz1w1xGnNXmAx3AygvG3nfpnHuPZUL3KCuz3aDejjdOF+0HgWWpi6MnOoJfS2yT0Nil7WEY
GZlHeDLclq2s5SFANGOI/Bhbn1Lh30KjMXeTbd3EZF+7tsITZmkvjZ9D6ouip0VDvBSWL6EDINnp
Qf9bctCCuG/sfVpDJMxBiax+wsry0oc2qgAgyG2FARQkmzpUCzlecJaogA+BDpSgArlutbZ4czSL
8odWD1tZvArbSNvYzYOj6QMq+LQPzGEk8hJheBHp+brt6Kc8E7c0TH0Ek56/a5qOZyiZt4zZ+8sq
rF0/8OPmAEbTeq7y3ywZPtvpYpMfjLzyua3JmC4Tb1+6vIQYf3QTpRw6UzpkTEiOuPNdh0pI7XBY
IvJv8cYyNFCRiyhRoir9jOuCd3AxHBwDKEPv1oDHgSuu06I5WHlDOoqmb6D8zXdELLm8GgOQyA6N
UZiGH85EeRolCO+0rgWD49JzSg4lK0PCVYkR0eQIXcKRETlDojg5VfaYD/l3OhIzlPvd1hc8PDbK
XNTELW7ln8LzuNy9IvOjA6iWdW49a6n9UsVYlIDgPHbqSG5b1iK9p7ihBobmHO4c/rh+JSPBcKPE
ZNmiCs842Fokuitluy+GOKBTxY2mNLE4sKwn8jleYgTt9g2E8cmty2tdepvM4JB1RhgdXTi9o57+
Wuyd8Io9sX9QdLRwpvrH559/wyVCJ5yuBsPnGXSIhc9k+VJPYJs0Zz4Mpg3iqPnFJe6sQ1daGzod
rt1OxLh2eDcMfAHWbwP1gX0jcPBXYXYBwUYN+lROTHCEEPJ3D/TXyPR7pDKuGh3WUDFglqHms76U
t4rnRxEFQQ4mFAm46yHflYUb6LG2s8k5Y+WNZDtD2mUeJEsHBM67SbpPCM/eww6sfVKtljo72MI5
oJl+DglMQtQN3thH6s4Rc5m8wVixMNyb4IPCSX7RVqmkLBz5GTaNCj3BlAOo1LPy3fDHg7dMwaQb
D1OafOlTsYYv+hil1i+znc8pxIsA+MhvXTr7zJterISmxHU3TIee9Ymrj9/+1qpXa7TjQ8iVt+tF
t7Z5JzOSBr7JwG7L0RhD9+KPxU5Kd9Fk6dHhqpiGZAulpvbLjfRjl9YP5C6uGYKs4lFeWHK9CqaF
q0XI7zhu7xOmfpP3wA4laPRwq2stQIqlfYxk/mQWw9WAIaKn8X015CenD+u7qdcPTJhHukS4Asyr
S7b7/brWxBHLLKsQ0R4YTn+JPtxnMkKTBc80QZnkTz3vBPPcjPlnRH1PlJRzP2XTTo4IrPWJH2Yc
pAC4IrJ3J+zfdN259hrRu3GRP2KjzkT6NZffUcpAo6RutHvG6a5zcgvjrPliY1raCtlPtAIhfmnJ
BeIPmfcIej8xLcsVWav4/MlWrfU0X5N59tiBJEY3/ImeljOjvlDHgDQmL1IdnOdowguMoPHk6wZK
lLr+xvpwnNkptot5sav4Pundd3/0n1WSOUldmDCqBNjMRDHSdhuMIjdPs9tV0fYvUcNKEXJm84xG
+Zq6o7f223gvllzJpqvvvGwOhixvGAU2idGzlSVV1+0NrOo+EmINxTXTXkixoe7i2VE3UAamv+79
fKipD//tc//24b992893/PXzkm6XzRarp0IZS8RjklYGSBqewrYBbR4axLzDtyiPJbsCVszLQ5ni
mrFzAFSmuvm598+b/4/PSZYn+SpkLOJOSQZZL6qOc7yIAFlADrelrI8eOpy/bn4+JAWnP7jLc6sP
Yw/TzKyOGH75AdAzATrGBHvCis4XFKsWfYl6uLZEPbP5uVsXLgkoP3eX3riGtie3oZdwUvYLWRx/
brCQ/uNeB0RVhDjOcp/00Lo5eM7A4/15mH/dzdRv+fm4nns1sMNGWQPWpYRrjxJwA9yO6e83P5/7
+fDnC64Xjbzu//fLnbrn5lAjuF5Mayhulc7Mkk/WpC7LsWejmdRHNmj1sbfh5+HlQWGQxc2RdWpz
/Ln3z5ufzxVQsw7+8Murx1uoTV85ScAH0UIGCb3szosYxyGE/bWwvrngu5gpANBiJRMKVHufwfRc
FQzfcjSSo9cxqzKn76z3JrpUbuApQeuvQNcZ8xz4PjCYhdOk5SCLLSRErywzwkPkldcxqedja88g
B3ROrvN4yVoJusNx5Rrh7rt0ajwCXATploHYOa/6OOfHkSYAm0d1QZKF+rkb581SIeePwI7k2R/d
bY6W9OyjP0wzEqrlwUun7GjaYX+KK/I15+ZXm8bNfixD0CFs07upvHRNPVx6u/E5o4oTW4YK94y7
qZzx4DZjiC3b4NeY6Oq1jBezKoAMRWwuqUldLlWe1l2qGStogc7Qhv180Cb93pqM7jI67dmoUI0s
+M9rE+kvdfjqGdlxftZRSUdlb11G07IusAR491uSxHBxXaz6j1tkyYZvGS7YyIKitM9tkgjlZL8l
vfQOrmGFd5kZUgFhPtPkh4HUcO3V5ndn9sW5rKjfIT6dh5iShf9PPRkyLZh5VjOf8W/ccqb2u89J
tnhjraq8at1SXpfkD8EBDrLjBeE108V01LNNL3hV4MNR4uo9HuusKC+x6xYXXXtiuyTPzhK1QVzn
rFQYt5VEzG5HAzs//bl7RrJOmrXN656UD2bUuIyymvlO7AkM+mMxIlhYsa1E4xO4aC4R9gFypmYu
TJSqxRLgw6RkNJn3GzXtZlzMF4zgq7n0yQ1Sj4Tdk8Z2jvLG0JEKh6437H4U2RV08rVfFy1XIj+H
hWm+cb3T94zpnihANrp6EdkooTRhoVKwk+NfxSVHVtYIa/Pzub++/PMVlJR44YeKJ+a0JPuytnL4
i8Wr5Xtfg1juKlxsKxIBHuHmMEJrL5DXjqkWPksJe05+isb61of0aS6ic0a2BX30aZLGU9JHxaq3
jRdc1c1K8+sP14TAYSxMZZvlYVrG4VTkVmBrOjnJVIqGAHfOAmavueumyY+1ldx1JXVe2mCuhlqZ
WGA2XWwziT4668odX+3K3I/k5UB2NGs8dLiEYwSyIqRORSX70ES5XJPJZa9Lj5Rw2xiffK5VmvTu
JxDBDBvmW0PkAwOtI+0tEAYswl7vvEzhdPbm7H3SbMpUGk9ddDejQDpjtMd8z2qbskT6m9CBWzKl
HQo9q74W7rlnjQqWc/Rhx7RZ8gh3K4AkQJXvEqQI77gHeVD/nhqKMLfQP4YaI49b+JsJbWKgGSeP
6CYy4a0/Dr3dqjEIZXQi+RAmnPlnWTHpi7o1BoODIW4hqlGCLZOtZlbyNGWLt5bF+DYI68FeHhYF
9ojb6DZoZn6X+mg2ckA7ppmt6hGdcZLgcNUuOswLToQYqBYywJpRew1rNq9mXLLbzap96yyfIfgp
Gtf2gcRbIlUfHOfCGf/J78lix231PGPE0mbrrmkMpNOOuPeM+FD38DiNG5i4mSE5O4vK6z9KFB9Z
Jebt7NL6DfK7rCv/gDpWu2kSKGk9sFLTTfNkIAol5n2/QOgKHPo8NCDpdVl0G/sxT0M+o8A27/SU
irIzDwOLMFkaw6rrwYlWZb02CMlYWTQ5VkIeklUhgq3h7cbJdK6ik0sVFySdDoqryNDrS5w4VtF8
w8/45aLNXA3sKnVMNbs29R/x88h97Jh4RUvHODXR5xgb5uvgMHBxumMBmf6QDNIKsGO9GtqloT6r
KxQodtt85Y3BaXo8VnX8xyBMa+XquJXb/OZTnI3mSGccoRXTEgMjF7iZigZai7N13nIFjrvlqErJ
ztJPs8PKznQTPPUtSu+WkGUsxN1n6vVM6lGKr0KHtoy8qVX05XWiPIHNQapG87OKhFVdJeOElTl7
e1dAz6PbLR/arn5GMfVrtNPvdPgigM7ZjuYcBmKJ9px37VvBkwV7ZGVC9N5KOn72AfIZ7tIc5P7s
Mjvr++0nkXnDtmG83AsbK2njEyfXy6sRy2HTCJaPTYguMFOJBc5nTGrN1qGj5OW+1sir30PH+G7i
5SqSwgS00HqbVHbrkg39qo19fbNMOu/tnlmhMCmbGXrEcx2x0Rw0nBChHcRWTShpbA88nk4GBBR5
KxE194TbZhvNxPqK28jctO688TXytUZQ1Vq+PGlLCt4ESx+UvItT9cku0o3H2KFmNoFlrNH2jGsX
1ACGM+q3vPyWWjatunSmHebMxkhXnFMHiU6Fk8OzsRnUKN98gOxO19rsztB+ObG3cc32Y4DjuRN1
e89Y1t9bnnFNWEq1TvyQK6inxaaCoM7ogZ31nsmQd4lcDNJdX+uHlLQKqHNDsfeBZGw8B2JclePx
6uR0tKzhj2iWl4IIYH62OBIOfzeEc/qSD9fY7r4iOT41aA8o1MDgTXq4aUN9N6ThjSkL+KaoYfqM
D4yzjU3MIJCxMDJ+tZqcVoWhuoVGfFdMgFcUpdNGKhIpRFJdoUlHBSnNoJXirOdPgF9ql7a3Snpl
Gs4ZTyjIaaJwp015yPjL1m2Ph2hWSFQt+i47EKmc8yzgYfhCE66720yhVLMYqGrs6d6Z/IXAUMBV
XaFXKwVhJXh1ZlUMmFV3OzxuCtbaK2yrqwCuEMYoYeB9MHIlP+HC9CXfOQr6qiv8awMHFteOdrQV
GrZDnR+MP7zYQqFjXQWRzRRgNlNg2al6JeOMdNyfz6ibRWFozfjJUljaUgdQC1sjP4m24VIV1QBs
B0i2f32I5mTX2mBuAX7YW5pslouq+AOKKxUU9+eeYIi8x8qwmRVdN/mh6P7cXVoGzoWC7FqKtruA
3f35/M8NWB8SJ6Dz8lG/1+H1pgrc2ymEb6zuJVB9hcL7zsxTeQuWB12hf2sFAU4UDrj8IQP3Akiw
6YILNhU42FUIYReW8KygwrHCC3NyP8UKOMwLdFcrDjEccGDECkscwyf++VSmkMUoS8p10yuO8dSB
NG5gG+PI8fcetGNTsY9/bkaFQpY1UGQXOjI2OGLdWkT7oUInTwqinDMGCXIFVo5GMI6QliNecfSA
wJc9hWEGUjIR6gKaGfNKdUJbAp9bgZuhG/wyInCNJUznAbbzoCDPtcI92wr8nCkENHJHPRgUFrpQ
gGhHR4mXKGi0pfDRhP/8pm0ttwUq0tNEewImhsVF2qqAUQDUzLdZTykoNbOF+tTDqc6n2twZP+xq
XJHNafwBWqtnGccaVGuFu67gXvcKgD0oXErp4B00FB7b/SFl/3zShZ7NIcUQPAGojXW53XgKsu1C
284Udtv++YUJEzeA3JVCc4/qSYgkC4MBbnejAN4tJO+fx54quPfPPUIR3GBQ6O8OBjg+7eS+HXmn
Ge1vU2HCfXa+uQKHVxDEe4US12GKxzZw8UZhxrVluPYFDyDBOWWygg+w3N/VZeetcEfCqYVX3ihw
efeDMI8o52ao5jzRW4zf+Zm1dh14gM/RCUUaIHTXY5okZBQYYaQw+VAGI/bwSasnW/vefggnar3Z
b6Bxig8L1nqqoOua3m0JsMQ/qIDspkKzuzDafzT+/2uH+O/sEL7pkYv1X9sh7qoBVeRn+Yn/oexB
AB2+/vM/jL++6x+GCO9vKJdM38cKoRKwBUFafzdE+PbfdNsz+c83dIOv4E34hyHC+ptuYiPwhSdM
l/qESLC/GyRMfqBve7qvkrR1nczf/4lDwtBVkNe/GCQMwyDB0rLhdTuG7Tr/HjOfzO0E6taAMuCM
HdRzWKleOz+hudpmM8AvYQrOHTHix1nhMmQxQT/yUMSPzFab5awEVzMRbCtfMFYwnHlXQnXpB+ee
M88z0EMw8RNWPNvTNmw3uoCNtLcL64YuUMaHwsggvfZqEQY3zGzfcSEW2641x3VSMwMe2oKVwat3
7eImA4zeYUQomJJXb7lI2EHhpVij2iF6jQhQyV4KIL17t5B+vQUXRaNcdHSWA07sAa5LWfkrv+VB
NMVnk9vDHmXgU9sQM9ZG/K2VDkxitD22sIZJcgcT84ZYdKPUhu/eHfUDZ9R9HicRuRnkStZw1NLC
7VcxKdp1wQ9oGXbIZiZhStV7s2zkCXUqhopj7XsEFMzdHmob53r2MJtknPapkF+d9x4bbR341DZr
OxXI1uFw0hRIiPtJKtaTYUXB/yHszJYbR5Is+ivzAzALbAHglQR3Uvv+ApNSmdj3wPr1c6Bsm65U
91S9yCollgSCAMLD/d5zwx7xpyWZmOh05IqYTQsY83kZDW3cpUEBtP5tYgK9/8sVffP7Svifostv
yrhQLZfvf14gFoMxy+Yq4Zoj5vJPB00yuU1f9hUJjKb3IJTeYwTkS+a2xdomb3QVTp0H+727FqCT
6AkKgkWhj32dzL8/lm85iFyrPF9NlCaWIAtR/55MSztejGGaVocvEXfMoN3EedDsS627QVrxSA7f
z5gY4b//q/qS7/fnLWI5JmprV0ftpRvmtzMARlCfW1y6hxblPjOjacWFHcxEPTHiV8ogx1Jj7ooF
Hyp2Q+Wl0W5iIK6OvA15qFF0/v0RGd9SGZcT4VieI8gC5vlBI/zbZyJAmuSEHCEaR81OpJe1bj1l
sH1HgFcCxgEUzs7AyuRGLqL8IgPMkaXHKMF7O5qSdKLB+9mPFVokOTN6KbPd16+SQboZTcNYQ2O4
//uD/p5U/nXQNvHFrqW7FqLWxar1FytWyB0QF3nCQXvNjLtj2qvEnTaq15xVk0iCWBjR+eZQvyKF
ImEl5D6MA4F2wxPlpjE+ayRdOxN5DdjB8lbmAVOb+jELzE09IsIv6Y5T4kJsST5UyYwjM9oUu20N
TVWbPryuvYI4z4kw4s9RGxFu2eXAVsS4A+erNl3mPfzDO14ujG8XDmNF3qlj4nzDD/fnOx7TMIMb
L+ID3I+DqWW0TuoYNfzwGLmzcaahxJQcl40wLMJ3rFlA+NIDmC7ILKoBUmkFpqfpYVg7kraKaOwt
Flg/pg5E2+o99PUixgquuiDtkfryEPCqrvKLLHj3Krb+dlenRzuFKV/Y3XtdgglstIZ9kig2deCs
49AitiX4p/vlW14lH7QtBLpLSxAe6bDq/fm2Mx3EIy785AAA6qGkR8spn6+bgCT1LsCL/asAWlYY
ukbOx9T6YWk3GyRybThvPRKefLqzCpnBOtdt6+ofPpL/dmwcnwHjikBP3Ih/HlvD8NtUjUwO9bTH
I+Ec56x8Kd2GJQFLdqUREjZTpH8tB0Yv7BVYhVURIu4ws45Wag9ee7nNO+OtdaIPa55om4bylsuS
qWVPS6lUNlb/ufllWwLmufEwe9PRJo/EtW/qUG/2moE6okzoELkZssGkhzXKeKtCfnLEWv8Gdl9e
/v5t/5dHGOmJUocCLaXnEF3959tOw4T2nqzY2ku8zVgHb6x29tZCgkt35vi2qOk7FnCBlHnyAv4x
TwwCAfjdLWXmvoi7ZPUPh/RtXbEwWArLo/ShlCHW4HuqqhVrg95DGjwQh8m9KuZrEUmIrnlxKDLH
OkTosfdhD8vCI+hMOc1V7CCAa3P9n45kuQ3/cpt+HYmtG1wOriMsW/92vSa5kpgbuE1VjPzF+myj
UTuwzey2cYKhkZQyGg1ReJwRd4YVgr4yqvYqrxb9UkZ+s3IegbwHm6hbIqWgqjPm/IdjNJfr8j+O
0ZRLDPDX02Q5m395eHb47BpZjjxKCHzzlO4dGy31LUAEGvj9NxR9cyhyJLv4uqrow2EDzybCEFd2
nF9RUH7iJsW5Wn2miNfvcZ6tBX37PnHzG0PD4wcMJ8QOYWHinHNUn4b22HVRvQbi2xLlQrXnEuCg
OdU/nv1lrfr2znTPZU3XpWPI/8gK7yc9jWtC6g7CmrRVDe45qvuJ3TpAbUK7iG1CdV4YJHIw9qas
yLpkE5gTutq2XERKS7Te3kkT7R/uGftbtbFcFgarrJSmC7iOVtWfp7wPZV8CXohhH3s7R03wopIS
rLk2PdgCIseYANeOU4ZPgakvJzBaRXylxbkdjS6nCA1Z2JzC9tsxAA4KeqasTOdgGZO+n7N2i3hv
LZ0huxZ9Xm+dXoY+JDR9BeVsDyWsezBHoa+6mSDdMq8ONru+dTapT+BeFS4xOASB1eEJQz9R2vlt
V5cRCKMYn1yZauuaFvEaqmZzjlyFxTOfT2nXXRVGqiMR5HNkylzblXp35+RCgBynGk1rlO29ZSbt
hd5OS8njVqWcV8EyGAVlp93+/UPA+S8PAVuwv8Gm7bGMy2+PY8rVYJgdTdtblB/7oY9ZvZeIt5k3
ntE3vzHxDweeDBC09cW2rt1sO7OB30odgJIegoNpSDz0UroQjkWWKczZm8kVPpEeoJjL4mdpWngR
rRA4mtfuuZ/dBakB3ZMyczV4gONcZYXrIA28LS6266pvrNcqeHAA/LBzOpOYmzHx916SMJJ+0hj0
9IogIDPELI8zc45FkYNeDmxskC7Ph2XugPO7G34NraN8e7CZcFDOgcHxxGqowUtzL78D572eM1ye
jct+gbRfxDBeuFcpwqkYbitBHAgEzFqhX2UGU0mNYMjMe7NDzbgtyumaI0am2hBEhTsCAfh4dCvb
+01C+H+j2vVv6yU3gSu4/gU7N2pV+f0DEl6hyjbjLGkxRG2FIS4NCmhgY4e8QkfqS8e/HLR0Vbsg
/sRYPMiM5ErHLW8jhFQEZhow08hJYbINJ7lt1ebvL6Gvp/Ofzw9XsI5TbwBE5AH+rciKNYOLSGvj
37VwPaDwDxARloK13XU549xm+D+ATmOt2mYN9U9Yl29gsskDnVBElVVImCL9U2dmA/YPR0e/4NvT
zQV44BpsHWzPZdL550Nkclsb90LCVdYY1i6OhbfGtv6WAc7aBkYVrqtxmL56zacij4HFJdiPULj8
XvTI6/P//oDM3zv6byfMNIVDMBBbKQ7t2wlDZKwZuFaD/WhCMUeynN4xs6fxhA2tL7QXfrRVUKrO
AK0ihC8/vYxEGbN8JaZJgNAymx8did+aFuX7AU/iySohKzTdCWRU4ceoYbYRdNkgn8fNEAFGpIvL
fd1zV/T6bK777CnsUHb0tO17JEI3sKrZUnFXH/goMbO2n0w9k4tkfrtv1XwDBpb7POyDo8OZ3EYM
Aogv7s2dbOJlzh+dR7vG91LCt/ESqmDbk0czcW7ABPbHyOM4+8YH1Oz+EGTg9hgnG0g65ugRxxae
uoxflXhlu7UtHBNwRu48ObuHMmLxzwm4xseWx8cqWeLty3kEbtL+4uMmZTLpcQlN7qfZ0GnNsoY3
lYNmcAUCw2ju9wIGhJG79hIDoftY7pMHw33lZEcXsxiAY5G+goV19kPwvwwxO4SHuqvDwSMcI8jC
4Qnwz7ZrW4uGJOHa4KgwRmOoO7GgvmmQjG9NlO6WQ0vCnqdsnQ+RfcyWzkU4QWzWy+zV0bXxFGcI
BIY4p57NAyLRwGeiNbCp9WI/RXdapZq8zKNLd9TtwKyz+u69TrJiddmI0I5wgLIJ5MtM1Kdl7Jqo
n4geMX5Nc2rcdVny7szTQB9oIgixRco+Mtbv6G7t5IBp44WH4FWua94FBNahHVRwlc2M7lTRz+tk
HPgkgWUaXmLsTfT2fhMh3K4cj8mKWoRisxbdVEaOZcQq9oGBm4DdjbFTBnf1XHTw+C149yYiXD8q
nadQF9KfKhQfw6ihtTeTdS2YnglbvrpqztZJWCA2ihk3ysH9EVlZtS2cAbOsi+QRPCCarWRsHtg2
kx4ECIj/cwI4p5XuNui5lqHHK7Q0w+fg9B1jMxiiro3L0WKO4bcl9mkHnzHCXT92iDccU4ZU0/Bo
zbjcKapAPMykMNY6U0w2U5vecGw/q+TJ8lraQkOLrLp1dobVXJCqRZcUkuXKSNJtJwsmP8jD1qEt
2RfTxd+TTnBrmL3aOsVIndqN02ouUfEmI8LADP7occzrmxnDvJ9J5+xk4OjEMoDF+xFgqfxddDdF
sIWLCVJHR0blSsdZpQXBqk5kHMqsyv2g0TehRixo1djUiA4IzQYdyw5Rlbul5/Ic6IWzadsgxSPv
xTdZBhF7blm+TPep7Gva6zpUXxTD+jYoRX8Bsac/mQE3ZGRgVQvHJwN1OEacHE4/BZOvRWiagTsY
21IiTwvC4NwxUJMVAKvMrNnXjrimJ3mhBkImH+w9zZ53crSuPUDcF5H/6MWAM415mz+mXghJiIOO
W+9azxwX3CJjvNbRKcHYJW9Tc8acFyHh9iKo49W4q02iO4zph8x1f2KOf0Gnrq2shBFjY6EgxlVv
nwURwmwG9RA2fv9g5cY+KpPk3I8m0UKLBhrY7l4BVsgKKc69Pl4COaiNUUTiVkPXqS9vvGzyYaf3
IHutpBuf3EqlG1Bnj6lunKkftX2UFzjckNT4aRgHz5Gan7RZeIuiAwKVW3frSIAKNWJ7lw+z+QQT
JAJ8HPWn3mSXy2oYY3Zac1ttq9YuMII1WBDi1HouDJgpppkw1DJC2P5aK17rwCLwPJU3SNtJUDLA
yLQu/QndavegXjCV6BgMUBP8KAckGjiXsbIlCiqJdO4a/G33UsPz0kwJogU7easyFWL/2SlKyavJ
iTcUGmz96/nFanj0kOzqZ5lOayL4mfd0Ddg1fhpl3WIBMbuD2WrklzFjRJfg3fZpK7n6II2zzWaH
U6CN90bdLyar5rbc2070kKN1uhYl8FkrNgnJUWa1SwFJBdd8lNkBWd2H443oZYReHZCiEAWp9eYV
bZIXnUImt1V7HKI4uuRFdspiYzdn9a0dcQ+WjalhmQc0lmVtv26Stj1mw0h+YLczm+Edv86TGkRB
ektl+D1e8C155Utw1qqiM44Sjd86tk6yFjHGy3Qcmo1wzWhr6W/W2PCswpW3jjKxMyay5PpCVJcZ
LYdpkt+hUKVrBqkBlQGm1uKCFuRPr1x9gE4XneYkaW7rCVKy25rHWQ/0ner6+4YZ7jYLwWjkHjEl
k06KICq1O0JbdNgGXENA2tZMKbLjwkVbJEXiQHSP2Idhj/FWDBttyCi/JSTlTGanKa7WnU3TNSgt
j2hQHEND2TxmWAiC1Oxfsu5d5TRv2LGQ20SKxgg3dZU0fMBxLtZDbss1Pahmy/MCATu5LlSVyXXZ
2OdCyuQMO5WM4HgwtoFp8WvSiFWNRbDOS/M+Qkdm6SesosgC6uaQaOVmKHL33PZ7gCXQOmowg1yx
hywyXmbP0c8R4pJ1Gh3xedcbPacEND3WaBB+cI3NTu29Ij1V7gNmfd/2QFPkWquvrJjlVgi5DFZd
gmfUSOAm2hQkMV1zEgTWyZiZahAZBGcBeN3rLcKEIXXghM/uYzp6nw5kNsLhoyPYIlpDSdWtO+wU
IVT6E8BUUDx9shFpBNAxsSX7mG5dynC8zqwCUDdE1bwHLSCSm3TW7jIIBhvUuQgtUX36GXrNyunT
Y9MCuMnHmbyyBFJS5pU7hxnOimlKtHURvKOVGypCdZonNx7eBu15zBkyoj+gRTytazew79Nl4MFz
/MBdgE5hgRbhnHoEt99g81uSy1qT1xLypZ+NHAhQfA/brvK55XCM8EguJybyjHXmnTkQNZCqdxGX
x5GVeJzwfNH/Ri0maDs1W1IByZDDkEcXmgFJK5/CAWNV3QY2PbPg1qm9Y5pjKZUK/0YAdR6NV7jt
VIVIFbdfQ+20bXSyVi37npLaN2JEcl2hYb7IyeLuZ+TiXfYxbYKi+6jCJc+KZszUmq8Yz9mzB9ke
qOhDQ2sELmD30g1MdHuWgcPAjB2DQV1QEkNraScU91pA2WakJyy9MRIaZ5dC3EV2kSBPQpi4GtOO
aAYNv4FpiBgG1kaMc7TqBSHnz0NfpaynaexXZOEyTzcehvnF6BQR4GEX+5aJv1JPCRcanRwMYj19
VoM50r6Vn7pVPSUDoAbc78Em0JKtBoPMDzoUD2m5yVzxGkfmFkb4sMmadpfE0M7psFarISK50AA4
6I3aeh60Fwu7Qiynd/b2+GpBPUYt2+1sPLgFUisQUJnfoWRazCGPERs4ygpnw+u2fQ/dM4yqD12a
JwfZK8ZLMMglFUlf0LJL5C4xLbVua+h9iMKOhSdPDVzveA4JSh01eI4bb66ctbYEjTk5En48qisB
pwxZXnAzBB6CapWsE5WBM59RpSV0/plgR9fA2EZnIVbhAGPj1EXOOVuaQV5lvMdddaknXP4qLc+N
lv0wiunkhedJwvoCn71c9AWVAjATApxB6luNWEfBR+pmd9IhZkw2e9lXj4p+AzZvmhygahXB8HC8
gGMXOehcDAkbj7YMCidul6FOfqSY39ET0ZsAfKpASdBL1H0zADIeat5BpqTQvLWQGG5z19tHPAog
eZU8+pZuoEDWtmuq6L7CMgpHym4ujAC5JepR8/FbvFEcsWSje/Zl5D3KWLB06ov1lmjir5jhr0Bf
t8B1E+cFpUpLIPHXD75e8vXP31+W6OAYLeG/Eo5jcpw2yoVZs/wq+RWA/PXC7ynIUy3i5Sl0+vrp
7xfqnvDgOorz73/+5U8tf4WA5nBe11EQ7HUN1V45wD+tcz6KP/OVDYXAefPXXzu1BlY3swDCy9v4
d4jx7//z9x/7y29BwXdfzEm2/Z1t/HUYwo4FhXwSrv/9v387vv/6Nr9e8+3EfX3vL6fm9+9Z3mJI
+LHX0oyawktos12Hrp0TiNb210yF932COmBwxnePZDdqVQTJWmitkYvOR61xSGnr6ezPokRezxNt
m7QWwkS9H25MlwIfzc4LsVI4tOL3Pi0uWUMbtK1ssc4B1FhowBoVPQ1qlFzqAPeEQi0b16Ha6GP/
HJIMd3HyxbgzBIdWEVhkMiGGkgD6pEgr4jnxngrgKZRWWo51Ljq2blWcS2bvKHbO0sVYb3qYbtyU
vBa2YGxASJBcyErSEL/IAQrvEvHRDCjWjHRx1zVIugLPGrfuYS6oz4lrfG9iiHrw/DDMYO2CMydj
ZLN0+3zT5WmaZOMls5PhkOkliTiDOCWNedtMyxwiKAm7HM8Kj2AVo9guexi8GDrZSrmq20mn2UWW
fAi4Vi4C5xj5HeUGVmK0g5gPhKn2edd+YeKmGCpA0p6Jq17T7sJNw45tHZYWsfEavqo64KS1gcZ0
E83h2spuMnEf0+r2m9n54fZf3ljAYwsrRA4HyaWzcozPjJrNgN8GoBR4ml3Vm8QBPJME6oJwAt+l
ocW7seiaC40J6h4QgGUOuX+svWvNhS84XOhrvAu935HcDs0JZETesg8CvzDh73lMzMA9Rx6wu4az
B7XptdK9G5tpEjJbnU5urm37QXU+pWKzCTpA36UCK2uSvYal1dmPwXRjZTxQAeKcIqPc9rKBCGFn
hyIYmGMBfQWotMKBGB1rJy05WtrpZtKeG3bU1245bMMak30QEwRjYiXjql+NpVvvYBKOx7BN/XGe
INc53gEXe7YlwSRYA954TI18WrszwbtzXm6jomaSg8n4mGaEn9F7wATs7grwYTPe5QPUvIsZMcmc
0HE5RfIVQR/74Bh6DM4wNb7qRanJJelUR7+OpdTHbhDvKz3+xE+I+kyQGTsl0W6cBn2vK+leRWa6
xrDF3jzJsG85MckVXXXDW2svOdOEgrnylZZgjoudn22GwAWNHtdyjFo4se1u30XJJiOelTBc3BUE
cpg1Rqx4PBXkLvpuHSb3zvhpiVYQO7B4LMYclwbu7KmUb32PJKxxPpL5nqw2gFUzLt4Y/uaE5LKP
m80cKpZTY363sRViTx2usyJ4SEPrkymSRfLbOnKmQ2prxyBSHGQO4rt3XCIeLFJZq9BloBvY5G/P
XoVHuXwZiSveuSaUHFVI4h9xwJmJ0S2doxWT5vQc6OUmapgIIAhlIW48nlx1czIsQmOS+eMLJFTo
GzNHxNAYabElbODZaFuiERZkAmO6h7ZNb5fxwNQN8AwdGW/NuH1I2/Bs2yA0FpvTpOEURdcS5WG0
dsyigqtTkDYqRhxEYX/dZOA0MuTCfLSVDlHIfis6h4eGFeJqsLFBODGaEWPIgZJV6kVH+akcXHbw
gD4FfDJK5nujGnbxLwRz+noc5bHvSLmVjv6LC5CcoHFJtsAPqzvDNqDO3wUKOVynES7omUYHhxx1
pEl8LM1FdlTZuoCptmWbjEV8wr5QkDu0yT6oMUYVxqcys46zhBgJrckfl+FzaDR3XpHgEeqmp8w2
820aP3nE15EZUh1bESS7ONEvJZTqHrOEYXl0Ua3+YE/xg4acdM1MMfSdOgApqSGdbz7teNhImPuL
TGn2i8TAaJSbuGTy/gGC3zW4hV+55t66ioAeJNyQyWZrE9+1eV0DJAGMV07ZbZ7mF6iW+OuBaTn6
pzJJBW2VOudh/YxtC3dIiBqgG/IHUm4Iys4T19cGeuBeoOSGfJXt4BBT6oBj9nOsLY1FM0FXGwnj
CslXW96gWAsvmriKBXiMqmU6YQ7vAbIJuHEwJ6YOF5Q7h09Jav006inYtkvraZ5xwRSUHW1mOHem
irYOoS7jAHuxdgg75A6IGu2jxaiwGpwXqDpsWEgov/RK1SvbfnL07ijqt0mIGowExFmysQ5hq90I
Inh2ri6Oc0p+ImV4vQ4cZmdR0HQ7EpafokWqCm3mVVLo1UoYW6PDgd0GtMuGUT4QprDXF1ssiYnU
mTWqFy3BBlMSgeUN7Gdz5qRlQgRM0vuSDCk29ME7+b1w803V78mavMSd/dbRwN16KmX0ASw9Cl56
XaGE9siXH3ktwQPruWSTGAfeugUIQv1NX9iNuTIjDyMSFneIPLpZ7XNjKwv2G248ie3QtcW2d44q
AAVGMCHwcbWt3Yp2HhnN5yGYYRYMZbgJanVnSHoatZU9tN1Wk+QemDw92aqCSsz6htRZQz8BqmWL
t6B3VKkeyCLDw9OlRMpXdr8xZS/g81Lxs1QdBanDqySe2A9iPENKREqXAIJkq/BX4MwHhCoQzSxA
ZNrAZHtuGzYRS9QMpip6hHSoBiuA/V2ycIpoOo1Jvi/D/lAVPWE+8H/EQWZkxRQpQjw7jR8DGpnr
whhhjcbjjWFNDwXY+kNrxsO2FHTzeHwPknCgGvCQE5pHrV3QWRh9GumpjZ0jdk77yO+Xm1R4pCrx
F6cgyQmBCWP6bdhS3XBPPlzOiQWt0ukaNc1EJJ3QQ3uT23RAaFbA/iC/gjHduUZ0H2eWPzeEaiRG
FWOhT++SDrZ4p1eT74z3M8Gan/TFwQKJNTKL6giAJH4O0/C5s8BfJUlLcaRjGhgZo5PcGGBeXNcN
KvvAm68zqPi1hDPKTfRpl6HLXCQ1j1OBLbk2jSttyKNNENY8GvCuhaA2XKBJsNjY7dCoayvYICMo
9bK6ignVAOwkDw1Cfmxp3rBtHVEcMJ1t3WSvqj45+mzcpO/mwjl5RnLBSuftJzHdQcNDPadtSHfb
oeyHqjxELBJvBnuEFVDlauL06F2FuZ+RkPJ6vzG7ag1xGWbEQOxR+1RHjLPrSD53JPVstfm6swIS
hA11EREliZWrCxK+kwjNG0AInIEBP4yKriW3P8YseZXYYFltuw4QP9PvbNvnoJOgdyfHt0ZLR1jO
0lizH+Ma0YG1oFUnfpgYX73oj3p4Lkf1wJwgWbual/v0/e9m/UY1+SLZRPFUK48sBNw6fbKk01bO
ftaaM/pAa9OPPSWXNy+leH2F+Sa62Plw1+k9vc+SfiSTd127HpV3n7dAsIo46Y60bmlKF7EMN0lF
N+X3N7ue8XqDOMhwSgZLS3JirmngFpPKfAyJTNx2cMJgX8HdzodhYjUqC7+zyoXAwWZ+L2Hil7Mn
jl9fnJCcLiuidErU8PuLDGacug54PLsT3dFZvrQYnp1ZmPu20IpV2XUvKP1AgxWOgUlAo1hUle6r
gaiWQT4icGdOgKPnFXXuJjU7Z48jdDxWY4MCzSzPgSYabKh80aAN/P4vlivJ1gGB/9f38PXYY50c
UyNpjgqJ/TFe/itQA0NUfYD2V+r2AXbWvyzIw9c7/Pe/zQ4CwwSMEtSHY3YnLCfBqq+USedHlUe5
+LuLmP3DyhwUyUDKDZ+NNAsw+26mhBjyr79JkmTLz/7vz8d039ocgFaSy+FIyxpGjldADOxm7d7q
sP+0rwyam2O0/PzrReOI4m00NJQFZsADWrUavGYyX1aysNeyYv8ROoJQer1hjF7AGWyIxEF6N004
zwiYNAntKRa7RBFzMRaihzRdUFZwBfQVvUW+pG2eHeerL9N6bkEMXs3gH+MqiA9e4Ew72kH73z9c
9u98kAwKx4/ZNSF7JnZaHmtF8BWLHu+EYfftuOw/v74kLBU+dmeGQI1WM7jq6mOeQHBK7SviWNGg
VirxqeL0FS76f5nPU61FMsO4XO2bBMq5moxjPFFtD0B6X1N7VgcX4xBabvvopOF7LWttYxZcv0rl
225K1fHrC/1sX+8cSuWhdtYTgTl0NNS/fvj1XyS1qWPjVkxSFBT8omPoGWkTi/jSW3P68anNKkY5
NbkhSwfHiCqKy8dSmhOtNPXKGvfKE/BHAS4FgtuKvDVgZphjuBKB1fXiV1jy7bkfbjP3lAbiycrg
LtLXoMsrnmb2tSskqzfGaD7rhv5k93G7Jltt7eUSm2i/neYxonUO2cXpfxIP5Ydvod291DnjUJOM
QsYIBGBowy0KzKeWTFfkOo8j0Tsc/LvoPf62DoZZqz8cy3pHfHk7NpLNZiXGNZolQMAF5tGUZ9JA
y9wwiLcyFQJ2SjMoFfhp+pySkadSeSyd6ZxGM5u65Vv//tLSj2LoAJ+zACbw9f3MqeudlrBnX372
7aVxtlx8X7/y68eiU86mGa3nb6/rvR59/dc3v143t7aLk8W6lFBhN8hxi324ZPQwavhV2wMMX9Qu
tRe/gISP/YZuU15N2qNDBYA71yNni3h3VzvlSeCemk5DdpqJyxjkcs1c8FZr3eugkXBpMpIza5Ng
+pAPJIeNEvfBHc4yxji2tgVrzB4WPA24rpjpEqONPq4ZG6vKueeW08Wvri/VdTWuoQoNG7vEYM/D
4yzxzw1x5rtp5E9en9yZpMFS0VPcFCUAFDkmp7HNxyuimAHmLr27MCuYY1Tqo0bmuSuRfNZGvqeR
YOy1sn5QqN6p6eqdbQPUsZXYGmiU/Twu5o3s9Hs9qce91YUU3QFrsUuNMbFc70x5ZTYQH6O6vcF+
uatboY5RYBxwLzo+iOxmhxd/H7FloVREcR0hMt/RiWSvr3RSikZiz6zJb1MmSYmZvFRjSYsGryhO
3PU0PAuA3kenTN/1OFNbQ8ofbeZeHNneqjq7kSr8tOxCnADcwF07Vyzlj0Nq7LBz2QdQu+tBUPxO
7U7Zbn9gO/uYN8BB55JBnZ5Pn2XrPtWGCThvGQS0pXPF3fEYexF6Az0k99F0t66KPkAnvPC05y2W
B8s02EtE0YPljTeOjciJef+cjRgbU+4zBe23L+uBmcvc7ZB8/dQ+2WcN58SVDzqJXxtEqI6Pd+IB
x4k62tZENip5AmsZOr+IEgp2pFIHwMo9Jm1H5pgE0qALboKtnc731uLDtw19p+PFl9YPvLwhty6z
D+ZqE6ZaJklMY0fMemsziBctFTymjiFS1wfVLm7yG1q9VLlszs1oM2jGvmsJDxrncmtrBY8IgmQs
Ed9opv7mmGSkhf0N4HfC3NhQDha0oSAIG0RjNa1rPNgQeHDDs9Pc1JD2p2ohOjC8SlGSGHbHPtkY
H0KdITAc9k8cviC6au1U1C3CpO4y5uOrlVKuRvDxoDrfNpJehbLvxNA/R1n/QmT1xbHHfULP3k5w
8yZT/uY66M/mvsIby20B0+9cAoHn04djYoW3sJl+UGuRplFEB2NKzzzoBXOlT9mW5w64zqhbPztG
8jyg38cMQdsS4xbG3Q08eRA1Cjoi9oAz3I2PvHV/VQjNK4QEXtMI7k79xmw/0cB89Lp8Mx5UB00b
RXG/win/YxKSsx/9HF2gbkuazzock6soN1/TeWkFGMws2v5pgrnNnihBLOCG3KKKDgVMZQTur1yX
8SZZ4A4U3FdTKJ6I6Y78BJ0wfXgMs8vvQS8CMJBcUSZD6cl0m3vdxfXQMk2kdZKv7YDcTrQ6iwzQ
odYTa08UQLga/AKZMZ9Nx2RIz4GnLQZsYQ0PSa2qXTEXjPrrU9QpAnFFwej/OXZTeKwsq7me0+zr
A+/ULAGVDWgFzb6ORrPe6RCdV1pNjwINuV4Mnj/o45XZS7pgoC2mLt31TX2WI4MNNtfXUWiwql9X
i23Iqh8bmrwytM9qonflLM8swwY2EkTEc0IEZyZFa836MQhkOEZS+9iEI98IO2pf0T24bXI3tMOK
1BR9rBifdBjpC43WL04enlZcgIlOAcsb22uNu+cuXXTCh2RobztTew88944zDPt0ZG3vb74iBfNq
o03S7/Deap267tLgWIbk+xp0vgYDv/HwRIPJdMQvxM9F5zEhcNK7spzuezU/Vwta2NNhuMT5uckY
gGh8PL2N/lGngaXHPxCGpJl5CxEEv6vyPnATkCHTd9E6GmBNxgJFjd2vqwIqUWGWqFxbpCTvIVq6
ldcHb/Mg+o3OcWTclZF2Y0OBTqE39TXzys78oDVxmm0sSlZQ/cBz/0w2zDqpWlI3p58VrNt1A9ln
lzj2QtJ8imL5yNSCJlpHBznOhp+qrFkzdfdWxOGuq18DQSIHuyzIEES66vMPzKhPY8golEkhgrhN
gLeboqEgB4/VtgRnEUawKqn9WHiaetu7JJy0NPbX5AOsLKt9YZhkrYfErfZYFbB59SQCoSOlehin
g2H0nwGkOdQ8800jhQKTRGgOshma5cUvQVuUxbW/DfGs87gDaA8QhG3yw9z+IKCX2gzGDkwWddJ7
gKhM7ukf5fd5QwRGUSNqA5pEFhoMqiTv36fQiS+x1zyHBbgp2QrvOqSbumKW/KEzFNjjfoo3cV7m
h4hniaUxiECYAN8Cp5s/a5zPJIDGNum0QGfCsslNbH3hTDX0GUF2LTJ6UQXH0LVB9Ujrvp7uzT5F
qVcir9BR4wH7SphTSEBfAt3P0l7qHPkjoKg51f/L3nnttq5la/qJeMAcbhmUs5xviCXbizlnPv35
qL2BQh90o9H3jUKptFyyLDHMOcY//jCTiVgMaEU6f1jPXVBtFBoxj0TikGxUcgaxfMLmWqe/xJcf
W/qk+YtH5ya1oD3hG8P6KsslFmS8fq6hVqGFa3dRa6qr0SxxX5WsF99My3sbJ0AoKn7DlJuRZ3Ud
AHSbRAiTp2vFPO9gqa1x0KMK22WTqlGqtOIgZSS2BZJ8tOT0EfTGfPDRUWxHZmKDZVSHbnkwi6j1
RonTi3ZP38mL7mQaiaBdVNBPEXqEMw9mEAuytGje65RYv0WGOaUZ0RuVcdZj2HPPB4xDKGYzBM2a
tU5Qge+iRoETBKwf6Jj8TR2bqKSimR6SBnyMreT0fJAmmHuCBdNcnS8mg3udgJJFlQjpE09M60DM
E1wRfURZGGfhpof1K1eFehjZDJ3Sx/FHLcbJGbtGvFOr9ndjW4bifDc1HFpSUZPJzygI9mmZfvXZ
UL+00pitUEVQJcaxvDZjLrmg1YSrUrwGXWFcnv/Abm9aScsMvxAKu8eBE28Nbi9XlWF0Jw3RH+Ec
sq/qVDOliFmR1XJ4dDlXcXXNfxsVkwpFrvVDOqOskupoozOhc/SqmR0xhPxj+MrJMkZoc50veOQr
iacUJBjzN5KR5kFu17JMu9eSeWUPPSYVk4WDMTa2vFvPYHgumPJPIphLi4sykXNKOd15F1eO283E
pn5O4kpy1R6PFiPvie8ZSASQ134UkXk7scURELPYRAiL48cooMzraBnCeTtPnbjB0nKLgV1jh5QT
aSzF+24kwqfWN3jU3NqZPNMkklbhorNERMcQYxaOY611rhlSu+sdzDvoMcRwlNzuBsZ7wkgWhmZW
E4RRr63YmaKGX1bEYKVzyNZkT+DNWIIrNk1rukMP+wLyACJKdedHECobpaFWNHZBql6KPt5KAH9U
UEKDeunNFOk9noLerlQjR8R/Z5jp/AYittYKG6inmrEnqcG0RX5wxOvPOIbxiEleW5/LWT3MTZav
RqP+THrhx1IHFS5phl3BQm8pMMdvMg4EfB1aVz/Zp3jJM5j2MQEYWWHm7qFO02nusY/N+4SZ54hZ
VxOYeN0utjZsmzmilsgQPI0wO8/MJkxMe/Vv4g/1pgXNg+I0nozY3y//nTV239gYHL+yqvcQkhhj
zbAe0r3pyy8lOQdncxDoPln/FUynx4mYm7S4FQ0JIVKAbZiSwPCaiL2PKFNUZmcu+ZoslMWSo0Gc
pTDlM3PjTnV7M3ikcQOhVsEtJZqK+RhH32muWUu4PACq3pByRuLEWs2hYUb40zmCrh2THHM1o0aS
TZIHZg7JDuC1gasVtwvWTNywLzIj099RycSXNhg+lmB2Key6TR7QsM1DfLDiJvP6TN1j5LxIpq0R
wfFg61JbbIJECahm2nCjjHTWcSYih1xC1KrB3yk6nr29mLY3RZI3sfrjJxaBnBmM65HR6t6Pw0un
9QKuav17G0iVw0wfnVIo7Zt4NDE5CiBgET3nZWCEyzUuep0CNPz0hZhaCR8UNoxpNLdhV9ZbEfFV
rKkMe/r5mkrpJawyfZNbRPAx74gOuVYKGIwaZ/bDV3EsP7mFxG0owPU059raGlJgQ+4UzrJcvMlM
odZ61z7yOB52nRbdYBUvapPxMJFzo3eRSRdMfdHkw1udYK2uY+g6MfMYdcBZ/JZ4r7Z39JgJyTx/
kUnTAStqh0ZEPqCWdFRyx/3NFNlHShnvuL4isLzyotWzM1Yd4h+jRH2eq9tuhkoTXPOyV9GPa6Ry
CY4GaZmphPaewohQtN5EYdIj6M7VhzRjd4bbPRg6EwkvGkvc2dvHUxr/PGJZ3vZeEp3JPGiIq3AJ
QCq1jSiC2pWmsW84tG5eF41bqJSIqUQqQUJlBcMc9ScMEXBgQApTjQ+NpV37bqJiWuTET7GfOLTa
XucCd7BQ6mxD0+aNBqP/VKq356vqtoahaaFpxaYAsndODdKHDQyosLI46dj3aC1EBNlcGyS8rpFh
UBXE5klS8FuxKtWu1Dw+GhgMdhX+bGViSo4FOe5YWMQnEkgjYkS8ekozxQBH/Sl7oddnZjaHG2Yv
+0RKKDZR0xTJg9QyktB0wOBmlrxEix65CokVSkv4j9Ze6tXVMDDAzTMoTEQsO2UEu0qf23wdeqwO
oYPROUdDsxBpQtMTVPKs0y+lJAgrhDbqFfgqUwfiNJQjnguMzxQwjmiP6CVWectUKXsnqPxtqnDE
4UXtMoRWdoMCttPhzEbpi1qN/OkEqfFiTqfiy9gpVFxpw6+H2Pthk1x6jeV3GLPwSlKco3+W1ESr
sI9V/c+4919IFmClY4YEfY1utyMZcLCEv0pPblpW5ZnTz0xoEgTUNdIQeFZEowlgV/IP6+kiYUsu
EklutjzkCsax/I2kit0whAoxyBjhxP0h0pQ/hsR6lIj1qQipqEXS6AOZdR5zJEKJEPHM2plYQU6S
rGEq5/gTn8pshJcxRVNextNn29GL6SVTHyHiZKsldrVTTGEkwDJrGnc5MgwjcVEzKe6aUYicEYYH
AOfagFyoZCmZU1L4eO4nc2Vs0yAnMurSy9p3WNI6lBa/8oTvagUTaF46UkuOef8Rzpw7qRAElJo5
cmhIKBGn7yTHZ1VS8rVejtk+tmJpUyMgaLp2XGUhTa4pU86b6SC86mE77gaJMBxRPM2N3hzrqmuP
OIK6GTPTLfnzI+5BmEGmQ3VJlSUGZlI/u2BQLz1lpDjKNYK/1BMUub8k7TLhmV1mbbmLsUu8yTv9
82lM9HwQ+u4rDIVgh6OwRqJ8dBCCTvRxDIZeLdGE7LE6eg8HAfqsNsnHaRSjjT+jBGcdvTFs79ez
LN5KglhWrCXaXiHYBjIK9dDYELDWaJvKrL6sVJKdqpGu+IxhwzEJJC+zSS4Xlbg4OoSd+iEYDBPj
djl+wGs7bUKZpvq7WQUE5VseRmvLsAfPLnr+aWwNkpdoJ1tzY1SphW8fM1a4CAzuKhFfYbHeTgmK
pyftVup6xZFk3BE6zh6FQW9blAnD0qnJJDh4DQOYtmD0x40YbAsx+oh7mKCJgZqB+vGqJeXJGAMk
ZbNbo+4hzQ+2aR1xLQ3CqaCSgeJA0YR/8F1ttRwazi8KOxO/WgjYGK+h94I7xGcrJ6eoK68a9Le2
JF+RGfm8CmD35E31VlMZO9XIGvRciIBXCswVFMsuG7ZjPxU0bvbHnC/daGfQ+0fRucUTyDGYSzC7
p7gly3DEmQ1mxDYzmPqDrPWekZ0zEcuSgYzRjYhLBJUifBEihNZMgan3LFbjrunfJQHBtU9ZpuIL
Q6nPyJgE0jbFDVbC5bzo2VSfx0nXP7AghawsoZmXUQw9P3A5jzP5KelaHILXmULQpXRlr8cDRcpw
HmOIvgq5BCCmSL/TFI4u96QrFCpqLLy1AbF9itYRIBNVHYgC92okasgT8xjMgAVLllhqEug+bdt3
VD0MHcKSmamxLRLGeFEZEgwZPhbxf9ukD5I9qWJ8ZKk1AVYyWQSOaPb3QGrfyAGlksC3HL3l8xIU
a4beMZrvQO1eJLdPWLGSifWRSNy8OmFLy/5obvEv/EBF37j5gBANVwjKEl5UtMZ6ynD8k8nkJcVS
/BURsIOWma5Ys+T7p2yeWJP14Qh0PTkGdjB4qWPYH0AygR/Q2AvsTUCiF0jZjT7+JAQIBA0Jwtyy
XvXNqocUAWef9bmZaPgSXk4iksnIklXMkOOH1UzHJ6SOjESxM7p4aBIFEFxMkpCqH4wFp2Rpn1d+
ubhcJNmlNLpjxCJD8MCjlTriMH2+TSkS+purzPrnTeZj/awBn9vCch7/WRO7YSdIybCyhviBB3Po
VApimVRyl3T7fRpDoNAGC4tL7nZzOtOThKeKKZSdgdu+931YoRYpglVqBNN7huZQHDCILJTuNwLQ
2VSjJl4wIv4dx3tgFfIXQAWMZxJ5D5GqxxtNISY3QKzuCgBUhSimu6IqyP6Su6My9kQt0fyRCi8f
e2qcLJ3hWReTvyatmfvExyElh74Jt5/LucTywK6MlDckRiSqm4r5bv7QcgkDj5T7cblCaqn7bq3p
VZbzI54Cp6HADsSv8UND9L4Va3UL9k2T00mM9cCZh+Xq0cSKRYoqUVxWgtFK2GZZVEiOILct5Y5T
A/Nr7ibsl9E562ryvqyH3CewDgyvDKNHaPgvRVJd81n9aKcQI2V9Ew45qxoZQ9gCk+81AeGTgXyv
KK+VYTHOjBZkP6XcVZebqCIlBIgdYG/WFilkVp6DMnSQ+nJ5l5Qd6G5be57A/UVWZItUSDc1Ns8N
26e3FeU9ojlSNgKNHGAGHl287/dybT5K0dwmqoU6UN6GUoQ8qy2/fUzIcM/BqKfTXkaTObmaOeiZ
cyub7LxiiZ4Qs8w5m6/Zc2mrDFLY/OKHjpjaDmZrs9y7ctzMq4yPMwrmy9iy3NUiWSKC0J46kVqx
W8qJUfFXaoVa2SzOfsnNIOaopRugbi1QTwU8PPv5yeselXasT+fKFO5drwqM45G/UUWUs3WSF23w
NLMRKAbyzRbjyj5EazUapyrh8n8aUT1vlyC2bAQSR+KuXbBFzm+ACKHr4tjRSpYlH3I8go03nC5x
9FCCEYdjxUVYwuqAvtbNMP4oJIsMS5VEMSzbZ9WoWcBE/y+Jhfl6+bk4QbWidDXdtIcqBGWo9ivO
pMrEdCIXxMcgb/lby2sbFjjskewiIGby2e6UBBY5ssKd1EVHFFELSs+mE+aEiZsK6UwycEguMC0h
FIYJCheFiaYp1QkdolpaGq/0IWfKrk5M5GOLT1Yc5ZvUAFH0g4Vgp/O1ZyuevIkcCRN/qnDp7TNh
PiaF9q2VdCp+xv4cAkEbYWmtU0HUPSqft97yPaGmuePqt9MUycBTmmu2JJLk8oIUYuDv43dYNbTi
WUqJYJiWa2B+xHAHQYYwKPdKXpIquGTZxesFriDbW6AVWLZNLo4CTfq8RqIheHOF+ixBtZFXXwVn
zosT67VBWCMRwRM1GChFmcXUVO1oGXHe8muVBKMq4ouSgKIO3Vu7dFlpbezbXsEzN2CbNrGsjcPh
EqPtJnUiegwyNz2ZI+vOwrmfLAYFFghEqiKrNwEUfziWM5SS2QIyXq7H4emPVJAHIQh/n2s3WjqA
BgkG+1hs+jafqBs5ZaOi3M2KZFVjUn/T7IGN2fjBGFScjAMqOoj4KZxelMxbJYmmXSURuRv5quVq
Rlw60BqScwz24KRxCQijE/VLwhkz8MK8M85x8iGUXd5ihVAYehDqO4k7aKuSRj1Y42vSTaGLgT8k
nKlhxC+2kQN4uOTAsgENEoGNMyuWbExkVcKJ4uZHrYFXsFlZMzGdzUXiM+5jAyLbpNVbNRoq8qrO
DYjXDG/JjP03K5fqbYksBx6Ovu4DVINziZ8GnhFSFCVITS1yGJWOPTagAELcUODXmc+rsWov2B4h
aiGA9CYpMG8Klm+END2kPrmLjw0dvKMA4uWCmF9GusXbDIGzg0/yj6XP/3cn/L+5E6qGhNvA/9md
cPvzJyz+F2fCf37jX2dClMX4Dyr8R1IVUddVTMb+dSbEdPm/cKOX8HxDo238x5dQtf4LEN0SuesN
/DpkCc+Uf30JVem/LAthvYhFnGZphqj8v/gSGpL8P6xBICiLCgo7HW8YicXpfzonECAAemL4+kma
4n6TUIUz5g1Quc4MtFALMA1G5Nfung9l1PYrPQiJLTTQZEpRQ1js8vT5EDcMGBs4emxahDM8H9CU
N7txeXj+sxhjiOF5Gq7SQY42ykK0eT50C6MmUuR///nPz4QcDpWPZ2kSQOlKuhRm1PLwfIZ6mR+q
MGKgqfoVkzncBkqEA3Cmlqc+/AOmL4YBRPg+Vzo8aqEm5XYxqjU0c6MX4YVlhHi9tjqNOJTAH2Dh
wM6KBHODdDA2bIIgdCsYVq2ZHUPY2/kIai8hbFwpbYeVK2pjGmRj20zJw8p1+PRk+O6e/PwJpsBO
6CVwN7m5CBqU/brNu50qGMg8gqq8TYHSrwSDzxTE5ms3ganJyEoI/NwqMugCDIPI1TSz3I2zRan0
fNrU8J8gCBNCrUijm0CB3jw/p1Bif/h8BixqbEkLr9Jg3j0fpLkK6VOi89g3xSaqp01ArsgOHK5a
smOqwI82S8Ia4vh+JelYtfyJo2QfQkcV28bYwhFnMIHAMQgGm+MzbtVAvWdZhFK6zXbtInnCBTbf
SYPCes+4ZSH85Lv/PAQL8+o//5wW0hVtRXwdTalbJUvIyPNBXAJJns+MhbX2fCabMt2myua55KM8
P/nzwXjGpSwPLNGMMjJEOXHPtPL5edo47iHArGVhk97RyUHaWoiuNFjYFFyVA+IHybSrV1m7G4kz
/oDfkv5Hrm/RrnJx1fZ2L6zojVo7XflrRGNQdBxz+tO2m0pgd6bw6G48s6BgKE72BigC07tB+yue
W8hNQ7Py9X1jAKAdmXPmH8lfySUo6r04hkzfNU8hxzjZQrEtqGSb+ayMd7X8KbQVflw1SEeddC68
uJLkdRgvEMqcag8ln6k7MycsfDdTv50f4is0L9K5IA5FN2LQDNp9jDKJYDD2urglKY5gPlQXQu3O
ycFQDwSPkKCBAZX+G19InmGqS+sLdNSGMA/s/J7flXilv+kdoXTLYSMcSsOjXyVpy41UhNhw3fmu
hEDj6zHaKVEspo2GAdpaHZxK61H+gIBz+M79S3TV3wS8QNmYD+29pw+DK+cGFOjdGiW5bHkJOMuS
NGojDriWZAre+Hn5iSTC+5NsgZ/2i87HQehefqIHIb4uJVQBMctIj0sshCMS5uRA6FMhcOFjsJ6i
C0nSjCim344xU/0dU5RTDzBzTbYFXPFvkVS1liA/m6Pbwp9CI0Ov/KfsGHjZVeo1aKnhYjujbEMi
oJTsbgpKlYv8qrwv5A2NNcQGDY4xobgqpMniLnMHvNn2yMxzD3FvwvyHe/NWmhtSmKn/oV6KAH+i
l971A3757Xv+MF7zN8tLzzHTgQGkem/VnxaMjg2Rocj8rA6O+hpNb2e4JitS/23IALev5jo6ppMj
Xhj8Zi3Nhmu+KAfhQw8dvgyXrfpH/R1fwNmCvb4rt1TTs9NHnoBSXnZTCEmrRTaKYuEb2aWokDfn
ZkdZYaXYqG+YWJKZEdjdNSnu/aF6Gy/yl5lt6g986uhyudj6g0nDbtlYv6c7dXawVKLi4ILS0pUM
QoitCYVkibuFE3zVew/HMVJcX/BajDgTDm0o6ApxDZLXXtXQnf8is0dnacsrs/EMJ9npf63v8EXZ
N7/qj7LT/kQ/1pV1Z2JUcQ88kItFiz2/IjFmfCcPrljsy0tDEGbrSO+kXlSOBaLmkQWmW7Z6xspk
25+n3CvZDnT6H7v5I//JCq9Ao8z1kK2gooc/GCEMBKK7P/0RxK8/kruqvzP5BKTKVvhouCRfZW7j
Yb1PBeZ/wCNB03RE1gBBv9q3bv1SHdsZJ3nWDKJPN+ZfKrjpTZy9nLSG9qNRPlk7/Ano0x71H5VE
MOOmhR5PauIktvIfaFrFjnAMtp6UtxsLPqxXf0qiTaryD+4OuoOkhnTEG+QUjnnzh0jRlfQofi2W
UAggm0lfYWjds0SBtn1Mr9qBASTL4rAOPHU7MG0BSXS01+hzrhyEAOuF2/HVx6t5W14YslKc1z5T
MS9sIGGdGPiUL/5O8td5u0kvwjfx7JzfgeFuuuPey1/GEOUH6nCHvzMeujd/3hJHitvIRAUtrEy+
R4GhJrMVNIwQkx05Yca05Yb0pV36Ei/2DW4geMEfM7FDy5ZqLyxshSyoeJP4nn7l9r5mx/gRxo71
Hdxaf6edDdrYWfk15QQCmA1wYI8fRf8aV8cEEuAdO2P8aHgbv3TijgTagyF8NYuzzLgqEOR9S/f2
w8cZBYXVBYFWj+vv2yCus+JN08koweiWKbi6KrJ1K71NCNHFazOeIeKEeAsQvxrS/3Ixe76611P6
t98s3iBFR8AoX8ePEv8/0qkL27jPd7//kpvfJUCduxceh2ysGCkADqUNRDMUXXp24T3UwMLUyyNt
msUCegyPcAOHwKYPbyzOjJv6X2H/riImiHc+RP6/eC9sU9I4V/6ITHXF+i+uqc124XcwOZL9QhLk
NUg/EvUon3I+buvMx2Hr+B/1Due3iK1vL8JXgQ2Qb8bgu9cPRE8kGR6qbtQxEIOfuZlhaRaeFF6K
GuatJ7XHfljz8Ui6ayY3yrZScYQ7PJ/5sKR+t+5ihm+/ErgwkhHAMuaqzdVIRlsq98mntVN28Q0G
30Y9Kef57L+aO65orID2wgdzsoolJoHhgqvbBx+BoJq6IcqWKcwqV05lk7op426kexHuenfZclVt
J+WOf6OTe4Fb6CroY2ycR3LUk15OenF7SkaEM0ciiKY9mXmrN/pmzqD2I4Xfaogz2AaWgAIEXaAT
dEwotYtGI1islff6zRpQ9+x9tE6PFh6ckDsCc0qBLG6HfJo4XlcSntBsn+shfoHd2GlHqd/gM2qm
R6z0eL1cekF6zRMvAMEVHFT25Y2F6HV5K8QMZ+gWJtWtbW3L36Jy61fhosJ100ETgXEczhLj+Pg3
Sq5IMXgaYtE4rfGtIbJChg6A6KtzE31NFjNhMhW6WWVvJW/GsMFbGI4avJ3oW30vj9ZnZtr5lZ9O
9drfh/tROEE8TRzzvWJ045U3GUd/ezqMa/OhvheueEhv+GmQtVI57V/BcOtTgPp+Va9RyfZrdOVr
xcu/2quw7q+zF1wEaddtm/OwVz6rzVUP7Py3/hpP5FuZZ/g//C8OZhumQgguOjdGsesmHyLBpS91
4Yg4O+05RsTETAS4C3Z07xkHEHlMuWrRK2xJyuyTN+VSMQQOHByG8sTFJaBeiw/rU3zvmvd+8OrX
PnH7a7ZKE7e5T3tqJT7Fmpodv/ROXyP4S3eEAuhOfFX36XV6H97rV44/fyzq9uVVgFN9YuOgv3eK
bfMyvOi5vXBOXfR8LUrB9JTvjDfpdf4NR0+JNll+nF/rHW3AULot96DsBd/dpfyjAs+xtdqYEjA5
EbFNg3dI3uCt2wZ34cX44cKp19Kr2L4D52lvkrKWCJ9uHZoIXXw35ztIjcgn+QO9UXpLebMSwGVT
9zciN7RirTkkOhjKCpQtweOutw+gulgDMjAiTjz/iq8ts19Eg52XbjpxVXS4oNwi3ev6tb64u6+G
DHBspfxJA9BoW/rjNdW5+GGftkh8Qo34VhPGtC5+SPZbA0a2W8A42X+lq6rO7av4gBtpfeBKJa4Q
uBJIS6hZ0xwZf/sAmgPV7aW/1bdaPkpAKjelWFvJNvlkQMF82NxXl0l24BdV9+SbL18p3nBe0D6d
O8axol11AcwlIQrQDsSrN07wgIRo15l2cybdnpcWZB1Jm/wGYJjCuEsJiIYiZsdfU8MMIjn773yi
bhq4mZ08OPfFukcm365om6y/GuW5sOO7lOqVcMw6uhvlY8w23U+Vr4rhA4wcymgHYWRFNSGdhy3H
fJE/HXB+YiLyFJGEZl7bjEVVxqyNuUN3Y+6UAZlO2W2JdjR3zwcDA4GdgPYaKdaXr6T9rg8tQuy6
7t9nz589H3DB63eWqFJhmCT0pm3R7Mtu8b71oVQ3+FFDg6mo9mmXd2FU0vEtz0DM/n2GPopaOF7+
Hzh2RLqm/X60xEj0ni8cNaXNF5r9//631bIEdNUH6khtY8QmYxN8Cuugx0mLShEn2JIJFn1mt/xB
2aQ9JkiIeREU0kyadnmftng8gsn7eb2zoGAD8C9PFTIGdpDscPm96Cy3LZO19+C3+I1k4m4c8UiL
1rA8YpXttPVaq9cZNrk9vm5215DGjljSpmymSxl+sU/c1xtF3fYGVpx2/tCxcj3Q8cStTaoYnQQS
6U+NncKRjUMhr5rYJZaNZvLY46s4Ori8WPqaN1X1U3dEfeLId/2uHCeJmJC9gJEiamURyM/LfvP3
6SJ4LbUojFL+BvXnO5xE/4AF6bH7lD9pkOY93/6Eay+EQafdQPe7gil2KwbVx+qLrhNGPpk42A9G
2F6ZHvVYiSXHO3wA/ZMUxYv0pd/bhzC5wW8LO4lJwSf+QgRAJC7nfqrsVPNkVEm//Q+G0oSnpTft
YbralXBhgo2T8KadSFgZH/kqx4wVQrRTHlqMBqiSnOavgBDrI9lMv+FK+kItO3waV2jCHDrTnk7x
D0Uxnd6gO/5n81t8QTMQGgfKU2isF26RW/1SXEI7+wzAPpi/Wrb8Vt/xYIBcFJYucj3toDzwROiu
zZozwri6OhJ7PFHFhitOdwlF5DKRp7PRru0uOA4okE7LhDD2csNm2kbGt/gzLPMWLGYp2dt4M+75
a+SMIQiyUKnl0Eps3mq+VW7zgb+ajwjBbWXDZmaL7WmM2HkVHLgqcR/KHzHORoMHv5/Dif3yu+B9
j87IOhYdsJx1mAxu9e2M7PjoA9Z6zSraKRsoRxATunX7kDkFP7xrpTjoGPNNu7cQSzwQdwv3NvQy
fn/DD27CrSIwCi0tlCn29xv9s7IHR5H2EgvLPT4HKgRnRyOCbmBewnll3G3cxAF2DTof/gg5F++1
T4dPTUW0hE3KR8pG/lqoNkTHXbBXPahM2F1U1PDVLVwMPFZcRiaGuCTC45S5VpBKKI51xDqBQdGm
e43PWuEa79WOUD/Cxc/FV3hPKih77vRjOMoVoxrIzMFrC/VhgNRsW17/wLdR4Sy/TwOtpR558o9K
801HJTh0+HyPmqRSSuo7A+vN+M7ZqNbWqjz7AEKfzDSSV3SZ2ZHuhcFqF2yiL7VcWTQCix66WAnK
VrpRnF/LzMNgidNeMlnC2lNzyC+Gw4RvQ7LB6IcnbbPCXVFXbx3wExsnWgO6B+m6JF7di9DDBROe
o5OZf0fVUYQjqLtA7/5N8Ud7qq9LTMVtDbbekuHmaXQo1RMxACOIHBqyv2a27g/0kWLgDF8wifs/
C2FOdSL2iYYPsdYx5KYsZSttVt0f7ZFtDPg9gB6gk/HKkBER3/P0RXtfiW/jtjxHwEwjRQwyJTsU
XbhMTEeweOrBwd5Jz0D2OK87MtvgCFbe+JBKV9oTerXgLY3TfC1X0Zf5C4oAqfLOhYG1L7chABAn
vLuCCggfNN/ag4sk/JgJHkcY+6XMrvZopmtGyiaEYgCJj+6XJS78LCs8kVzCJlpshi7NSZCpqdz+
vYRYWLNI8rkAJ7b6ddARMa/iy/BlSdBWmeciUYMb/Z6UIJMMlDzxN6295msqVx0HbTjGHAW27wBj
Nsf824B/4XEQ2ShmdpDAMGAQgH2CaDccYXK4hts8fJRwXOpHpbOzt9nt1vEZUUbc2fN79mXdJixL
E2/Ao1Fy0vSaJi8+K9M7ZEaiCPuaFIdjMy4wyxIrFp9wrIQxhXMWwtqVfBc13GFtVBHke9oioAM4
AcbO1WF+7y/YxG78++S2nE5ix6/AWg6TPc5u/ZNcuUkC5W5obKHHWdmgw8qmdRbuLIKgdFtxm1cM
H64GSNqmYmz6ml0ZwVXHcngD9WIn8rVLaFEqeGw59cPwjBMIGlFe79y7rWhPx/KsX6YL3n+LiJFV
6dBQLBQ2nrkrjP9pR3m7a1TCnHCrYTu9LitF7IR3zjy3nPBOupd5jWJIPNzv3IwPdo0GK+iY5UbC
HoKVd1+8JsfhYnypLrNJCPrQCNRNxy2X7IUHrMhEWeGMOYW7rFyZIKERfGBIQfZoXXyqGAPCGPXi
thB+n8ebE4Oh5rVnETA/cTtwwnad2YW2p8/21+W5KVea5ERkmzIzNWyDMqLYMK2qZU+i+VQZBk/E
Aq+BsMxftloT5/ZpLaQferxnh2IV5cIiCNOQaDXt9mW4yb/Ip/s7t5tOEsXgAYmD3cUwWHAmxD6c
uS7ZM6orGbbF/sqNIqP2scMT4b/0/nhNwOPDZ+RPiEEok4APHIWyj+lrOHKnsWAjfoxxP+ntSDqm
8auo7VPFSbf1luA/CMvLuL7Y0qFyrATllWphMLx5w12LLV68VoUbZvDWTaG/5bNzvNV7M2y4L/Ti
AB+13Ctf2FQauYvNSTlvsQhNzHU1rszsjMDf/Ik82mNkdSsp8JIM848XffKMejMhiW08vAjFwWUF
uS/fmZWl8sA6uRyhMtgh/9hoj5Q6RV1OuN8fw3ITGJck2k0Y3jR0lWzbiOWJ7fQdzKDItE6xXtXR
9NiNCpyyatNrywKDtqMbjmwbsLEi+mTf0fOVdWL5tfFKeWMuimedKe9Ta8V9N/xKzd0yV01Pd3kS
X9kUAQU7uqSf4tpAGVvHq0i7cFKUd/U1uAav6g/abeOEDyoJ3e9kwEOwsoMNFrAL9utK3/El2Dej
0xfbLFlzj6oLqdcu1uAiMFJERMq4zADF8dto57DoqWwcbWsH0zrrhm18fZYeE5kggT0/Rg4F5dy1
fYEtZb4R5D4gtnL9a8NCssDRCd1iscWpeDXcmld9l/1JbqKnf1UFpm8rmvv6Ceh3w1Z611bDX4sB
9uxA/HcY6+RbYfwui02zJob0D8svusbslU1yVlfinQMLLYF7t/mlFu+RltPFlUwGjsIftvRk1zjq
zjyWHxLk0L86Yq96hU9l2w52rDimuAaxIW3DcPwdMYE5P1IXYBUnFovR7t/sRM//ZRhM3Kj25M6t
S3xb3eF18IK3jDuAAg+vbFaqfCNpTrZHcKf/RUpKTQafH6cEMFIqtZpX2ujfDvJfVl1owxEC0DP8
RsQX9/xH9XIfsaQ7ciXY5WG6Imr2f0PeAKouprzgQPFuZvgx/JIsu4sv1S3YcLV+8yHRODXtAbC0
LM+c5Grnb1VKt7WWHGXa9i/UrifVwwl7na4wJG1mNONcnoA63V+2ZSt10hf5ldJL2yc0Jbv0IJ21
+TKhgAYjdxSX4vzGGlUrG1lapQzICnfUljLDl/YBJl4lfc+qlRyxONDa9Q/rwc0pZBR5XCzyj9y6
HD+7OeLpvSMXnav/dXyfYpcbyuXw/XylL/Oh/m+6zms5cWhb10+kKuVwiwIiGIyxMfaNyqFbOWc9
/f7EOuf0vlinqstlQmNA0pxjjD9d2zcWxYT5CfOb15gywZV36sfybb0v7XZ+S0M7/2Rf0tRz1p+i
+YeNhvI/OCqfQe1E+sH8oToRkOEXOIjtopec8uFVu1QMdK6pzFveZJxuR/nV4Jx8x9vmD8wcmrJz
+jRdxLuGLcwO9Vd+LA6q4eL1RbuH2eEav4ESlmJ/V7nWU/hMCGPkT656LgsqcM1NbrKnuFw7x9hV
fMsrnq3D5E8v413amseV3EKzRP75Wjl0uGwQnrWJPI4GzpMyhRT8yE1kbiRIX5vhyhrZruvGJvuW
GpSJPuV7KNA+MXM2iQmnG2Plo5qs3KbecoarhR0ftS3MVOCAVzF2aKYhujDUVyAmQxthwovB6nSY
PXxbEZTkGLxnnnnt+w3ZPBjiYReHrmCVeTqZ5cjnxTb93tjPCk6oPkOdYp027HtKZNnPJJcCsXLH
H2nf7LvPcaUGaqMj39H+OBx0KuYemRjN4Zmuj8L0pYTf8Un65658o+M7AAjsaCyMNzh11lN2qqJd
tgoTkX+srUb7ITJpZdEP8cRzOXfQavrjffqLs/xYboSn+i50Hny4WyCj4vKzS93ZfUFI7Ea7mQfx
m8EVXj/qu7BvpG30Mt2wGtaQkcOD+sVyF0+idZqv05CJfqdgxeElkEliAACGmxxwt9IZh7joH1pg
vGKDEl8+rh7PaAGmTy2yxSNzn/k6I6h1ja15re8hEyUgKIpxMoVzhjGMSV7U9HPgExGico/Hq6Z6
1myjfYF1Kh+ZpP/4LdrMS/fCYYNjRTYAg7cN2mkT021G5Cwj/sKE87ezjb8KWk07CN083GpAbJIf
PytI3TKn5bRA24Wd7RuKt4pkFc582uAMjp6PoyfZDoTlEBbqjykMtU1W4J1hM1H8qTaSHd7hgYmq
vTCZRvSE+3DjpPh+vUizEwVUGkg7aTtp8eZzduqQkXLBPJs/qIl4Mn0BhlZG5qZPrNoZ3Q793u/s
YRXigS0+1yfiogmMcmWv2udcPJTKbCThk+ZWXvnV37Tv7phg5ZM74ZfIKLlZl9/0b0kkwt/uw0Qs
RA4Obqbbdt8eoicw1vCv8ppsrVdsqu2Bhn/+VP9OEMtwmoxXbDSy+8jH54ErbdilL4HwvND21yvG
uaAtFJ+X5cQrYjgz3YPiMMkbAElouCzWCYLBYG+mGNOQhHQk+wCQTonRT2HPS9TBJl73rDfpGxZW
YfqStQW0xKs1gG6JItTcLu2dsNsa157MBiZqNlO/LcIthucPTJQ89t6GP1YjIrFX1hIY3V0Z9qCm
6I3KycEAn22BwGrzi+I4OMFhgyiu7WAlucjaQbCAvrkAfoqPnNka5qkRvrMXTdvG2U3zEYNb+AtT
wGySH2xc1i3LSf38C4pbCFtNdHDzb7IzAMcIHw3rotyncanxW6dOSDyU3eJT+CmzjlHduzKxXz5H
jwo4vUCIWqT1HSzmJr/ILl+OhFQMqdBRdvun6JxoT+2ww4eDDRHfYSYxW5ZsEpg2VMbJnWo5r7Ab
ACMqfWo068t4Q1Ze3NLfUHc51fNjaluu+cEkAM4qi9EnY6b8Mh3DE/Bp95qgTzEcy9oOr/TwAIrW
RzNyZvDi73V64pIeSz6BK/wZf8wPNjmZ3Cw2pMEnDyP/XNC/o4Glb9AJKaC2HU/qn/xSU+LsjJ8S
Aq6bRt4s74LgCAVT32p3xeGcKNhhuZJSD6x/mr24cLvGKYi+5LiwVnPwKXtfnbrxQJPBywzMmjbd
DxuoYie/81tpuoJE4c9XinmieEMIiXakcWWQKUz3k3pED+cmAnx5p6QP40rjvBY20VvstdfU3IhI
elpijv3oMyN49Ll6K0vfEHzABRAHac0o8qxhJ5H8M94s0qFIlytZKCg2eCte/50y59nqjHccYEHO
ddVtn+anYqdtBJ/REecClV3lDG/MZWfsmimYrsYzNGHtLO/ZHtWb4jVe+66UXiX4eJYObzJx8wlz
2+PqCpkylsJkl1rsGt6Wq6RseuUzNr2ONwgMAZTlQ58FmDM6O9HsGJkrSBUmXmHkLQ0O5nsl+tRP
utsi7LP7xG7uMWSD5A2uLg6AGDXYgR3wT/FndTvMiGD4zBsyTnXDYWRJuaEC+iKsBDa+MblwgbHu
WFPrb9Iz/jTn+jV7YVO3iCI9EA2xVX4BjBL60Waj7AAcSBH006uonpP9eNbRm+P1/id4F99nel8K
7139UWyTvewsLlMd5Ythd/fJ/L/CfgnpjS0fmk+Yo66w697iKx9HdQLJBeVQdtEuhmDAcq3Z0VN4
np6KrZyveEqyInRxBIuSM5jiq3nl0pxeOclY8OTa067K3WThPiM/k3YWvhTycSg/REYYN7wEO8Lq
JpdQ6mwCk7VJWgLurv4UyqFJ0XxucrAytmi+e8qd3CdtMqK/wigi9ebA1VheRocMnjLdJ+bOqJ7Q
UETGrq9IknZ7dbtMYBkeLLI88HRMRlMysFb8YULGjEwcY+v0PcNxoTMOg3CSnthYmnkP9MW3Zzzw
uERzRBR3Bnj0Rvlo/sTX/HvCReoPgPCFl+eMWQ/Cvo02qE9LGqX39tD8aZDT47eBmcUxeavUDQYN
4vrpFFjDIEuMtuoNECCM7YGp3ytHh8+INnKhDHuXD71jPOlnaEK2eDBfwA4nkhV/yVJ3AuYQjW0A
FKobLTnoB6T/PykO1jSif8E5dt2pmTZYMU7JdhxvYY9Sz1Uo0vAGvoT3od6UTHaNJ2OLEcdVpLZV
ATqR5DtK71Bu5GB2uBNjHPodv9NUBHheRg5MCOi5s9vvNa5TKD3f5gEb5ehSvWX5JvaEHauD6CnJ
timPFmFWo18jrXe5DGoI3NTA6nP4R3qZwZt/TCy/bWgRb9kfCMxVyVjCkd/5e4PHZ2dm9dS+i77y
BqSI9usqfOgv00eY+BLBQtvOln8QNce/vcNOwSDuTQh3nW1twRbf8OdaZT5XTMOmjfoeXlkUdHEl
ommqi3M/TcrJfBp9cIZKt60EEYxde/GztB1/0ucO8A0/YnHDGV+9KR8qIE98xVKwejO/8XPSGP4c
+lfAkwVxR+o2KH428yuv0V2ai/itHtKzxWdtEAk4VHjwUabb8tls8fAAam0ZNDAXvQIya0h9Xdhv
8h3zzmv0yWkXXkWGzbZ5BvLBrTA/fn3RVqM9FP1pm1KD/TGwhnurGQrZhKafeY/xVWXBuyZvyxVu
QLGaeSFz3RQ9EQD2zNX5vUqDrePfjC/UOmbb0A5ZOOEugI0Sr+UAKwPcwptysz/zVfeiS3tYK+SJ
jRciwAYKyRsDy0N3ys+Y2uAYCPqFrXx/iL3mpbpYO+0Zb/xnbO++FQBDtEF2cpB97dm03O4ev3Pp
RvvYKS7ZaXRAF+fpIBIc8q4ylqfsvDjSrtjGCMc8AUqH4cPDY8zCYP6FqGS5Wj9E/959DiedTwt8
+7uObEMONSjl4kQHZLAz3zPtOpLQN9XHGD50j9rfOjpwfek+NtdxTWzC5pdZTBS6QrvtyVkC8oFw
SAvmDUwdABHJGLso8k4/U2Km9au1Fw85yydbT33kvKz22VsZO8aX/s19vbRR/rBEcKJIH7jcZlT2
782T7EhUbDEVkVPLzyMqNpAahBowrHKbJZtPqIZbhc62thk7j9F6ioivzQXepwDkRkedMy3/onqv
lFcSlYbFleQtkR+WthF/6iOvBFkWSyiRKO3beNVhvnAhoKlCe3BQDwHaoq/+NX9NDpyfgNeraQuT
bYiY1+5J2Kev/Q4Wlf5A+ekaX+RjNDvjjkq9YunjLbJj0iBGvvkOhF3j7/kkfTDX/TNRVR3DW3Fc
KWKhY06fwbyzzvVXtOPSWpin3uGEgNtUNlKy7Ciw3UOfcyvrHMCIhQ93a+4tLfjoqJnDuj3da9Bd
plP78AajQzjqF6YCHQP4T3a61zTdmxeIZZd+z/Dgo34XYc+jPfKqL1Zs0iITe1A4fZTz6kY7MPKE
NaTW0NAYhNsUmlL9FNb2fKHKNp4lvC4iG0eLvrnMr+1Ve8bueZulu1i1DSrbGzaaL9O5Vz3hYL1m
4U4/4RFwZmdm/LFgxbINHUgxhwQfS8hrGAhj0bqh6p0jWzG389ZyWAnujeFMN7Du5pbcrDea0s5k
4r+x3kLaIMovN3T6/T0LnooI7yzc91B/bAifoD4BUp3/xrhC3JNXGoaOAxluM5omt35uTgk1B21N
jYGOW8pUym7+233RqcbDNjlZn8EVuQ9LIjLNLnci0a9pLuNNMB6K6pSIvv6j/6Qyhs2biC/xaGBr
lvrA6PGdnqq/qzNwiKsDXIlng2I3t9Pn8Vfs/PKKwvWEYIMOzvgSntnpcuWchx/YCYD2MBelnxp9
cT52I/ErL/jHj4ofRF4N1Eph+qcG/3unhsCyhTKjZIzl1MxW3sKfKXXlgDGHzeXDSp2Zbl76Y+XW
mESn2755x4mEbZKtqWacJsGW9TnLCEkkv0XCJxCFMxc0QzD5qTx0WxTevNZMWcX9LC0Yleh74yOX
3Go7fsfFDhsRCNkHTbejaW2o8d5VEeRLNItrRYMHUM5mHa0bcHid/e7PtJUPMVfQsGIL2mv7Tq7b
EmI4dTTJlmX6oTql4pfZUwwzI8T3EvaOV0LiM2jabOln3kfHilkGBtErTYnNowtJ2HAj9iqMxC4J
Q/PxNnVnY2cCmw6+okBDPbJPA0ujYSX8zR/nl3BxlGlPiEeM3UyPKcn6hvPsLgVQRqtVxEXFuutL
R2JTAYygtpbXr7+W3fRcjbtcOAzTpStfELHI+VNe+cS1SBMpjjj+3IRxNw7Pxbw3QbvAIEuAif00
PCkEr+h71YQsdptNxjWFT1lCXUYtRJGAIqRhGELJTtkt4wHmsVZyOHBlG6ejJWwDSHUEzeDcjQ2z
7kC7y+7qi/UMPanv4MbaHYB16QvChsKoqDyp/ArVXTsdtQkOx42FOdZ3w5v+PTw/gP1+hfj/4fyP
m5LCqk4QlPAfLsDjeZEZrtORBj4c/2HSkc/beYPfkCZHu8d9c6CrntEZz0OQWzukR27eMxhLWq6E
SmAoh5cprkLh2K+upt3eqGDUjzPuqHVzNInDYgix3vV4UMZrzSGvAZ7fep+EynMNNuHXx22rUT0T
C9xtRzAPRp9yS6pM/CuNK9f+cV+zPlCnUO0fP+YW6cHjt38PPJ73n/+CvgrbTSEeOmcgYGzzeBLy
elTzj18fT+1I4bbjREZvqWXNGQfnqaIbV2eIKn3gK7xZSY/NbTO2pUeYwnaGAyQnXWdPoz47euHG
q2TpqQnnyxS0nROaHLUyV7SzXsTnLIu+LCV/UVThS8Y91cPCU7Ut4A2sU3axkLgN12sfnKdiUrbY
d5DQlN0DwUJ9S4AEqtbCTlE3YSHThl5OCkRQMkHA9pUwa2ixs5KIjiFItDSmQZvcwxPNlOSELec9
H8pxhxsZLHsRmjYmKxBw+xjgqu0nP9dBtuPxqxRL+YAMFd516M8mKiksOxKcWxpNHLyWfE/OQUaj
43PeYbFNuCbohqH9miJYvKl4Fa51c4rStpk/UYXg67BQcPQDnngBlDQU/U6ekQnQxvA7NdgW7VCH
7txDa2xHNsK0Zdg8itMuK6P7kMj7EnbqKiQJgAd6q6p8UesYzCW9xxdS2NhIF1C+CWbOrZqo9xiS
F3bIkOmG4SnU5T+tCJ1Zxzu7aCVvwUzErqKROMrF+E1y7auwmGdksRbYJaEzSNbgaZhwX3D63CWw
KVQDaG9QJMlZ7RkkDIErc6NjJE/Hes4jyHYQAufiF0cyRPwYuE3xC9kfXQtbrBloA5IZVbq6jI6G
54AtRFZ2iKNbjNvUS1CmEJ4i+SKJbByaos1HIyoRBOcLk7g2y/et9j3NvlYI+0VgDZzLJHb4yvGJ
gOKOIeaCIVl/D3B32lX5XzGB+RA0ENaNKRs3S6rtLbCAAdFDLDFzIFYlOSXkLvXdutZkxRchKoS0
n5KqhqRQmpAWcALBcsP4jAwD66ZA/7ai5WmWyZxBCQLzWNQ8LPqA+fhEocpsU4706ZRrqPOzksSs
yKTo5VLbGUrvotGf/G5eYHPjGing2b9R9PJWcya60uorMZIyIcuQI1MWs8TM/jZj1BwqZNrLwkwE
QwAW6ILrIxgjEZ6GCsiTUbsanyyB1V81D38THff7gsxRL5UYUcmcsgSveXItDMfFRNC8KFwlCdWA
mrQfgsleUDFBqzsAokbVBVfudRYDOfvS6pxRV5PcjVimkAvgOhvVlWgyfH+Egrkypp4UCeJziBIV
vMi69qimbaVKNadhKUuqXDtLdP/y+BxwIjkByWaqjCNTXWHAJGWwv4u/hAT3Ryll5VZlxbH6moo8
zuMtefXavqekSZC3bvG9Tu0a0m0pEy8nigXsefLwFmxo2FDLISu9WdMPOl/AUDM9zHtOs2FhCh6O
keqbMhT/pUmOfUyhkrdUfUWVXsbwK26nPQmGYDmQDFhiyfzVTHtWgSHidPzNswGINA7vUQmkXBqZ
tMHwcDsrLel+Tbps5V4tvNacuUxgqoZDwfC/WdSYBjh9J/7jpqbPE/7bYweGOKUz5OeeMzhqzE0m
MMQqAT5jS3BI3hAvhpp351KmhUmnH9EQP6aJY12SP4f1YkpQTf3dlvT25ILIHNpZOZsqI0dBvRW6
xF79oADNAC4J1oljXsDB1ZqXCdssnJ2ZBCtglQaz4DAavEwV9iNFhDzpbDit2e3TIf7Merw3ENEd
iLwxYEViRaYNAKRTiCwhgCUSz/XFkjqCAxKM6hRgYoxw4VBJiugMddl4hTCf5W52Zd0IndQkjDpo
lGvWZwXkd2aGBgFwlAwYHfRLg/zGiM4Fgd0nUe7vjYz/c8N10uP03U0ibbzBfCIK2+iUVzSgGqD9
ookbVUSwX9LNGWNV8bqsb7IQvAhBCE5RC+keLmKNU1FEVKSTWIDk2NixRJbmXUwZUwZ5AoCPQkFK
5s5vsRIW9OyNxEgY3Xr/2ZF1tBMNyuFR/870/M/cYVWkTSOSfJEZPLkNhNY7aQC1RJbzyEH+Jp1x
roMyIJWpY6r0Sz1WBjI5mtsl7C9xRYKSFVk3tRRJZFuF1lxmMOVw/TJVk6RfznKYfnYbou8BcR6L
RN9lpK2F8A0LsS1sdqOb2L/MY3try5f1Le4DI+KkinRhq8wBYTeKxnmS3WKL7Egc+aU94TRwjot5
BMaB4yGREuCYHZdiVs6dZ/UU0wXAx6ALPRRo0W6lmXS4KAy8YdCI9KYaNTS1dK1m2WGlU7l6S9RI
ns9+Acwzmu3WIMcGS6ZlDdEYMeLNMdmPCaxxdWPWvDxtEYjwIhMdTp/gNNKci5BT3kjawZnXMXVL
Ia7GHFNL7HJkCXBXsMzf6HhF2xUeHfikMfuSAxEQosMQS2RoQLLj0gmLq9awJ8qxxRrbXPxqDTko
J5SUWogxE6G7GytH2peETPkrLSBRMcA3NaALS3FnAUGjhYF4MkJZCE2mhgqxcp7RXBSpEtxIEwEJ
Jxr7RGXq0er0fgM7LHHgDL8Ma0aBmIFhCnCxYY7U8zAQ5tBW27CAwmfo2mmemBmXe2vGRq/owfdj
QyX2ueTYNAhliD/HPckg2TsGaJcmMpQCCPJNJL9LJtNlgfN71XdvymSOaRKFNytrTScwc0DOkbgF
km2ucpHchDr0JfKbgLrakTk8zQjOtk4fInop2gTdEptJ3hjvbarJt1w9zUpDMJRR+ULPAHMWUxRb
XfnLN07LblrvuqmN97k3fwLsQXGQWU55P7SHMdwpE3iArMfjQZNDmOYWTT3mcUymLfNoFfmXFpBX
N4ig+GXyPEWmsVeW/m3mDORkpayhuqvGdouyldErSGMSYMabU3vB48K+pwR/ynX1nucAWQIkNnTq
NL6kbm4U3AVho0m/SqoRjYuv4oR3FCnpxziA9DnQvzja0GVOJanbIoW6ELUvi2HsYr3GWQBSgyzV
W5OUNMK70fwoof6ptCNOnx3GB/HEEEsoThU2MXqzIBgDPKiIY7EELON63r/TaSG2V3NzCoToA1u6
yNdJClmcOcnVC/lvOKYzTcpla9nWxuAODfwfEbc1RxWz7TS1yS6Ilz2ea881Xk5Y2EbbKGZ6JUWw
+MukRoYU94gV1xaIJFQ3ohZoB7bp2DqFozTvMDwilicpnVQYLE+sAOkz3B8K/OoEokv1EHhV0xEy
itJfbex+TLHjaeEzNOj5QH3HF1a9Eb9OANnRmjr1usg6ulsJfwkkaSTUUEbfoiRWPRTgi29J+yoG
zFEDzlpp0Yhg1QBTakxBceJCH9Rg6sKUfmrlmj7nuQpzBLczUtJWwxC9m+HW5jgHLAa8q/Fpstgl
RrCfttZxdJthQ+LkoChKsssyzG6oauUGwSWE+lriUMfdpJCV3LgFal8cBGpjNxv1gTSQ8KVKUnzH
IrttoCpic6BjNtJ9GlY1HnPLOmBjsh8srdoO02ehPeFUfWyRCruCYQIBzWQ2xPhmSdq1y/BB63mv
fE0JbMI8SCkg09c5NL9jbdB8ZVYsYoy6F6kbwiPJZyD3c/qhpcKftOML1ZiTWtqwi7Tqo6mhGAt5
e8/lGFxDLE9xUBOsTsM9cuU6ud5sZrI4Nl2sCTQlGZIm5Sri4FvFA8YvzPakbR2aomcSlml1VE51
sRxHLfo1RkyqhfAbDw4K/3QmBF5ip+2qmfhT6ZRH+GIK+LIpnipVUI4rhmo9XS+Lv1VfRAtEpYtL
XFJXZm9S9zvLqAU7VOB/IdjUFqxJtZDas0UhUmvzTZ1yxIpm3CE+xrrP0uo1RsnFG/6jlNmHiRXZ
phKzo7JIYQq1DN/mNfwLacGrCGg2xu1HPiX4wikjvEnyb7caxPz0oA8yLbQ8HHSF/aOLZEQmRc5v
RF8CiygNhrzw0zSlcfFInXBlV1lgfsQFN3ehw7orwuUeDfSIpCyS5tDVNcSh5HVCU5zDxAsCWr1F
Sa9BREh91oPVcjRKu9dSd8jE1sWXl5l4XTPPN7HloO3YKYL+LBk1867WS8V5L8CbmHLgIdycKM9J
DK3ifHHZtPAZGHdcydZLW+Fh/XBeZeIGV5CLB44Txm9WNO6UUt6SQQWsPEfdhZnCm5BJ6DZygRh7
DqAgNcxApv4z7YvU1lXTpZoXbEJ9j8EMWitqOSxIxo0zZGlNv+h0Q3tJu4wigFgy35Kw962UIBEj
kjIvJyXG1bjYZVKKxndNEkivCiRotTgd85luiLung1zBtzqrRWEdtHLx6wxzFT3W1ryC6TIMEp13
QzETKDjmDLV5wuy9gvgSPi3BWixLnJzUpRByWizvBnK+Qgt81/o2m56kmy45SAKm+KH8xAcnVaql
YRPGFg37sKYIJp+pkhKIqvEN9TmL3+q/p+IOLk+wxwelg1oy8/2K63EP4JMqUnCQiXd8F/WAMaPQ
HZJu1SmSpGhnc1Zs8lrYEiUP1ieCu0w4A/UcSrUD2NDSJnua1jlfWwmnJvruJ23fzF16sMyWs8NU
gXWaEJUPlFaTtgJbLkDrBbXtqBi7KHkpM2gMYdT9RCKciobhQN3R9Fjg6tPqbYj13aYY+XYrhjMe
gVH4AsUA3kJJc6FjLolSe2p8dgEE0I0CTxc+ol7jLxaVhldZ2riOMtB4y5DiYjnoXX1SIKwucrHr
G/h1PZ5DdNtYgSuwycWgMkm6jRlEAz2Xqo6oqvk7s/RqVjQf8z7D+mZuyDNoYR+NlhY4ahCMpzbF
rHlYnhaRqOLChPeHseLB6jvM/xosnQlDcLUkuKQN5GthkQ9EXhB1obIwqXl70zG6EkTR0cf3JQzF
PYYgt0FVIHMNrYHnJUwgjmfkq8ICK2YCci80Ek6KHqFUB3d6Jmx5JKdS0dA1zDeFlHAnFJfJTiqY
VS3bQchZT8yz6E1FFDh0we9QMyqxkX+W+hrJseSuq77BAUVgihfQSY4xpx6V+FJC7KhkGIYVpnkt
UcXYrAVXsUEhsoAL88FwiH3PdMXDeEZp0VYISnygLLwwMVkgW4zbQpT/slD+RktdY/lGd1f0I7bh
So7NENH1DXFEaiLjhVSYpavH2GUlpvVazBoXoc6JagAWjvTwZ5nFBnGW8bPEMZwQiO84YdPt6OMH
CqqOg9g0R/y7yW+EUV1XxeQJdQLOIXTRZda/zfAFiUPFTGoTWr3lGqP8KXaAKeOKHs13Y6RzyfT2
UxZp6yqvDdR7UKItRYK1Fzt4HlkffeGJRDmFZwBGYFi9jZRV2OW6bV3fueQYMAW48Sii+tEoPblx
CsRT8splaO7it6KP16UB0+j0U9qUUAEIhOWqh0A2pr+RERfPC1R9uQQqK9c+VqOFk6jhqjE8Cggn
MAckkDmTjsESm1etARAZAa9mhl+hEksno5ScUkNG1Q5QNdNqKq6LIn4TDhR909v8agGXtKS/FpbG
VJMwCfa3j1xn9kLgHFXWuaz7xmecqU3h5IV1/KGKOElhnjuyocYqYt62Z6zG0nDMYbjMBbp9gplj
JSfBJaSIMfBqaJTRY+sCmlCJzCLY2y6k4ZvkucqWYYqXAdXJHBArUpIbH6mZhBU8y1sxS19ZYL0R
KYJ+JXssVoBPwXSKp+zDlFoM6InBPtaTaoJ3CQQ8x8SaW1b9NYzqdm0z8JXUFnfW1eVgWXikJdQt
5dIQ74dhEwtdcjBlS92EFf5xoim9VlZNb5hPAlRPRHFaf2fzionT7YgpM62rScirGywBrP+6fTOL
wtHnWnWmskaWWir4XLL+FZLaOFlYbQ1BFNbYbLlC/oSpPZmVIjOeibWvmMQG15FB9/JG3TdlofvY
eoELGv02EChCTZScSoB/LIUKegSqJELc0cnT6g0RK4rZqTtB7fH4Cis7LRKL9Mla2BOx+xPngnWO
k+p5ERF1Epg7eVZOt7eYKF7ygkJe1XGA17ygFr1h7sAsraI7Kd8jxJOchd+mI6zh9hIwYbSgDsG7
UhSuuSiQ9AfwjCj5airs4k3G0XQN80YfjJsF+S5H6ofmRZ1drRL+Fmq/HXVTp3MTzkbf/IYM3txy
dQgcK2XZWjAxlophfR1Qdq9T+1IkujY0sJQfo9DwseYkomDCItAAI9VIH0e0QXFgCDCKAwEOwiyz
YkjMr8KF8PkomgTb6PuPMBRuSWloTqbTJUdVcZfnJfdlLT0ExJEQ54P8UOlXkmXXOfmMjl8YWUhL
iWGz0j43ZGS4uGUx5wgjzWs/e6E/NO0MmrSMiDr0Br+Ctm/ZrITWGSS0PGKxEKgYE5rVLYwjJnY4
O5GszE9kETt4mW9VmMQfvddelDbXPnC0R+mVVJ+JPn2JnXBaDfPZa59HjuytCrT9JGImj08djJWW
azDPVC8p7hNdsR80+MgIsBmKYzoi5E+gvucji3+HLIuNZNrQj7A/6/UPNr0UpJIJvbhcnXf++6/R
3FzGbhVUaVq+nyzSN8+Pp4e1Yc4A1WsTMYyzQ+NPCtrjSeuPfzfzWscT4XH7P78+/vt/ffzff1+G
hvf177ZhgjCOW0kY//IncWQ0Fd7x+uPx2+OHUA7FviFY7T/3PW4+Hnjc9+/mf7vvvz0lwG2mGn6k
JnDnFKmwlU/5PkgrPs28fsT//Pq493F7USYeEnLcPmSrvNKflPvHD84uFLf/bgtL8H9vq6vOFh1N
fDfyRfPTRbAtQWxlvErTZZ+l3cKnFLod0Z2Yr86mH0zYYZom6Gk+1No+EiNtv0SB6ZA3AGVlvdnV
y/95IF2fYugqyIOg+P/+w+Npj5sCQ6GtPkaHx12xpqr7STZRsvViqqJfxrfn8bzHI48fuPXxx2k6
X5JYQbitFwi6kvXvPh7uZE3blfIPERYahGFrQN2qwxWIcRE7UDjgsrW6FRk1YH6QsRfXFeivmnTE
egDQDM2MY2Gpd/vHD3nqIEREZbPAb1xgiOA6Y5Td7yTAtShMjelnIhHsygauNiBmUdsCF+J/mGI2
5serq1SyGkUVjxN8vfm4LyeOE6TSaAhcDzunlAbkDY9HBrJVFjeoij/ZyFT+3//L2ogNde71fVAh
i0sfr/B47SoUVucRYTjwceLtv7/3n7/yeNn/POfxEF7MwMcjroT/Xjz9f+/s8ezHA//rtf+/D/97
hcpM2q3Vt7t/z/1ff7MkET5OG0JcKIDxzGL5M3OMFDQLQ/HQuo4qxEVZQmdnzN0xZfSMnRTuGYNZ
AIYJJN4UX6kq1ZhHB6ACZYSv9kyUaZQ0R6EfQZVScPwu9IdocJMu2wkhvJW6xMoLixXc8IWvoRH/
6mqU74caIL7JKPUbKhc6To0uG6cCQdeZiYFZygGdp1UoEw4weBANVrsNwD4EnVFA2zUM3qxXCrDy
lI4saRb+1Z0kim7YpYFThQOpBi1g/VA0ED9NehF1wtSgxcOjyP8MYSy4TQUHilrA6dP5uWdE5yCX
h12kl6+dDoBQRziDSDApBqZkGIcb4N0desU4U8NdPUlX2SjOlLctUdwEHOlx4mdswf6gS82mK/Dg
IWqKHiGGTmWi5yr750wq2czioD9NEsAS4SsHjOGRHqxs8Cy09gN5LQ6W8xPCNbjE2lItXFqY4hhw
lfH9mCFKEkPQPJdgi0Fyxng4s/PFgkIjdb8aefXuktSGI1vSoYzGHvppABm9XdN8EICIhvWeQqvs
wEEIoSNOMuxh9BQtw3vhq+9TvGCL9ls0vDTLOoBGDUQ/TZ/bmmY70So41BF6XWKPwTji4KBqnwbe
83LaI55tGaaps+RrOtzxCGtpuzwPKXRDI6vfURmQMmXic9J0YbipTeakUhprbIHtgiEH64NAWM2u
NugdQjDYtIubg4FPODhBM3SvtUhdLNGZdgUeJnMb24DBpzGVjuP/sHce261jWbb9lTeiXcgBbxrZ
IWHoKZLyHQyZK3jv8fU1wcjMiMrKqnyv/xrBoKQrigQODs7Ze625FJC+U9bFTmsWR6FVKnfQ/LMg
q5+EJ1G35e0IDGGKI7KwEuIOZGCOMSbx8x8jjfapP2AcDyrhGObU0LidwRSKIKTqqXwKoIwoYl+v
64ZyQIUEZioDeZ0n0qvYKr/0RCCxA3MFv3qkHMAFE84PmaDfer0eH6g9ygGLtURDAaZrhrUx4NFU
FEN2pGpMuKaSZAvTn0B7S9gb/i1Re+0C5vhHk3HxR+lTwAIFR32Obld96xsRXAqZXeFGCAj2Fmc5
3qjJouvV2y+agcvGbxAgirLXawtMfEqXOmXMrKZk0kxzhTWrktPSRgLb5IZo08YiICwxvoK+Dp8L
ylu+Tz5SOERuNQBu86nrusBpd2ISbSlmPsmV6m8rjpBgKQKlzkJ7kor2kGYWGjiTSVTNBmx1qrYh
ss/ctKV/bMKo3qkEpABHyXaUBI4iJqyx6d+qtH4XS95BViKCzfxLWUgPTTiy9eN49zCHNZaCSjd9
S4kuHGuyP2q5oYQnhBJqGnRYSYQMPNb81zBCVD3nIkydMGPRiQe4Df1jsSBXRa4P6BHCF9s1FBUi
4YoYfINur6KwGzD2NDVIJaZzVxmg8ZVCFqCpzarPTKds0EBItBUd+J6Kvg2yO0q6MWlcY1aHW9bW
qAxjhDIcWwTMbSicWNMD8JMQ3U75vjWi4MEgipU9tc9RiAJ3VKR3M7ZE1DA5+ks5eZrUqPOahG24
FBraqQ/9r5YSWidpIDFk5F1jx/uquvghakvwgbOCe9YnLGYa+x5ZzETMGpUpLUA01Q+EL86j7BBY
Nzx2xUDbcnismkZEWxr+kpVOgVCuKG6rofkdyV9lDc+L0iVG49ItTsTBgs+LZzptshbeSSw7Qn/m
Lcq23PgtilFKH+rYVF4Oo5I2PkrYcSr2eTC0oPNQkyLk8GZB0JwhxlQBDShLUBrrjZZtZQWwkCaE
5yJlJRqOCwmB7p3rx2a7bQPxXM3owmhWPXVziqmpvwzkSa1lk9rHVErYC8VA3Q1m9xVDSqXQln+P
MUjCoQ5zVmnisyBWDUcd1rGgQcqs2mkvaibGts5w+7ijhF9Axg0UY8GAkkkvVuNtbGX04GpEtViw
Z7mc9y3imlQLsuMiMmPkGkUfHZJyzpw6yw7USc8C4eQI0CPVKWK9Ytth1F7Xov8fxjnZTTUn2pqb
kxpEwGlKImJKYXwjt5d24TieE+r2u6GksZKZ2LjGGCi7UpDVMCZvA4JXYxzfUp1muqjHR2KS0UcT
PmTrMhYmsVbWgYYUfuqnA9EM6a5ySTi9pKXEnJpbH2XeUMxvsfjq9XNikj3BQL7pNLXymViqSufO
nAnGt75cqqRywSgj+W/gAqJmx2pvHj99sToN4kS8ic6nj3G8SyKWbDPDglyFj5LVaBJSXavaosvJ
KoQIUEB5uWw36MDtaDNjg1q+d//BbMLGqwz1sWjaYG+F2muUQjaMa0Kyu4VgMywP0pBgpgjyp5DE
UrKga2s3qeNrKACqaHJl2kms9pCX8FALWuBoGXKCGB3UPqlyaQtF2ZaX6qHfyN647AFEg31BxT7S
bArJExe+5/1B/sez+5e/v8XlF5ooojHn3L/RtzLLuXF55+YgPQpJCuTHIFvZxFuOLvIlG9t9mUO0
Z/k4U3BaAphN2eQpjXQA43qu2JJFdvhYW14OEzGr35QA7b9EshN3VZb09wfVZCjIy8P9y1AwqaCz
YbPVtiZh3H8PiMgmZHY5mkrTDLPTTs0lXEZ4onI/IAYPDj5XC5tLNhGVDLqkWB7uz/7pe71pcd/U
MRjVckxxctk5EYTOkjZQOtSXBFQHXceGDnZ2tvvjoVkWzl2kBWuRjvNarWh2bqSFzHpHpAZJwJ4l
F0n1JCa8Xx5iQ0PKdP86WqCsc0U1xkqVjS4sCcfzksB9J7Nm9bVvTWmrGxCLzOVhThHyCoTmEok7
LKQqYLG7rsR1VhfaMSRi10MEJu+mrlB292e1KMi7ctALihmUYoN7OreiLGsxjS0HxNj7e7g/09nq
2rqKhCuMDqVWSUtmvLRDx96Hur/VKmgmcoLoF+I/JvhUUqdtqFxpi5B9LpmVF8YmULbmbR5Y57HX
y9a0DSpOYUHkYyBg2TEaZVfKkrJrlLi2O+6hq1ZHfWDITJULOhnWpWXk0AIg3qQ+NIUSQWlJt25q
VMIIevYy9DEfSp8wASkzGE4WW16njYSfYdnH3B+65Zk0+IjpZ4XC0N8xuUYeQcBPKYjUtZnv817C
vkTAHJFEMVk/8RhHKJx5oL66LdpZ8kb6o7t5ebgf//uXCiXFNKOYw+EOAOgt54CV298erBGGiolW
YD1bAgrclA2RHCqISgev6FC8VCx4rQUk/McAvH85xXjKi2n27a4xb4oyvJUlnrp+XrSS8Rw3biiO
nwr2eOZ9YzuM5f4/MrVvQrUVxpMMjHC2thR3gG8G3HmpWQOfTEiJdoiYxB0mvs/fIRuImDKhg7wa
nqNjPVafwmOxpzUlIlJFqb2sBWEuxyyI1ziajEP4NL+BF/sez3Qs/KfwMUPr4RkThNN19gNEcbko
R4+yJx3EEl8SrYBppagOTRDo1jHgSLrhr/kCHANB4jKpzzd40vUA6NXtRA+qY9hvxOt8br8KvpyQ
Da5UxBAgjugBvslcvpKNMKd95U+RgYs3P6pX4hUzGk3CDDc4whv9EH1K7GKwp1r80oycAb8x6d4i
WYgOK+d69HCEyKobal+IYcDbloBGH6W3CwArJ3ogRUZfYTNGaPFIoArkE2zn8QKaMg/TV/AgH1Cn
AS5w8MdCJEhpvX6X3M4ILbzp39pJvgnvys6/UY9nrddgx1Jg7xJ3emDNwLQiv8Uv09n/HvGGvwww
sFsvAE2/VTHwk2DKpK2zkXTVyhboYiEnPwCfnYHvY/t6ZRzggCed2adrdEj3ZLN8GHD3fUdS3aDG
UYAjFr0Fxl4AD52wqiJaWGvkcYCihgdWYswbSOKtywG1hTd+BtVKu/6yWredkMofJnzeZsXNcKNW
G8u4Can3J1z7AyuSoMj/D3GjD0WUt81ff5NNeO6sC5fvb7//+hvCE1ETWU5ohok0VdI0nZ9/fVwj
pDN//U36j7IahzhVJIya4q4UkKw4yY+wLzbJZ7cLrlBOU3QLrug/RIY9ZR5lReNgHucvRgjrWjR6
6cJ2IcxXcmsyWDgV6cJJjQMvNLd+/gCzcyD6GHeZQDKoTI+ddYMnI/l7hWiCMvB5/oHu52Zu9gaF
44gHdFM+95f4mj2Wzy0VhzUZh7/iHcTa1/RDxeDi9ad0x70fHabIgMVYv1G8iY6EZ1yYzNAabJDN
YKdGPo1vX8HYNHnysCZ004VX3NkoS2cVd1T7bBzBMI9Usw96Tx6r+6vuv/XH7ACON/zBmIChwfjB
AaXNa33PLs0GmPYWfyKGFElpQVq8Gm40Fh4rTjpWG1jF/ISrGl6DgKwfKdkWw6x/0C4M2Zb24xWx
WUUUzto8Fe4JowReXWrDxGTzth39zYhYZG/ST7T6rnBRnqFgupYT/Jo/dYzdihc9pgunUX41FSc6
dFtxE3rqCV+o+t6Ua+xTDtb79gIGEMFz9lJAFsH1grLJQe6MOZLr1MAN8Bk7awIUCSQLV1xh03lB
ADwq4voXYLLIcFgd2AQ/2htglsA+6WCHGAj33WK82ONTAKfuSFealVLISudAiRy6+EJvYNgi4ztN
NqsMIuE2EBm2fMTAVR6k7yzbVpvxgy04b5UbuKftqrdpb72xr/RYubmszTeE2VB0A7RwetPeURKi
EHV2sWc6/2bki/9q4OuyKKm6oVuWrP7XgQ/IvkHRJQ8n2exPeJZCwrAWT5vyZFiv8qIwJQ3Ezt+x
zaBswmj0hCOpWYjfi1b537wZghD+21UoqSqKZ1El++Cfr0Itbke9tvrhFMnUCvmvJW8ydyYOEYg2
HDbcP2x8dqTjsK8KzmV7DmjgYrN8wj8Sne9v5//nXfzbvAvTJCPif8m7yL+jj/zjvyZe3H/nb4kX
pvoXUisUjXWRxanUTfO3vydemOZfllgLVRUR8mu//ygv6jb862+q9BdDs8ihNAyN4aiajMW/ZV4o
xl8MfmBZumKZlsw0/f+SeaFY6jKs/zTfszZXJJOXQ8ou66Ys8wb/PN93MsWNmabSFqvbTDeLxjbz
VRxlZ38KcTda4joNO+PUxCNuyHgkkXkyua4ltmv0sJExqp6a5gNmLjrUCGl0gCWpl3U6bfX6o20y
agmJ/KkblB3UXLrUuqzu+iT6qIwwdAcSNtYE+7b7ougC0FEdhcOMGiPRYeKhgbQ8FxCCq7xptu34
2qK2OYiUNstO6ffTENBUkGFnZJA8MoPurJLh6U1zdJBTf+hRa7kiuX+4tsQjSSKw/2V0MVUVfyIk
qNYCRYB1Q5hv7je439vuKnDTqi1cl0bU65SbNFzB1IpaRYHML7NiCpETTJrxXggj5IJMsoOSEI0K
lRT/pPKKYPCEALRDRzLzUYJjUC8cRpU+tK69xSnY90ws4fSXP/2LJUouoTXpviti5jg1sWw51Igp
z0iVE5DL6AJmAZqNHOIRmBHd3s1QS05qDSTAa0ApijLbijD7OusXtZFVJRuHLE2ABEhnMUhlr0J+
T5WnetZIpCzLBFlfGx59aWxP+HIOdYcEnZjyBzq0qSMX6meghu05VPEqGolebYpAvAm3LJQCN2oA
3igIqu7RHWYowY/IrZPlj+Kl6n7i9mwhSX4ZsHTYGRthWzHkr041DDbUHYDeJVPBiuaTmnVeNhvX
KSohMBNUca7SS4IB3ejhKuhJOjjNbAQPRNAa26wVroJCkaMqkm+9QhbRz12Ny9Sq1rEwBF5kkJrX
k54aStK8CaOY7KqKNpRkKJfGRJ6V0le2+zL98gsLULtBfmPOolAaBhIqDNKl6Uo9RazQrLxWLmEI
Bb7rM5gTU5Dve503nYMWaZ4L5KlbOZ2uLZsbW0EZvPUNgjNkvTxION6txqfEoeCLGRtYbdo07Cdx
CE45AieC5KcOva1+G5KifFlymBuU3CkGnTItVNcXufv1AQECeZu29kzzezZgc9N8xibSDZtWiJ6T
srghaM5tf0QqJjeNK6RGs5ZFTd/oFgBhicxmF/+iqOEXzBWhowKhpm4cziedWyytkceuR7fsA96b
A3naxmg+zU4Q7UkWvAaRHs7G6myYSxBVvtT0M9D5smEc0J27FMdpmmfpQHRDFh4isfmIZh3Y9CTC
74aGYHXvctyf4wmQlrmg+pK2vAomUddpdaHNYZ6SOMRLGoO+0Xr0970BTDWKt0PWU6XtZU9Sl2S/
NvgUyMRJmin0rDn7EpLkFCoCbnl0T2RsZ7hIQmYa+maKxooZGkwEtjpJSpIwUI4g8Ip1Z5xUik0D
RT2tAz2YQ/4r1IImDDoUdyDltjXQ81TtazxV+7hDcZs28NDN+SvHUgP2XT+y14SIh7AVJFJ76bTu
VyIGtHfkVmX3NNmGJozE7aDdblWDFZuhXqsjaXIHFTkBbZsOGY5Cx6Y9yHJzCiTRzoPp1FYw9vNE
w6wJrtag3xkWMzu/kglI1QLTkZCb9218JMcVz65eLlnBlJZEkdgPEmbXQsaWrxsOEqNji3dtEwfI
14SAnK44ry5hbkzrHiHGQpAdO005qilTO7p9gR1WaPeSchVL443qK3yaLNsPwksqdxgjMZUIKvhS
LQqx5A/oXOZEvQgW9qdWmYLXBA6RNZYNZO6cOYImUyhar+Ewag5aF7Dgcm96Y119BJV86qMQ6GxS
PJtTaWyanrJkmOQbVPm/pKIYLpZFeqQ6m48ZUY2uKrTmrcAbH0TZ4LFxfyBr9jqijaSTIoLdr9th
ZzGPS11Ozg4CAXJewNmYP4EU+RSLuqeyRSqtRb/Mdmw96oKrctBgwAuj5sVq9zojdGhm/dUq4yM2
iStChWsrVt+qyXI36rPWNQbz4Kfc8qKpa3fTeKZe6JoSjsegHPGyCGXvmOYIG7LzgllM3BhNRime
hiYC/yYRYRJK8xHJDqjhMsQ2AcBEVClUSMJBSdgzJcX8MVZx6c1S+EuZi5EM+B9pDvBiWFusLZVt
6sqWErGTx1J3MRRAGxVZOH48X3EJLnkRvtNRSOcoxNOmnjFkIz4ovGjQzrEFRlEzKFqiZaePULNj
abSVQultPY7GLRimrYzkDtQKhuhRg6qQknksdAJVJHGuDo05f/jEY6OgSp51QxxOVqltgzIDSFuO
5TUbo02SmKmnqswGOkkAZhRoKDbzy4AvbZ017LHQUOBEr+kXNWL5q7Ry8VAnQNAUlIho+7sPvdbr
3QTa08zk+Fj5UI19U+48rWOPmCLjiFuftpWm4NH3rWKviMPnrGgnkTb9s6LXTqdan70RjE5bmZpn
xDJ9BEwCq7zIHwRN3xFVT6nMmr+TvvuMMQV4DV40RJYE0zEp7eIATAi2GkSL2m2KiaQXfLojqIxQ
8s7SgOC0ehRJf0T+wBaQxFGnlGjejqFR2XI+s7NLBEx96UOZcS8UJgx/ciH60NYfCT6EOTAxnbXl
GB9rCEqxLuikgGAIDONwWpfJsnbHFmiP0o881iU6dv1oLAL/ztDtCYxPOKM6SyjNntjhz9K0SRTI
xHkJh1hXRMPDqUJ5MExCyDIAOATsotL02tRBZtPzBXceJDQyQyThobifDBx0EzAtEiDZFfYpSv9e
/vArtqW60RnHoEdRqjaC5FGORx+mtt9SoI2HKhvI20pJx9D4JDj9K6tE71B/jwYE40IqnnS1em+p
aG6ShttIoCq601LuLtr0FrU1FCf1akrkn9KLegmJ43Ypl67EKS1hOuXgfukTEEQ64gkU5s+oCfF6
x/mJ8iiaHg2ElBSpz3IryS4Se9Zvbm/Vz+WD6AteYVLailrsthJ+DNdsaYySdeV0wcKbKeavcCBZ
VmalB3ew22MwDuzSQE2altQdy6TySnwpxOYAjECwyiKuZmJL0AIiPWOLLweUwCaoOgSp+eCJZ4me
SEG1p+h68ZyOJIUUignjQ++2vRYNAERlZloRSprAGqSY42dTqUSSGI+hYN2ipBW2CmFxti5N2Ipw
Ms3NPovNeddOUW/PM37aEbKCNT3PTPQjKM/RKgaEcFi0JAmAshDLbl3EZMgUrAKNEXBOXcnb1kf0
m5UniujvdwD+xCofoy8q0VjVownKhlZ5owBUxshvsgFLasxNtL1KTXnbmAgVs2QRpwta48YZs/A7
E6Rip2PwhJnmP0Zq+Bj5iNGmvoZQSImc6pNaU8Ur4LyZfoS5fHnQFpWLK4gU++9f3x9YY0sQN67K
3UP+J5d4EcYO1iQ62kWEH1xDseHgkKKjnjDX5lErulpHF61Tyx13EWzmy7N/9eW/+t7YU3SxEpQH
999N8R2tS5pH6//xVe7/zq8k8pr0EX4fKyKsIv/4m1qSYWX/4+uWNbyNdHFJAvvHT/709I83Fehw
jioTHd0fvy0INPCDoEBVYbKY+v11/28/pRRAq6Q9rq+5BN6nSgcJ+Y+j9PsnuL9UUkI+yxTB+v0P
379X1LmOxjAx141KM8HS2FO1YCG0+1CoFbwD9x8Uywi4P8PhDx/Q53b2xw/qmumG6gkAQnRctJIx
4+vSzJAK766Beuna3B/8ON8XLOY9aYnnW6a6Pz3cv2cpkNGCnKIaZtLZa7t0Iy8dgG6RECXpCIaC
ljhrdBkNuphXaB6y9EleTiidtWLdLg2du2ZNXDRs92f/9D1VNTdi3HfeZLBu2cuVlnvoQHfqhAp0
0Mhkv0vZ9KUx8ru0jc6kQWScDAsIlHMfAfJBmYzWflHM/fFwV8kVS4Ppj+8VOuEsxqx5/tKcu4v0
ghmiuD8kh7u+74/v9/0IMrBAhr1ED3ZGyY4742/ef8kK9Wso5YVraSrariCo6G3df6IYgK/kvt7c
33C5HOv7s3/6Up6mzp3VPSP6oFkAgZZ3kDYouoSqqXeJHNe7+zOTS/b3L8MSM5iJP8vWGyI7am52
u1otq939y9+/x7iz8Tl6yfZhcucdFebVQwxwIWtRgrgvorXy0oFFVngFL+cmB9yMx5dxR3VqO7kk
FdgaGDmnQfLagRtzH+bdy+B6+OOo5wN1gWoxxQeLSvm89W9en+yyAypqD2KMo10orboH6v5r5A/r
dlp5845smFXtvC1/7MDkjDboIantl9hcH0YyDV5yw34xBVc/T198o7P5gxicbsCs5uKbzDUhgVu/
8rLDi49Zi/IBcKZuHZprhIpbVsEX3pvksQS4eLw27rgfus8r/H67eU0xFDE+jCm7qO3SugERWIcc
i0lZ8+ngjlZHNT9zWObMA7JARjKHZ0pEcnC3lvYKemN8H6dzbg3OHLWAUFCZOq3vFJMrCi59hj5z
LJKr5wed+MrAGeetKOssck78bf+YtoGTslIfHgaXU4Kba0ASER/SZNMTLf2T4zK3AIQixoDET+LH
C+8jOXSmx9ugkVFPC4l1cHVuCtt44GMhbKbj3tHuCBye8KWlukC8iXyARwQaCJKBeg7p5g97cKoA
VzkJLAl062iyYf7CYiLTiQFHq2+kd7QCfBczQznQT7Tr5Da05CpiesCyC6E5P7H4X/7YeAKlylko
XkFK4zpKiGVW1kWDZdpGrRMAZKUtaIvnmfvasQscqK4MC5Qv6xwOUMX8hI+sccybea5gpJxT+hKE
gPE/gpsc2WO+ky80a7XK9rF4tl7yPJGi/Kyc4XCCSId4uFKv+VGGsnkMd1h3V8BkVsMjO0yJeBDz
U/wSuw2F1cH08BM8ANHkgPW/KnDH7xydbHr2r8yKK0smd+Sjc2Y3fCSsJVlPn5vmUXSdkZn1QEh9
fWzJWc9+EfYgA0hcK1f0KZ85gW4DCvnkGdddHYwgvY7ilQgHO7LxLf+go8lsjfM1r0/lMZThm+VP
aXkQtj+EZ6+q4a3fjpDN5Y1BSNtWY8YgDwSqISO6B3lbIXfJFMVmiaOlO+Vn/FF45zSn4o+lX6HR
yjG2Ksqq2Olu/Sn7LvECPUsxuace3awSjB6YhGe9vFiADJLyUSKGtro0+Ru/ToEfAi/HQz0T4UZ/
i7OO75nBO47vAnbZ6cx45JR165d5J355iyn6lVrJO5Dcft2zeYev3TgMpHTe5D9WapMr1VwlMOL5
mb8dTwxIO/3h9Jfo9xZkDb6Ki1oeGVzw4ULcxQw0zqx5y+dj+MyH4yW5IEJOrNFcgQVUGFWg22K/
EFwG/jwfcxUMF95BbDm12wx7VXCZDCb5R+jZy3cfjOSm3iIrsoQDTF8GZWrYSrkGJcw3uwnL0OIy
2qX3o5QnqLSfqvLRKr865Tus1p4FSKzeFvVWBF1MYat2eckoPgj1JzpGlRfQ6BzXbgZeksV9jw8i
lzxpmDZS96H4Dz22MC75rLokE0i18b3K30TysNLiQS6P5m2WUAUhO+KMDDRhub4lYmPieNuzFw8l
j5cIi+8XHJrFc9M4Qc1CDBQSExefueaaTFwQp6AnaVuv1S8TgKKb1NtufrDezTNnGJEOx7Vff4Bt
PrerU0Ssjjd9cQXrRNUsJUM2RLDVNy1V101mnQfV+VAuNG1WNFqZypMDQiPJ4xmnw/D6HaZl5mDm
2DeGEn/Dk3bdF/PqyKZocvileZf/aHzh8FYO+TN1psnFIYVfjE8aIAkKiSYSfiFhZ/Rw2qLV9CW6
JfhvnANqwpr8BAH5BhbviOCVcYIgDXAoE72yYxDyTsbd9NqSlsAxoO5GFcOb1dcOR03g+OfJHeB5
PDJzRgdOHNwCjpbRPfEWYCqys15DW2XwmqM7udCXpy9mH6bSkWuN2DmT26K/kXZgW7hzqPBBnGiN
n4AG9jOTZWezuYdwx/4s5K7lL/jq6KCfzYQ7KaNeeFJbL/8R3gtu7oLb7zhZlHHks07yDfRpTLWs
S9EEvL+pN+H4a/Qd8YtD19m8iwk8MQsyzJ+8fPxCJYVpV4u2s8+Vv+anTNX3P6+QSGKsiwPdtg/j
3eHoC0/GpV0Nr+BJ3o0Ltz/Oo+FxgMKP4YsnHuCZermL0LJGWQvukvswN3aRE73cCZeoDfqrwhMi
OVA9NMvyh1JmRJ5jw+ZmNl9mzihDi/ear6J1dmBjz3BAC8DpUDhcLCXJH+Ijr8WvD0YetwsSAVbt
rjpw/zLPnCULY9165k4MZHtNbu8l4/W4H3gvxjvbsAMmrXVIJxb9QUkGkHgWjsITiZpMmtPqJX4e
118cBP02rjkvHCbtyBHnKZ+fj8XgX+gNu+U61falg+QH7+aF2wuNfq14Tp/lG6exOHB79m/GsQUW
vVaYo/D2MGVxrIwjdz/twlWWHXjZ+CPMCSTc0RkG4jht+Iuzx63MxFDIm0ZSsCxP+Jz43I9MldRZ
XWbR5vWNX2aNQngGbIk9U2WwzedNdODEM/mkz0yD0o4rj37JgU/GHPDKzV07vvEpFBIdKJ6tuIdy
ZEHVOo3g8qeM97e6OUTcUN95oOI5rZlQg0eGfbZFoGlcQGxOXEaclxw1iBt+5Nq+4T65bR1CZlgr
QEBEJFRy2jjCGXCDC/M/vzUug1QfXYZZ+sPb4ubPn2ArPm/w05X+Q/PFZe1jz2bOnrfcsvGe8Mb4
09YREC18drsVDvzmpGMIvy2jVEWsBPYG8p8iEoixpWg8slhQ3eEh/aEWb7LaC674aWZvmscb9YOQ
wmv3xH2zZU6t3pExgUcfHjgEpAI8xNMazVbXr7MtYROBk+/9DrH/Cs7cqrVo8HImF/9nZiBZ6I7C
lQDfaDNyiAGclFZzoPjRUyvBjcG/q8kx63XCW6LNrLCF37Y4bvELEdKJn4qEDv2xpH2QLm5pWPjH
D/PGJh08yIqpYVwmORlL/3oYT4HxRGbxK5HuSxDT+8CJF6kG4IpW4IcQwEiqZttuAdQcloMv5fcl
mgvO/iXNqCy6LJtKeHBrs98T/ykd9OzMFGVQlhi+xh0iEitaigDlmo7IG7fTgZcZohjXab+quauN
4MdhAB5Lcl6PurUrOYk0RCTP99HTnEiCV/tlGCBHLzEq8JeeAizXs3kKa3eaHliZi4Mnk9/NcGVF
rO5VW1SIEWazDacYfQu0eSKqs32Y/UJTIDxzazWeYnaUDODAUbhOA5vWD2uaZYAdKuYR1vpfjFlu
56yzGbvZZrRsVDGq27z1SH1Y+SOQgb6huRUMka249TFzkT2+iVV3VF3ugXm+D81Ty5ekqZ8kkQAU
fBe2rjie5zHJtfVVeKprl5FWvDJfMQJGYFfUtEe3s44Ie3hbUXnEXIAQxEOAPjMLMK1MazQ+kryl
KcgOg9XKuBa/zchTRIzMj0O/5w2z42Bs4b/GOcm+dUtWAunkRN88Qkui7sginTtG022kEzQU1gag
bEIWwgM3qLVyhD4mB3Z2aL7G5icDYihc6O6hyZivrbaTH6X3yuaiNDygkgm2uXoPlsFkacyErMK/
nolhEuxUHB8qKtKtr26MT6uW2PCHb5WskxW2mFXZykTWLY13WvucgNjZBWxR3Si7zvWeQ2Fus/ey
2I7GTtXsmARirEhQTbCM7GcIwxfBYW3paAyuDQvb2mEAtiA9s+ggsiBRjs0bIXSMa26krFrbq464
ix7cuhPWgIpPkIW/uOSK2OEijg3APLy2hj53gU5icCVG087zBU6E+vaFetNEPR7PPtWhr/aH25Sx
t4DBc687MplwckOVCNgjtuQADSJE6ONwpPhIs7O5iIQTZO80d6sdnRa6J6ErUkBk6ZIBIkKXg4pM
d8gyqB2dlthAuVbfwsDHwizAsKZRezKVB/ENRwVDaORSRv/ffZuwNx9ABISqmwmUY7/NEJcEFJ7n
gU63touF14RhAwZbOQrVnu9M7LyfC+zvJ7L78NWqzPxwUsfXUZPXKJ+w7XROY/3SdWaht05bS6UX
F7vFu0T3KCZkwxVRXXaXNjxb4gcNdT6KHnllvglYPeu2gYkcA9vafLwijnXD031hApyXzdG7deLC
Ma6W5mW/gqfpgRse9Bgz2qviPqayS+I92teeQgB3XSxSRG8cYoVliIdZ5zugSH/toMbtc26Dq/xF
6HDarvxHhDlYdDu3CwnTK8ABibFR0f8faPZctCsuZ5xUceWRyw5fGU519U7SHkXjHn5DG7BzCm2W
96h7rHqtXX1gFivlm0Cq7Nl/VwWmDCSbAJZuwZH6rna1YO+WuLpprG1LUoZpRt7IOVN6m2lMevcP
1rUFyVq0JtFOTk8k8cBdkdOs9tvIM+WD3zK/jDvmH4aCgQdpyTtAzVsZBw0OOY32ej/1F9KcguFx
hgLaO0U4eWH4pvAGqOiCZ15lagW3A9HBQYIsek6/ZoJRL/nb8F6lbOVt7sDMknv0j0iWJvDBK2vX
kCaNSocYh1X9yf/Dc3qWn9oHGjENgbXZimK03p+t/oTswUc1PSwBUEHsCMcMmzlh0FTaEB58MGM0
6NhQNA5Y0tZIF3LZadbagfg6byI1YI3WeOW/z8RDaIeQ2c1pD4HETNiDdl1yErxjsJkfUZoCUrHQ
EwUckX7bGPYCLDKhn5OJZew2cclamf0euK6PRjAfRINrqtyq6+LdciWXOZObuVM9g9tDSPxEkcWR
KQ2LR1Vjh7Eje7F9aXFEEFZNp53CHX1UcEHgL9lfbWDIskbxbR0QAlBaxG5usg9Y0FtnYb+fsi1t
DP0S7CsveJK7DdGgiZfEtkZh7sxsCm/uSHz6EgRPKJGyUezsagGuDA8h0xl02ZWw186STcWbWSHh
n42HgpCn4AOPpcjwIeog3+Y0f2z/rfJEMvMw0mMT2JWeioIOL1L1cPNPmh0ejLNASWFlnAun2BPg
ON6iTQe/i1WofMh+RrZ352q0x0egEK4+rIP5lRjT9+6pxS1NppJdPUH9Y/Y5crLi+SCiR8AoCnfv
WL5IVwKXiuOUnDDRkVhRNzdONPRfZo8VeCqwwsTvYSQXNnWBEoPFllcc8eEsc2KxtpjzT2WLotBw
mtf4hVlUfKNDFnjEiLfKNoqZvwlpQ4exqnqnq97L6BFyDVexdK3Uh6kEtgS/E9/dzwIbq5H5r8R6
i14wZ9WdocilGiqu3tg6cftjhSD0yyYmKxB91ADlaAkv/198fAKLIjs+mE6+I/86W/8ne2ey3TrS
Zed38Ry5gEAbXi4PxJ6UKKqhugmWWvR9F8DT+wMz879Z1+WyPa9BKinxihIhIHDinL2/3eywmyWs
mWgDSQDZa/wuwS5zTLbzuGhB6nfXw4uLBIGa1nvOrqNNBhqxIyCvfkajUAREncD6mjNmtQPDLHZV
jHQYtXkIg4iivOruLG853gi5gA2AMc8iOg0YfLvLu60AB+puEPgyGDxTbrJDH18Iopp1ud1VuXLl
aTLuaPXjo5r37ChJVhE/BLQjAZDDUrsZ1++cBYR1UfZmG8Y2Y/xG0BnY71V4DLewGyHUvbAsJC5z
k6vgTDiX9eCuCLB24APKq+gJsw5cQ+uGnNDXefUmY5TR0JW5Vi/JT/RMQghdGNrvS+PTpnuylNtk
BNu6gFauN9fJ+Nb8pCXphigmWMfljcbbgYV1R5Qagkg8v7TorvJro8I4dMUASjSAqJjzbfNwBd9h
x5gJfRDtAxRAVAis8ig6SvAbL+UDzqhmMzDB2Ho7inyir/bNIruPODPgHJXvxV1NQkSJGOeA/onm
kDyGtxZkj3ybPnvcq4YFhkXpXvlfcU5Syi7zuuvGtIEnECzWLdU+eu3gVW0Cc969hE+9senEEtFs
fE9OWM/2WVav5RMt1c82vqPS0jaZdepA+FpHWewNOIWqZMw0bVk6kr0kxRt+Yb8bjsaz94puelNt
2N5fc0mCYXlon53XkFWUkfi6CGyksp2ttkF8SjrUawRGsHP/5giwCyRXThTfNsTK1ro2SVc7yLML
vqK/Sd4F+95gNXGKEKG5hhaHM2zFkKBgvPxM5ORH8Slv4P2ws6evcYtcALWAWT2kXNDkTBJVs6JU
+Y7l3B8ZopM8mgfOjmhLMJG3sW9VeYc+Otq3mHh+CLz5iM7lc7maq7Jb/zE3twEqTlIACSBXydLx
vyvAULP9D9/D8EheZS7OHuCsb6J10fFugwOtAReV8QpcCYvbFRUAC/A22vQfJNpc9Vw+vGpY7lty
0VpyhNmWzMdxy0oS3FHe3sgjMJBH+CTHxH2ZaKOtdYtMv54sxP7hHjjcG/Oq0GWu+qo/0GN7emcA
5Myr7VP4TAlF0jNG14VbsNJ5JzITwbaSTMiy3z+7R2JF6YvfmqzkCcm61A0xcWCrZpPd2M/qC9tB
8WbeF2d/14FtfI726pEz8buKT31OdlT8ZAV79/7RIkzv6rNaRGdookeclxNq5mOy144dd2ROBf+U
LluSQzeAIItF8JYhWby6nRFFYiX0l+ngLJw9xRndjUTctQMxu8OuxXxdaNetFpyCeQAUZIq9/+Uh
aCSwBjUmJSSa5EAOeAT0lvTqYZ40jZ2GPdnuGX0Ms13sMn2qokOJjoeQcUZY4exrQSJBQ0aAkWPl
H0aM/H8/Awh7nnD9/akV9Oge9MdWB4XSztO5y/dfPlz+aWvFvNKYEN9rKpw4v31/Impjh60l0hns
tJpT/fkhmD+9fM0vB0r00LPfJZqhlcN22O3Cf/zT377z8hp2wazo16sVtV+s06R5sG1vj3E1XDGo
3foV06LLh6Caf8bloc3A3lhdHoLkgPHm6lg0GhUefv3z/l+/5q+vyUCr/nqJyxcv/yZL62jLrQaQ
y98/6vL1X5/++SjEvLr47ZnEChHXN9yafj3hmbiyri6fFxgdrowS49LlJf7x4y9vG0UoAQnayGXV
BBSQXNNZKfsVyiiaX3MPNyKRqi+xDddVtov7amvbbggpHOSmMKubIJtpKTG9qwn/SqJRjw4PjSG3
Xcn2LyG1Xetbm4wT9lGOPYM3IXmF3n0UaB9e0t40lniTkKHHHB1lC6e+1sgQ7Mzn0KyBBTGykFiY
2QHR/xk1YHZoecFzynii1+xt+syYk5R6C96qsdVrZAWJj3/btJHJhkQJDYRE4GjdtWONBk9/xMaE
1ifp8QlZ6mxCmyUrLX7AzHnIfMoznRDZflwSgidiuYJWdh1UySnOXrDhry26HAObNwhCO61RlIq4
tcIhrdcS6FgZRrdhk4EQdFm7zOA0veuetXc7vC52rO2trD6XkfauO9MdxnZo7x9DjwMU3GiARsCR
ZCPWpBOgUQHaWthi5XTtjdsZNEAnmjq++6aQi4IMyk9IzaDs1KXN5gh1JDsApq/cRWwJMwexXmnR
0CmGHrM8SS++C4BXwdstxRdKkhs9cF+CBAmr6CaCmz4NYx8M6Wc+1KAJ84kiICTvL+t+wtz7YIyc
Hzrd7DeFPs3IzWgO65oqpIm2zXa6Fch02/zZHSF/t8a+JhEYMQmEIuYsk3+tInHf1D2Jn2SjDDXq
qHw/JkyEarKt9XadkQdcDw61GMu9X6NqtMS5k5veewT3RBgy8dudPW0MBzQTPc/WfuMwfTSI/sDy
3Boi/rCottKZ9DyBUxZQ30q6HhnHzIyN7zLuPppAx/o1WVR73ONrRC4csdFxr1sXc6BW2xBVJlwn
rYFDBuks1EfTWZbqrgpK63MiYKT27fusHV+ysqYPKju6qWaKzij/NgKst2GnHSD4L5VV5Nukcjcq
ow1mw48EXc6cmsIyjjUcilX8VWDLFpj6g2w4lx5317G1AdX3jdoB97pW6IGWjT1H9tUlcVtpeYwa
/XUqQXNUwiP+xWQ/mYkn1RnFrsmmt8SZWFKEgVamASboKm2JNvCVvT7Tp2BhpCgvo5qcVdP65kxa
GQbxloP33o7Orc9UenKRaky6OivVH3rs3LVTodztM5J8dazVwQP+7X1mkLtaQaa5wX5/T0hLRkMn
lb0AmNasStGKRRBZZ7PzACvZ4r361E35UyUZWYkFh0sBJg9dQKq24a+HiheX48jNq/cPrR2RrVph
n4VLA871OOn+GoWvf0T8epBx+20MUix9Ng9gSM+oyWuEmKhvxwrAYm+/OznyBVVQRzMRmwD3r7Ra
Z2oxEsoJBHj0ze420QsP0/QR8fOtUeFIMupRrq3A//HNIb4euhfbYJmrdLW3U8dZGSbT7XA0PNTo
BN6l2U/t+otWDtzFPe+uBpo7Z6fref9jNdMDaucIHQPbQtyg+B0LosCc5jnq2F1kYgD4jaKXiTXD
jtSrklX5lBoZ6Vn2dCw17Snk2uToYrl2JAEcGh2ZSN95wcisErBI18Vv42A8wxzAhw6bY6Nr7Jij
0MacAOayTci+8RvYmY1zY3vGwYkEHqtRh/iZUqkOwan47uvyy2+Z89gMIHEph5O+rKzIXYRusHCF
v+iwxBIfCB7StcVcEjJxgai5l173VkxMP22NtqfG2rOtU5+OmYpOYVq92WVzrvLhyDE/wu+Cjukv
VRczNdX058Cj6QUEBjbzKZumjVaWp8iC3wYCH869CyfIz6IfSz2YhQLhBlCTLJ7wJCwzQRqc0pHX
E9BEBuBkFKYLze5RdDkEClskl+h9+qkVHs6lqf2xHNpbVVrtAiv5SFi8F60ZgtgkthRpsILcwZaf
9TutsOqW0NMQhZNy1T40XfTTRmI8GS1n/xSgVrfkQAuCuyCyh2KdeX1EexB4SdxUL4kqB5z7+a15
MumEaARkBdm3nQmx+HIsxgVV+Jq2H044canrGB+LUSdUAggqQv29yO40vz4GqmqOqKtnVSkNdaMY
2dn49dYfYOT7bfakhd2HLcwSP/I86pp7dfDo+izFcF3k2CrH4Rw50Mo0ZpPIPgXR2iFb2IR+PQJ2
cBBpudeU6270wmIMnGhEMtAxL1uaIB7aXlUWJzNn9oUUNwdTPDzrCk5pZHm7uvBnth0RKZG0n/Va
p2LXc87arqURUiePME0+iz5cFU23B/ClApq1Jcl+BJJ4hEMmKAhGx77GWL0eW3afIR2xVUHAyKL3
036XW4WxGJqFae617to1fcZNOmOGwJdoTVS6NRLbvwloOcoM0adrjp+Y0qsrvaFllGW0aHsa+okH
WLsgt6jvJL8tc5I8V4B5KoNGe5nfd8D91r1FJLzT0ALwxF73JxbESKll5GtXTk0eSoQ4bNV05Sfw
ku1/WcryNmrH/4ulTJA0gfPw/2wpuw2j4p9+sr++4W8/mf4HjjCp6wJTIEh9E+Pg8N20//bfNKxm
nuEKnnVsT+Ddxbn2y08mWZYcaRquw/9sTL9/+8m8P0CvYkGzsH8ZroFB7X/+j0/134Pv4i+7cPPb
5/+0D1u/uYctV0rDA4zmggAwxMW49k83mT9oQR/mgNPyMF3iJMFJLbF79kxYsiywPyDhgGz48Hrj
vpQFm3NpJcu+8V4q6eV4obCetEPgr2q6tlWAUZ1smKU0KWkTrz+lRUZzfFAo/l2XTgcXqy3ru9KA
FFDOfCRjyLhd+5QDwDlXQRTK3RQfi1Ygx0mN5srWX5NEx8Obe0wiHvNik45TuM0MNL9TI2g8gFf5
x1/vr0P0z0Mi/oNDInSOOUdFmI4z/1n+eUhk59U+92hrN2lU34GIYJ+k2jEtaXYVmoYdSRDp21AG
qck86kG4FVPyphlwH0g5WdYj77QtJeW9zHk3wbUs9Z7JABF2SeGsvX6WX0vnZXSdcvef/+4Gf77f
7YGmyT3RcmzQT55jmb/ZAwkDoazoCCb0A/8Flx2SIDO7yxQ3mayVBWNY4zYfnvMIcNRYMgSr3GrY
WbWH1VgbNkYdgNYBAQUAOYWFW1C5I3PpAFE6ilY5jA2QPBEtjuqjL0tkNoIJbgGjrAhoHTZ2ejBT
isgMhSh6xrvIIMMh1+rvzE6YyPrtoUojAFFzynofPBMYcZMMyHtAcL+IPji7JWadIjJ2Op4Msih2
RgI2wvFOQYgZqCm7bh3J5Dxdp70/bTUqtkzz0V55lM1as+ot8EkmJoEExoI+WR81SN+r0Ok/R4Sq
lWfBFPSR5IW3nkaETTOzMwynJ8m4/RJhGCxSOnVeTE8vSJGphSLbppbzXM3jWKPBK1YkJINpT2XV
OoteaJ9tx60odFv7llps6woXMGVP36T1Q9qMnX5dDZwtQ9gz5kbAM1pwbQlRWNQqK9lB8ksXAY2S
zrqzsvwz8ImaEUOPT2LmOsCaTcZH1TMLowJ498Kd4VFs+FV7imxSGfWSdhOJWNgP4MqBbwjS+HWa
4EXii7kqastCCjxyF8yam8qaAImHJolzk9i4ef4+YZpYOHams9+FSNfXL6Vd87ccoll8rRR6Eyb7
dG3bOjxkcgJL0QKXtWMS4SOiwWAdExhOgW/6xnUwVt1doj14ppds01rgiSQBezIECZZqn7nth18z
8Q+nCRYpqoUoB6uXKV5ycJe+3hMZVUx02zCGjeX4mvXnuqcXmlb5Uzlab3XbfMB0W83OINdT3lXf
5l9NHN2JkI2FEUW3dcINNur6Z6cqX4kG1SwYVa07C5UIBwm8bkkNfignEk6UbkEPilaqEDeVzuCv
iMUmGsEOs2NnaGUEG7c0oNwS27MoCm/WOdDkDas1aSi45PrbEYlyKNrrsKg3LQ06Tw27Jqk/XXFn
yn7fyezcGH66CnT1rhkE3ndgdcx4BVeZa2WYeb/MJhCaqID+mzcSKTUi1qBK2tmg48kjxmulW89e
4j6mSbQHq30dl6G+CmGq4EwJ9G1uMaPN0OtFxX3sNO+FaF7DtN9YQbq2uZKu8rB7a72tmYPwLVwm
UGSxN4bRUb/6xpVOh99FvOvmzuNEgYT49KPxvB+f36VOx31ume9ag69R0OBauuwPGiVPUW+/xPw9
jTicA2GgIMUbnA1nRaun6qGO2fanb/MGcuvdGod6Q/W09HP/HqjsTSwRSpCtgIrJvk+tetVagLsM
wXg2mKu9Kes3WWB851x5aJuhovRWeoaUuHZ0Oo+x4/pcQ4yfxATEwmROzF6yuGrc4t5t07WRYLGZ
2pREMmeka5CatxCMlwXNZ175bnS9U6QSMA7jEWvdtnQhLZYeImYbmSoMIJZrucIlehwjNlQO0OIF
8H6i/bpdXIfgk/wPYWfXWh4+yLEFFTqqcwkqbzmRq0QGl3768+dCWVr6TrFGqb4NJlSbJKrM1/fY
0JauuZTqLNr5KAnMWF8ZtKUmK3glLQmlY6++04yGcuUzCdBMGurGyS+Nu/mJWLqMqan+lPwQrX8f
gG5rBtgZJJ4sTM9785R5HXgHP9m5jZzbb/3LtBt1JpqUkAwT/E2RTooaWF+EFTibQWO+p5fOphA+
7mmnvmzBqnXnhOxvbGMbR90O+zkJAq3DlBpHsWENt8CYdnlrPBMvZMVYJRLXPTouoXCyPgBXfGmJ
IbnyJqtaOu86XCBSOdX1FAG+ySX5HSRRYKzylm7elFdl5+ELbN1Heips5ZCtQRnCXyo9hxw+F0VC
EaH4NZ/MCDNQCr9S5WJYQ2G7Tcv6yQ8VcuveBeDlPhlkFsdJ8xVGbnVFmNGX2TCvael/5Dyo/Qgt
ALv8y1MMM+5LS17nNKfG0kMTGZpvAkfLVKaEztVQ1iSQS83SmOxmBX4aRuDwOamyp/5HmeQjsfdQ
Qfbh6Erfq5qk0shxruWAsSKIVA2jpieKarRvgxbJwgg3o0i7R6UhKgh0oBBQWprR4D0nxiemXbIl
CKR3E2LHXNN+TVRjLmNfvJea/1yH3Y3pI9vLzSJfq0DfmHiF2MLcZC5RFwLY7VVfE9XUjehH5Wjd
0F3ZDKP3ENN40Tz3JZvxkl0mw+VbXEbvI3u3Dsfeu00hErfhusYhe+VbzIjLqM1pW7pHy2M+PNGt
r8rWOU3eHMVKSA58JVaWIcG33dYnCwA/XS90QoQVMZ83MZkKNodeJssbsjL0A0GMX5OnPwLIRuzS
0dWaT3itadgAkgfRQUbXbcR9YLS+I73ENmYUOqL8ZpWN8SYwJHw+JuRZayJQtx/bIAque393SZCq
M/ek45RH+D58TdHc0BFQYkZxDusG2whpiiwu1aJz3cfB4Q4aeHvR9kdiWywmLE4BwteHVOCxbrHh
fqdPMm1sTombtZ3GN4PfPRMP4bIW417TxPVASE6q7KXbJu3rfOhaPwbayN+DgcJLUHVfEylNnEr6
y+CiHdHAbjuW+xwY2UPmojPqWuLuC+PFrfFAutY80Eq/+rwn84Vqu40uNrLqIFPtNHT9m8UNERSA
eTX4+dnJR+ZV+LyuqgqLLtGtg5keQwcY3ujcE6p3G5dkbUTJI+Un21D16IeYIG2LqaMPvopNZMN3
YSO3z5d3x+1xYY0MUEnQ2ClZHUzCS+lJPHixA0Jm9pAp96l0o7ued+hYzQpa4dbzj7DlbzVZ84tb
ICTQCvupRFdOUKuSMj11/cfUM2wNkq7Z1ICBdaRcTkkCgU1Hp81GFyqEg4wZeqBZAOtiqTdGQbpN
eR7a8XWqXAB9g7FVoB4A7NPUwJpP6tlAbwcE714VhBVbEZA7zaHykWQblo5Vg7+KVlZJ0mwh0R66
gpZBwSC2ygUJFwLlah3SDsnQnHZ9eZ1Y6aPRej2eYHYwiWV+em1sHIYM9G81wfCP4I5qtDyVFqUE
8nqPcYIQGJ46f0ZyZv0EMQuehjzK4TrEm64IuPwNMkRb5tkyl99RgBAzn/Rg4cUceIjB6EvEROO6
qdGElAQPZXROAJ/p9+z0uREG0V2VMVilMYRgKEe40mcdGQ8IJNJmpwLyvrQU+gUResvSo/emIDqu
dLqEmPx1MLYM9S3ig8ceZlIeMCdO/ezGzYjPCF0CLidIBX0YHjqYtMSvcHnQdkNCNTmIHPww3dI1
YsBijlG2LJpZDDZgAuvnD7qHK+nXp5dHxugcameINpcnSW5EhQWdc3l58s9vME9pPSkqIxxlv17i
8mjUpx6HqXa6GOKKQZfLsWIiLMxNGEzOTutcY8LPFZLOUwJB0gQKJG0+YS4fxPwLXV7o8mmpxCmP
436NvRoUfD8T3C8PE91nf+HjPfC81wvTPQ9Nf5Hb5EHjRdZ2Ja3mrEa9BAeg2kSKQFcXnMgVG7hg
z+3jwbUIZY9H/9GySw7L/PLz/PDy6PIjggvH/vLFdHbCeRZZRQ0dQtylSZVtR4dmqpGh/FXVgLI3
cHe9O6ARCuYkEyPfyVrXD/4sl6LfNB1jOe+YTLvc0BvfehExEZwy4W2tGeEtSWMGcfYMwKuKLJ60
REEVGE18DAkTIgANtEoZwEVDiPowKG4Kym/FvRsEZAPMFGIqGKq5FHkJ/nJ7aTlFuSQkyL6zhRHR
zUvAo1gVmA/Mv/ToDBhVEL+yYtRuCt+rqNuHfNEksc6wVmMwWbxRjxQ7K5DRdRTWT22mKarEfFWl
Yj0aGd6Y1pxO4G3REGX5KpzoU2tGaRNIys9nNBBcD739Sn/hc6onhAkZVWpT+7gK1ylBXbsoY6Bg
aaWFxy4mP49phW1PaPEb1oe85FbRZoz/m9BO3yZuSF6MpjYt+/pQzeus5fXmqgrqu8yy6oMwajK+
h/rBMoS6GSY2U3o2NusWLOvBodUROnVwSyAle/Xc3rHHJzq69+O7VsJSYBp1RamRf/Tt9ZRocl9Y
3MAaLYN4aFCJxVXQnIORgT82YqpLV2OhCPv0xXWDu8JH1iOSWK0L4oEehyn/MSvW76FBpqrqdicH
39yTmPbKmEFt3MGdbjhFEGwJEIDDEARbR/TUmK53GBzNPdAdJsHxfmxLmidp/kIXhu0eyWG3ltOf
kiSWm6QLPghaGXcloJhUueEh8ftkpRzkruWcd9v6bXTUTMYAJE6CjRQOPeVqfNQcgkuSvGe1TMW9
DSrpMdCanPlnly0K4kbZ1TsnQk7NhQeilpi5mIo1j1HtlfOHXkeuNNj9IpRGsrKnVpwj1zkl5ZBt
o07dNKNWnqT0j0NsgIUj8+kQqOGcusSZUpf75MSdPHSlXXxfE8Z9HaXONgwAH7A1uR9H7OhxjeB7
KC1mDDil9CzpIXCb3i5UAf4IJxDgrbmr6tULYdzlkpuYuWvsWO7SvlgxvSyP5QynISTX2jmpQsBt
IiNMdOhlHWpdmbbwRXDwDY9GQ+NhspwbpwiDWyFQggLqKTaqh2VEiBZZgf4XWoPy3lA6RI8eFBAj
XuZ3NgfMmF77WiXbqN1AsCh2pHwdzJ6IPZszt4ZFoOnmOYv6fUg86c4dFJTnMH/2JyO5B4+0NBgU
HYaSLaieRbjiOSH6CTJIlyEmoSuDIteAf9fm/nC0Ff0Sz1F30Wgg7LBRXVRWYm/pb882r9Jeto0w
r4QWagffOrS9h1msJhEd/up3DGfotlPeq5+ZT72kklFTvSkHQjguFtsqyGA1FMupm8ydETbrsg87
3HQTxZHlC/oQ0ZsZFf19FeCiaJN9neXBXTyWR1KUMNfkbc4GhBEz1Fgz1+YcY96dmZECPD1NOkoU
KEqE3cIWpltK66V1FQ2Fq4Bw0oM1JN2BYOu8hhiS4RicJMRvz1IbZ2wqnDZmuQHsrB9CAmepp+M1
9mnohdpmSjp5q5OPyL061fCxj0c/mcS+Ti3kdwQ0bqJWOkfbGVhlCEfd6DqGr87Jz7Y2vLQ9Q8P6
uaq16BGQxxJ3V3fyQzR8ioIx0+17cuoaqqrUWuUW7m6UbIlLdd7WpCx1zkBajdmIlbJ9SNfK+wrA
TG+moasOKgW5bE/QEpgc0Stdl4FHa82xzqPM2m1vw9Hs6MCpNJbbUscSAcYJOMcZiu6N2+MxDdDF
oPpceG15yIoS0XSKZbpo9Dt6lsSucXLiYBnMOfdPyr07f7g8irDgVNyStUojk6meHyLoZwvs7/Mw
JK+nj7fD2GfbWGL18nV6SVpN/soi1XJ0pCbSqUwrtX0aVj+5htiu0WHhxvSLEfvLbhUlo48ybUbl
/vkwKpVJR6FK9xmmz3zQ/VuRpibqpRFGN3UJ/cV4DeKcSEzJBr7N4myV2u64DxsLzyBgHHYYqPjn
L10+jI1kZkyrI4E5j5iQUOp97wo8C5eHSVFFOx39j57Z+n6cP1weCVuB8ezb4a/PWwQBS30GBFzU
Pdbsrb88ytmHU+HP2h5HBUiyKNcuT3RR4BHxCgyy7mbKgQNTWMSOXOoFduLL1/xL6fLraYd7/ypo
kjeWeYdEOmR4v568vMDlw29f+/WpTnQ5vsE6Fos6YA/661tILiBGLWcm9OtfX541/mQVzL/cnw+N
kpatHTJ++vXd//hHly96GkIjLic8QL+9g8vTv/0I6eFSUUGIbnQ+ECFomKtWKHfx6wf89h3/0av8
+icG9uoMidK6nKtFFkKE4DNpwr9AJzQH/kQzkyguT1eWx2G/gCriGv2Nq++cfyW3uDPiguap+ivJ
BQZHu1eNT+vOT5mrjyObNyeD+uL0hLRWo/aQ5gg0JAABxtEk5wz+p6Tls7KLsdBXnOIwEuZToQ1q
Nvh+rQi9EukDsQj7zFfVRjOzcDykTU1TYGYtXDRpMZAPhY+q7oevMAMPAh3KCfybTgDNyFxMxj06
/3BEJ5u4JsQXzikY5cva7s9WgrKnTsqHKHJ/wqK8JXVzGZjyVBjBO1hnhD59cqQT+1N3y6aPThU4
E5AmIF5LJ9qx7X7pI7TbjAoY1ZofTqOpueHTohAmdAPFtAOxDZkbsb+V+kyyzKT3wSQx1Dpr4QYe
P70db8xC+/EdCmBpPOSDdY4TfNYViPZOeKfLBCH3Izq86fBpEq4RFOyMHFE+19a3p+jk2l5/m+kg
enFz6TP6uB5IfQnbbysn/24eYofJIdOCjTDQLc7vWWNcgflXGN7BJY6QAjHkp+E7o/6LO7VWHZT8
IMgftCQ/DEouWjBRaFSuctu6FXb3FNEMC2mmp9VTP9r3iOLImALH10baV+NZ+lI20a2o1AP083NC
zO3WsAjrqCV+wbrZknOyT6ndksRP9mXrB3hlx/sycPpj7/+4Bb7EpEJCEw5skH08Zo1j3lQBlvfI
aak7UxNFhY8zwSJAczDYDcj0rExE1NUwrb1DTbEFVMhDPkwfQlaTuXBZk7B5Uf4jp8MScR6TcfgR
bE0ZpBEY9TZqw7pS/s7o/GNlD1vZy5s2RwUP45Dy/Kh78aNlSIK1C/ngKkwaN5VtQabrb0AuwZ4Y
CfB464cGC9VAIoWsrsk+QUwaWE9l/FSK+Fn5Ic5wvzPBG8UHkszwhA0w4mgi3HtC+ICuyo/CRGEu
G6DlLCQbQhXcxdiZEfoXx15z9pBTLhA7MvZmbM0waR55LbqSIURmFkCLSiS+psFV6HnELhUU8sG8
kXEKpt5V9lVrA1IOQYJ2szVTS1JEI10lNNy/mmIOYDnk9J9G9oLs1PdeLxfjvdQivHyT9wV879Zy
EUkIxbDfn0EohX8nah/NQ06IGy3FR890xpVr++eocEl8bJ7YlO3YSzjkWfG3s3SJ5cKyT5HJGy6V
jfqlnoi0Sb+LaJ2EyUORyh9vQFXXF+VeJkB5zQlUgS/FW6ObDlgmtZwS3IkWHdWFSOGxuU6F/8NS
S5f+vXguUoRiRebSCEojJhIEiV/pqgLRSP7eNimBwDF/UlaH8nuqDoPLcZNB8jJKfUdgD6oEuqYT
h6DMNXupYNtyk1uL+VornYxNy74kJGH+z4/HiDQNrpaxNFd4E+O1ZtePnPCsNE7IqTXTrpIObHtB
y65K6TLUEzfHAtu+VWMWJ+oNkEQMuyZEYJalxTIaStLcJkctahEcM0YF3M3cSz7GtTkgNpP5Uh81
APYBd+50wLTRvja0ew5NkYTryTNH3m2tlkWCj2ZqhlXtJS817RF8h6SQm3X14Kcufg8rvU2aiXaT
9pIplwHVwHXluDTsnDdRSJ/flwNpxD3zLzs7slthquU/9BYqfFt+1vRD+GsYb94mqMklIU0Gl6v6
bplD1klyH8li5Q443nwnOM8DaaZd1VXThvgnEenUQxWtnAyDLllTPR4dD2ygT0lvkFOBnAhx3zjE
O9MLo2WeYXWQ7fz2yV1ZehWVeo29WEl3k5JatA4t9oMK2JbL/mTR2PqJBHbE2k71Kaqw2cQCV2+l
7xoGaXWKpSEQFjM/66f32A1X9sHutVs1N+zb+YrMu12eFgFqx8gBU07qkdQ+RRhfJ2nxWc/9dNEj
JkOwWhxuPBks7F4SeG9q0cZ1tlK15c4XgAG4gmrazpphPPURrRvIVq+++lHaOCc3EiVZ1MfBYLyr
0fpOOOl0Wqe684PQiIZbyeiAjsyiTfNtaE/5lp1TvcjYzIC48Qq8l2GWrC16sBC27dfIYGocJ59m
KtKVnU50BOMS6lMw3E2195mwhpaafXYT45BNXA3CELda1qtVZ1gAaYF0c31j1234nYhLX+aaGS38
3LmNE4yuTo6ay1Ptkqudo+940YIKIq4ufwrrkcEa3BBZZyxUIyeET8gloXT3HpclAmHIZW3fc9r7
cqNMmWBx3qZgC1L8YVXAZAfkhuImSoJUpqqnJL1NC2I/xmkQ4MkR/ZTipuswFKjSXSXdUYd8hLRo
RMjf3Uh9ZOGLKZKqieKAvK3/UuV8/7+ocgwYy/+pKufAy3SfyfhPZc5f3/S3Msf4Q7rSEHCbEUsI
+5cuR/4B/tl1DJtAbcu6SHb+0uWY8g/DIshM11nPHcFu5pcux/nDAvBsSuQ+hqMbtvP/o8sxZ5HJ
v6M8wzV3hGdL00RGKcQMP//8RfU3HTOsvckP9oNaoQVAAp9UJSwTB/BzQcKVT3vSdieqFTJushLK
zeTl4VZn869BzeVeyuLLBS7rGPmpC3UnlYXCb4WV1CG56MoyM4uyiul/qkCaJvFDorXEJ5H2vtSd
dpn6zFYHAnV2QzV812IdGd0EWPtfQqn/SGqDQPB/e58cqTnEQECRNsgl//fvU9FnthPhOTvutZhB
7XatoiTDp4CZwWfWOCdtoqaQgQvcBfoVMyE+FEwl3apZkvWWbnNDf8rpnU22Xm6QNP8vxs5rt5Em
zbavMjj3OSe9AXrmQvSkSFEsuaqbhEolZUZ6F2ni6WeFunume3Bw0MD/E1UyJYpME7H3/vbCuNKZ
kaxjCeGTTIocHIXIevaHoF+xK/1RGeZveIDu9fuBzkT/zmc5BgOCYlOKH2Z7OgijpBysaVcDkMkN
zZJAYHEBp5NR1IdFGXIvFImlJSAYYsb2dIp68EKzcN9zp2lpUFoi5sy7pxBu2NHXD9EAsQVOGFMj
VAfoh17vQ+lYCEgaPf7PhyPN2VFlUsEz5EIcMSJGHac6fj9gvDFzakUU5KAOHL8fRiHboxPHj7Oo
Qad5A4RDCygWEGPnZ43TbX+ONSNki8tUD4Xmw5G0xlttimiTkWI4ppLXrIoCOjF9U0MkkmRX+dFF
1HmFAyJD7+jIlnU3l+4Pyy0XBr0eC0gyRzWlMEPK4uZr8aCpoba5Pr41+Bt8V/1XNZjRPzx8f8wg
NkQuJdg3ZZXuhNNfZ/1VPYcfpcZ6HDBl7K3AnaoLNka5zcB3YPHFpG+WhGocCkck05RtMXrH7z8t
SlnH/jU32nE7WOgTvhcPjPMVq74AYZAo7fMTwjmyNh2PPafDejJm6odhiK9cR4ETGVrNFLQ2Zpvw
ilhOf1wc69Ec+BDM9G1J9/N95AfdnZ2Ozeb7ofFNtlhJLU6j4Qk6wft5S5Xfy/eHvh+SZOaTpTLo
hnMelcmS9q6QEulEPzThl1WzDS2qCE3R/dXkpEnr6d73OKjIbpMbUEznpo2iDAhHHguT1i7WpMJB
ZRlb54TKpIvi6hUR6V+h/9OUPfJuSsZlYRF/RFvsj41gLKB2GGg3iHk0k58d2E2xoBP0vjSwL0BZ
w649fQN+kkDRVjKGtGGgsER+Vm7jKuNQJZU/lPgyPYbxqVoSf+tE4inJUIALr6Cy9ipLHIRO5OdC
lmLXRpjocxvubQj3d5wbeyJNoBCLGbnGjPjRwqfvUEOsd8ZQ3Bem0dE5QGGR0S3ToYp/SRc6lIpJ
3whGt3Yyqbuj03EOzWaCutQymE3F96PR4Ak1NMizX/DnjV+/8v3BgbfLPrJUZVXryXmTtgUDdQsZ
9dRzj+ha7bocGbg2ayY87HYbShop3Ih1nk+SqmWNgS730onhHXnKOM5yP6vQOsSsBCsZjCc5pQXj
I+2PpFlGtNx1Q/Jsa0zVc1sqOlQbNJl+cDWYifnwMtx4CUUZftH8dKbU2doUDgat19Oew9oghcO2
0jwrjuKISSRUUX6/6qUa/HI754U6jMlHzYjHsdUPRXTjwrEcclCdq6ioAQHqCyU3zHbvIrXGLSWi
ai4f+0AG69LMIQC4ZFzK6qkreta5Kc0jQ83KNg8bVlXz7NGeQvGh0xQPRg/1rA5t5xAlz6nW7WZ2
2v6Qf7EPmVY6RZfHBlN542dWm9tJJRlaSHbfW1NKv3n0lgZsPS3L2lJn/+LUU31IkVbVEpPTDlnB
Lx5QwlBgUSJ4sLiDnSIbOFtpa9irrM2fJnT+sHWeK7sAEBUau0G2l1q2DLyG8ecS/HCT6heZclZZ
1M3pwxzQ+7EQmM0+LZuVafq4T4k6JhG5wq4KaBpKeg7hzn8zfMWzZKIxY6/I8cB00dgT8JcpuDCm
jGzb77dJb78A4+z2XCdugfPSk4lcjwV0zqhmjpQD4jbmgGFs6oeUTUiNJ7NpKCzfDDalyIapLT0q
TtIctSE2g7VqpXexGHdzmfDCIcA0WihO482ZPOR50TC7KD25KQyHNX2k0PkWBg8CTCFXcnhVzq2Y
2UNWPpmP1Pnp0mSE10mN9ae/pGQ1MGuSPvPXHUWzkVV5Z58GlKUkndcPdEajLpP/4Tsc9igXyzHS
jSMwgxHCwRx2ABRqE2STbTXbkIj9XZzbjNkv0e85q7fCyONHlXRsVBk8Wkfe+NAECT3P+aElL7Al
DYjBQzNtnrbVvrepDKeaC2TlHkEYnSqKGchH1qpF+2pbKSpkRMW6QyKlEyxf0rH7HXQ0ljgJu0Nj
NmjJMbJhI4pRQRT2dVn6PnWmZROabIYJtVn7OlbnuaM0FymmW6OM9Q4hIKfp540yIq5HqgCbSzYm
iSjHK6J2WkWSqTqF94mT+UxshrBVZRiPWLN8PvMvdWkfgTCuQoMUnv8R46aCi2LIr7fdtefz9VA4
E4gHYoFEjCSVz7ivnt2vAtowZBAyx0Dnm8BujqcbEwTUNddOSztlfAVP2P7wm+LsBjAFigLSJaW8
mw6Yqb6UbZ2hfphtv3xGXO/t/BXWDas9H4VJ2J6/GbvuqmrKxuv8mCpG7NEzzqrJ1lNA/ZaaJTOv
XbEzZAPeZ/zlDd6LKCiyZW4Emq/gsLTc3Fibg8VUQ6SQfaiOFKCT4bBR9gWAgclQX25bZDA0EAae
lj6/b1mxvRb1g5feYgYdH6Yk/AnTo1v3qpQbQjw5iqZFJq2ImmGFnofd0Tsu+RtNmiN0lNkRNW0k
Oe7S0reuS1/Y1zKddm6tyalluGua6amdsmztjO5XgWFfL4I5+tDcZjSqUu3ZyvWi65MLy4PbE1T+
gXh1su6/jHxwT7ICbDTEuyH0GKaVzqaqyvZOCbd+r3t65JgYwzXwMU/mWgfJ85ih5gL8T2mwBJZx
c+ySZLgPopZbyJNrl/beb0rIEO05tHlhRNZqjeIAiZEuqIgZGTOZfi1UZkzh8hJS3RjOkr4OaVDV
2HOcemo9+k1wChhNZpgPtZFSxF5Vby5WTtxQG+K79XkA7kceGu9eiZC9cu4smyhI/XdMAXa+gQKu
Bm6F1EqPANzSg1ov900Q5zuWf0ytE9AoPR6MpiPbka3aQb7VXfk7jEIa3Vi7Z/0f3vQfBNAemT9G
PirKq25nKYqy2vZ2xtBt5JakSp7773VeAkK6IJuwVNQVRgvpHTb8Vp7uKs/Ztm2MZu0+Bop5ziqw
9mVlWqs8Z7o5n6OHJK6oSHA2o5wzNgwhPZbVGK4gPH7SBmC1if+o5tAHe2efjXA6h35ONI6wEKDc
CNq2ZAg0ZC2FwFVQzR5k7/5AVUHqOofRAKHGU17noLuZSOqvVk1A154STRCXE8lFU+5ig/qImMyy
sAULBzh7YAHztd3Vr8PyZ8E/xrD3L0sbdSBWSDJksn227fmFhv23qol/1DYF4tHA+D2WOnzdskMj
eWkqutNmuoidJd6J1FhVZCdW4ABWQXeg95i+AIeQK1DPtdMzLaGnz+8m1wvvWOgLTqdh6y12tpm0
IwyP8jI2ZEF5l7dVWFTbnDmnpNWQEfq+PK8/Oap4advmEmi6X0KrgWmhibnwX11Neib0WJ0sYCNp
FH7W8n3q7WfuNzvwuf7a9+RXYzN8oVDDlaBso1eKZjtlfCGaTNuEdIIzgVcw/Ogc1cnJyB8Vy+xb
z3Ksdjp/XQl1s2xxyzpkMt8Espd6H6r6yXxUyWgRy6DRJmvMwjTxmltKzYlRmM8lESgoPRU9twC2
SCG9tiYdbv5I6i0J1aHKmLdfkMLT4RtHqBgJpAklTXhvLXXivt88xvnF8hgbYVLUb5zfE553R2f+
rizwcxtPnOMlXLZe7l/twZ02EwIOCyOH6QvWT6aaiHclhxmIxl75sN+mwGDj1Obzrm2gEuUeo5qx
BZUnmBC4UnGwc+YdloLMTEw90NoxLUTNBI76SEDWTjIterKQTMLsuS3qR8ebpkNnXaec9XjH7+zh
hO/cKqBOhZoXEoQngylkpYnEid5VeXA/GERDpRRU2/TMesM9mGdHrR2VWZsm7d+COnmYKVWIIY60
JYsYqMc3hgFcsEdcCwdTFZuoiH65WlfqGXLROhMNLooixIcKAcrWShQj04iwWp1if1Nwx/yUxn7R
6lWjdSyJoFVpZSvSGhec71uqVa9Z619k98qt0ppY17lPuVbJLK6FWjXrtX6GRKjDuRF8FrQ1A5Gt
1mrbrHU3iQAXaiVulsyI28J+TypUOge5rtK6XYiA1yLkgaQ6mwh7MQJfoJU+X2t+rlb/8vwj02rg
iCzoaX3Q1EohcQNiTGiHBFy1kii0pigRFxMHeL1WG5nCqLfszSircMcLF0eVsHIke7UOxXApUCwX
LV0a85dEyZy0pJnY1kukRc6lB/k7fTQDcSL6HRkdFrsIXvtdDr9iM2QCTuekFyUWXkXO8LjsgUuW
0UeNvupoobXWkmstD1JLsBFd3LxM0QO41RPe9MGqv6aiJzVjsOYwaZwV/cFJqHwuS7/bdQizXuxN
m9xfroZvOigA3sbqGXwm8kEzoPJ3/qwg+XF9X6RNyiOGstlJ4RJbZhpUZOLg2HQBpiaj/jF5jztE
q5nkDUt44n01Nl8uIFTlu0FL2KMWs31UbQN1u3JEyMApU4Ho3k3VfDo+zSrsRcjA2Btz6wbLr3Hu
qfvKAk766Vchwx+iI5xr5BdbC+z0t1M0qUV3w/8VsII3tRhfaVk+Qp8v0Ol79HrYRtXKRcHnH2bZ
pEX9HnXfROUHohHpjNO8NrUFMGgzYNC2QD38FNomKPELLG0ccBpXbHVZQyf3vrYWKm0y9LgNUtsO
mTYgkL/XjbYkMryJRZsUNagqPBdSCqRK2WQtiNMJOTWTFbZHYhnDI8zWNfYoZcLNk5lU2dYvbYp3
M6pnUskaMFYX/X8J2YXsl5zznFL5Jt8O3k8URA5XzJdhod6HdDyulzqkZvpWgz26Y6jhxBB0yMQC
sTMMnF5bOSwjmjuWBfgl2uhptOWDJs+ECS5QeD82ihdDm0Mkt1aetotMbRx5OEiDtpIAbRIA1uaS
tpkm7Tdp46nBgYJ48wM8NaTgTwMtoNVGVaYtqxTvytMmVqXtLF8bWzYOF2v7lwzHK8T5irQFNuOF
VdoUc7Q9luKTkQOlqATjzNMWGmc4Rebhn1iba+qG3biSOG6xtt5abcKZ2o6rtDEntEXnarNu2Jvf
1p028YTzIaD8rGubyJsbMDXV5zZ7ee4TyTzP+9jndWNggpONMfa4j2Ny/+6C7oZ9aGojcf62FLW5
6GqbcdKGY4zzyCgbFiReJOSymHEZcYv1GZmM2rDEuUy1hbloM7PF1aSPpsHjLLTZScT5vtHup7ZB
4+GXSBW1kcG+xiXtcEvz5cw1ZJTGD6Y4qVYQ5dMCpdF3qYsacALxXDu8VxsPtsOLVXiysTZnNTZt
3DJKNX2xtEiN9uZpKzfUpm6s7V1oa4AyMHx7bf1Gpw4feNGGMKv85xmHuNdWcciNkrseuTZtIzOD
Rz8OF1GlLWbBTqDQpjPGirWe4i/WVSOYsuUGNzrZF9qqLvGsW7xriYfd42Xb2tSmS2TeR/jcDn53
jO89hBjgqZ9+YsrugLPnIMTxyPHKXTxzyMoODnqNk96bPgmz8m5mTUHY/uQG+Y/B4WwZWfWnpX2j
VpZuknpTlQzfxUlwimZ2rdi1FZlru4h/xuxuDCmQqqh+w+0XuP6Wtv8nHQRwyoOsyUkbw4OpzzWn
/my76rVm+m+lZnZc4/ChIFtQzkfdIrvy6yD7ZjNGw1NHp1Js/TB0LMEln9APyznUgQWhowscPfO6
0HEGjL8PoH37QAcdRhIPFskH0CoDVY6EIWxSESzYVgy7Ad4iL9GSm1h0gKLTUYqBTEVPVwkJC5uk
BUBqtDKyFykZjJgdpyCT4Vful2GUP2r9OxvT8OzTallKLuShSeI3YPat551aBZnLNDzJxrYK6T+j
KyqdmOQe/ljufCh4FS+NeZ4TYR+crDnkLFNXVRfG2w4S3TYwQVmxD94yfjpt5w7hDH2fHQijCClz
KeO610yaQtNpFlaSmlbjEcmyBfyaVJNsEo20Ya+gCTdIfS9GDPOmYMlxJ5TFpoMQil9Szjp3tIY0
fbNNzNx8SKpmNQZMPsRuvfY0WScEsTPj+QWauRNq+s6sOTyxJvIUoHnoBYCJp2k9OdieWvN7hA3J
Zzb7U0xVBzxy3tBcTR/lQEXWKPNNWFN01kzszf0y7JAIiMD0Jnu6y+RitW1JLTF2SYfI1hTuS+ix
ojFG01/NTXFpc4oscCd/F5pJtHAY3ZE7dhkwgVgUMk4kNMMoUvlrnxGaNPpbGxM58+mQ+MHMDhci
f1NoEpJWn/aUKPyqh/KZcYIaEmX9x2WtuzIeCz89W03GK111Yp0O43wfpt2fIU0ihhBca1cvTOq3
Th6cYxb5rLVAhpXRfIizwr24igOhDRe6IkhxR7QGQw3JzmAdCQiSxbIX7iE65AAYKtWEqFyzogJN
jarJ8WwKJ5lWREGXfbcvNGFKaNaUsugQktCnQgqdzMk92zJvwLYACqhLoh4VtLsFoZKxzZzf20G0
xeqXDdXIsWZdRcq1aV14sk0Zr5Vb+FR0CHISY3ZdDEYCiQI/TQBF1rXmaKGO459D1tLjooxT8H3N
RMt4FRNvIGC2njWTqwTOFWlKl6A2NwXb1Wh+F6tkLl+LZnoF3W9Rzn9IHZPwrbxj0BTXoiJ0MCom
pZrYhA3m+9MmzoLfHRy4Pgjjlyp0LkEif89oP6eWmUk6NByIy5NBDkW3V9nMYVKIwsBZ10MnY43k
Q645osS/Z4QQ70aboSY2jgpaWvmZLR55MoCjd3bIjsCNKV8zmuIRmpZ79nP0OeTrbU4kecevsh/m
orkRu6N/FsybGNvpYhrpS1wZ4hg28/uAxXxPzJR1b9JAJNOMtkDD2jS1LQXfxgQNYiU8N9O6cwYy
raadAr3uWMU5GQ3wy+I8iDaodhX9TJy1wbyXASWGZRpt3AkKW5a5xJ3rB2OEtpWZjXwUlbkxO2pq
/IFReo0Ydhnd7766xJjuefP+TC28ugxwHdocCANQdoE5ilMQvjl4Irs+Z4kfGK06y957nmynfoia
S+XYa5eNM0Wx5F+xE8okHzdTjdUUMuiuByo4Qx/asBiOTC5y/fb8e6TZfutoGl8Pli+Qyy1Zsluz
pGciIm+mzmW58i3XPL924h0N2INGwwzrT3y2mv3X2PKZ7XJ8jMOvUWFQakogXWRk09nSz2Y+UXUs
6w3zKOrOUPLmghlEOpp2XAqZr6I3v9IsQg8oYRwBKLE1p7AHWCgAFw7skWjl4RYPwvNl0nTDmlPS
ivr3KndCOvOhyAnNQhRmRIq8Zh4ISmKseYkFYX+pCYpJzI7DzN1HpemK7OpGTDCbtLwQrw0uwTZZ
XhOVnwgGklJqgp/Scm490MaUEVPWdnAcJ010ZAUhNeGR6QFgJkAfM8cESiJIvFkB+Th6Fw7jdB8M
6JgF/VqrJiSTn8aU0jPVuulsGnECKz3PjOJ7HszJUNMnheZQFppISR3LvgZR2Qwt9JZiuky24pxs
L97RcCM6buOWiVlNudR00OacY0vceobbogAJ3Ne7yTQnvERDFI2EQUjXb//pGjzPNKNrcCSJ55vu
uaNBYj2C3CxBb5IdSveMLZ6qqH1zJ6YuJlI2svS3tZF7XBP7dE+Q+upppifrO7W2Necz0MTPLGdV
npJaCkHXJOTrA0AfpUl9UQ3/gfkUuBrugl6XX2KIomyu0h2gvG3gR+9zYzu4M7WNlChpKQVIGnSf
xTRSbSiYDjbtiMoyw6XNML52pePem211y3M2eLlGnXLqPYSwTxM6e8d+McGMhK8MQr3X6ZTe57jd
6yjD7bShJmo46KihqovGqxoDPQ5oSw852+ZN28e7MPXNtUO79ejoKQuPKp6RAUnevPkp8H7lkFyF
Rrpiv8mjpTGv3EpsjX0NNADW0SjYpMSWdjQdVmNiBw2MLSDHSgiyjSTtp5GyCIvFemy4CJTIM5nU
ur0iKVb0lFrnMXa9TwZs/RMYX/2aji7f3ctNZ47RRjApcIFgPJ2GgX7nTnfJTT53euixcV7fl9bU
r5Woe/q8Wmtti+k25SAu86ehyNUma1PyAtTCU1U+bwczZfzGMuxHSIwbf4me88Lt97Po7HVrpiZ4
xXpn2ybOjSk+WDao9aCZvnbgPOaa8iuQm++EJv82mgGcAQOmZ4/FveYDTwpSMLYY9XrAgxMXinA1
GDcIuwwNsoy7Bpo1zKgQYiN1Tl3xqErXf1ACLnGlgpsHqHj5JhZ/s4sBcI6aZuwG9kel+cazJh3H
mnmcDw+d/Io1CVnZMJF7KgIqJx542lSw5gTipC053B7rgConigj2Q4wsNxH2f5Cm9btcloKYu/HQ
y1GuWPHfG5rQPGpWM7zJvU+fuZ5Nfekoc7U013kC8FwBeu7sgOqKFHkbADTQjoCQl8nZ1Lits0lA
+wW1u08AdK6kNbk7iM1UjIcGi3/NmLZScDGaOj1o/rSrSdQhSGr5moGnrjrJEnkoVkXn/Iy8uvrj
+OXRKzcAcOpzlgY0EztyFyir3XUGl5emoyMeIHZjQMZWILIFqGxvnBj9mEM4TFwuShI0K0OZ/nqs
QxRpQQP3NN3qmMvPwAR+4tGTvPTkJIST/KY2LydNRZKtyej1MHpkeE30FqC9PT9Jt9lc3kuZy7uQ
jQP2BjNHS2IcikaOJ8J1O6lp4XJ+6zQ93NQccUDKzCtBFs81Y7ws0fUazR1vXAjkdAKmbEkD3qnF
+IVk7B6nUj0ydrGsx0n9ZrVBZXX3XkjY5sOkXSFo54nmnrPvhn01u7tcM9FdRtUeHb2+8UEkmX0n
Ns2UBRdQ1PT7csPLaMh7mGMVoDEMO2AENgVLeGsfmW5cCjq6lzJKmGzdxmTpXqaIgqaAoqZJNzbx
45mXqYqb6NVVjfn4IA1ECjfg7cxa9Ru78hwwlvupCLKzx+NmlmyAuS9rFjg9A0/pvdkwxup5we+s
JwQgyQaC2U0uniu595FKZMtobbLcoXjeFmfuGtR4q+GBhnrePotTOm/PneBn2lwrepPhqhE2Q2lL
CEUp0kkgDGdTtKHYj3Gzx3XHNLZRtasZbGDEmWtY1c8oqx68umTmze4wX+CXzVb+IzCPSswFQ/48
GEZW3nsBDROoxuu04VjoyXCwiO1xJXM4LhEKQSUyeexqNvOitAXOUVifFI10dhEwFdr4v4jo4t2m
yrlGZstVE1+R1ABORN8yVT4zbz1UTEqn4zpjKKvysvK1LHivB8z3yqeBLxk8ciTa6bTwq+zRt5/z
4egsDx0WISVwLLiWCJpPjYDPv1xTC+kDFRXtkyMX+rmbyFij1JUyOho9olfowWb3GFyeAFKvxGQQ
QR0Dpkbz+ZpDonRmaCBePT/4YVHvcmAuKnKY8mQZyCLuk0EAfEt0zEnKceNEuAd+o2sufKAbjQWS
JV1YoIBrvHOt6UQuRe0iqAwJac5LYoS33CxRrdVosEyOEO6oFVgt/kC6Zx6nLSCg3obv1zc5I12+
fQBu3l6+H8wg2wjhEdp2xMFt3AXRPzV35JvZEs+dSy4s6wC+ItsvI7g4qidWbeoAFWDYW5q9c50L
CfhwnmgwQXJ1GCEmeDow8B+Am/OYznNgX6iq6q7JSD3o7B9rn7XTPOCALMk+rCp7a5EnWBJ1Asb5
krSed2+nItnhtFNzaxbvoefCMi+YZCyoCVzHCw2J9pS91hibSwGGrx3t+3nmwsSc08F4yVyyGw0R
0S26M90LNKkxOQyImFnEdFdYDCgxu3lNZlbeyUSrghWN6uYUA+MQipoMmQc/olJ9wKeQNil4h2Vt
A/CianSMWZb32RAepe7tBgS9EwyLHOkWvCbsETo7bDeRQ7U35bfG3pubLycXf4LWDLet6dMeGXTu
xhNLgILicgqoGoA0R1Nte7+LMiJoU2aomMTPTCO47zuiKBUzwWHu/6yEQF2iO1yWKvlBbyuE3RK2
gMuVsXhurX66EP6yM0B5XkLxo8OOjjE39v7cZbjwY8Pqxj86WBstFsJzonB0XvVltm9s3vSe3QJ9
PBhqgqz3Sibh1p797aCSq8QgI3m/9IyGt8QDK6pZuItdaDOFZCCZz1T2NkYsvJPmmK67FA2lGTqX
Rd26cEJ7x1BysbXlzDN1Ud/K5YANiFnN8oBaBAEO95Ywt7eNhHD3ZkXLu7FUP/3wybGwhoix39eF
h19ToW6gq0fZwXOq8ldZ2Oy20YCiYbmx5Y8PQ4YbY0UEHLrYpiKw625BaLJX6g+oLdR8ZhOvme0d
pzpCiseOYI8MJzI3lweVUlaQFY91X7FTmtNjSpxvF7nMyDlTP+KCsun1yfvR+6l8i4mzzFzWVjH8
9PPQ2Jv0Y8dSGA+MYdCY4XHdVSWymRn6m9pt0qfRp+ggbNSjO/cCZk5MCrMemdb0oAmUKjqVUsR7
LXnPTSYYPXT/RAt7+yKq9uNUW7vK7Y6E1ZYjNe0vuZUVWzbwyzHSD99/ck25HAc/pd1WmWMPlgHD
1Jr7dZ4QYfl++E5jEE0Y1Qq2DCZ0qoe0nIwhMpuU0pEdB4aPqFmwpuynSIdVVCxDiaXfSH/q+/Pf
D/3cJtvBCJ956ppVxjt6jOYK6dPqr6n+2/eHwNlv2zGa9plOtQma89MiqLcudTP8XJovTZkPW1ad
gDzhshgpYDv9QKaQAEjmmezDHHZ8ixyPKNzyrw8vxcAvHer0GTzlp6CTwzYbffXXD1FrN62+06j/
9/9RjvdRN0snknT4a1fef//1P5/qkv/+or/nfz74l3/621l8dHVffw3/36/afdaX9/Kz/99f9E//
Mj/9b89u/T68/9NfNt8p6Ef52S23z14Ww99L/fRX/quf/DdC0P9CwyHCivsPwV39E/72nfpX+I//
c4M9+Plvh754r/78Y57a/us3/i1PHVj/btm4W77jRySXKfb470Q1nwojl/CIFUR+GBC1/nvPof3v
fIflhn5IONv8TmH/refQ5Z9zPfO7MpFw9t9//X+h49APdFj6n8LUYRg6puvwHHheTvC/Gv3aLpEd
Cnm9NwK6gOwk/cV8im8+LeFgc8err11vDpvF6SgZruizmSKuisi6hy4iyCaL4ALTJymvYTs+hTX5
S9t7CxMqXRxgbz1rXrKZ+GvveOLnQKfiWF2HGagtOo1ren8p9sA0nogdrrxp3o2cclEEXaatw3BH
VcNNzH54tBqa7mEUKWQ7VU+s4FD3k7K4MOQzsI+qGTt2mKBu0VBJkZovUp2ZB3fXYoaa0BouN+iC
kgxaXe9MIoSj5X0NLJcqKIU53XxFar4YZJ2iagBzjeDCSDYKO1vmesRdQIT6yhbMl7APLk2Be2/P
1jUv6AVxgz/jgjIeURci+smmhdzFRi3PdjKscjQBx5h2bSefBpefnfXrKCg/p2W5GW23oTPtk6qH
wBkqLpnU4BHeYLX5I4DXrhW8c46GkPS8mrrsuarGx8mEMjMU57py97Kq+RbUNUZkjGm5CsqJ8KVO
wmQ0KzKvBOxeUsPbO9VyjXGaJsDrpfXSoU15OSVL/cLtuzh3g/iycOYZGHuFkH0ToXyyU+9Nwpgr
j33cs+8KyV/Mu3LO0QKzd8tTp2Xi18yr82SNt9SMD3ZyiLiSuQKunJ2f5aKubracMn/aRV1+JC1/
7DLamFR2FtySPEucGwt/LN8Go9wO7oBvEOztYtp5DMhbZYROY64oZ3sjc7UNjOVqKv88LK9mQQgn
ctMvp+Q4SPz6hNp/iH2LRn53P1XsDlACGLzHzqDXcy/5yXVPnTIL8rUY6PQYnLd8LN6JbN8n04Zh
3WuTevtmgHFT9XfUZx7NLj/rd9iKpxfZM4Sq8t9uXnx5SfrVDvNNv4yNoV7akIPaVU9615ibH4tJ
PwJRMm4tFN0zBh2yAKgIA0JdTZzpFlWsYbt6Oim/YX/I1qJ3ouNsgfhT/h5z/og5k1vepVbexU55
BZv5ZKVsepPlJNLiKyRKcWei24qZ3YybA2tUL/qYVC1VBiYqrSeOsTd/hCQkwnAz5/OTny43XQaR
OjqTbpEFzM9dm71//4wFuPq8ONceHFQyGcVKtslX3If+XVGB1ZiLd0yWk644cnlX0oDMEW0BLsff
sEB2ne6EKd48mX11sLsWh5b3IDuaS3Gmwv/ocJ6Xi9jHNdnCbnmZaScqxxBVXF2FyimfGbZtxrFq
dD/yejNm865rxxtq61NnlOdRXw7C33OqXiIUzsmBpDPfbN6Szi/e+/EnVXPMI6uXoFUv+h2U5sII
Qn5mdOFdvzD6eLRI8wQCDE6tXnpaFUZrAXZtkzfrkbuhu5ATcQJ379m8NWi/16lnCs2eiAKy/isP
idPx73Vrql2PTKdvspB9yuS9EW3aRIqAqhv+RgZQKdeE2JWIS+laH9t5Pp/0cysSrmXTODwJFt4Z
7ZJZVp0zwaVApqA8PElFHue6LOWWeuiv2XXZkbxNY7+hvfjJtoatPpiovdm2gujtwHRb+cIyb0es
821uWo4XU72YVLFgZSVNv+28DEKRblmTXKbVNejma+rNTxQyrCkwa8r5asjlJcimXUg+7I4Z8vcw
MV7HKHm872fv4nbmR9qBnIXqOdqJQInzL04wf0SY5JQD3dGs8qUdDFtagMqnk5GIzUAwOvEvzPI3
xjWe6nunZoR8sraLPexblR+L0L8Q9ntSrXklYd/O+o/e3nPUiRHsLH8k4nMcOghmdnEuW577zOmx
pBwSvNJ+webiF9HFBykxi5rhqe8VpnmAejufFCeC/h+JE2TL0XA4vGY/2HoJkRtPfvTxfJ05NjsE
AVbflNG4DdxBtekCb68vVqLntFIWlVZDUug13pO+YLsoMEmdPUTc2YZMvVhZ+T60ZOTiF1nOTzR7
sldwZyYMP3sRHZLZv+hTUl8TzCi4pBnvHSdRjwV1Z1HDuRqT8E3KBnQPubsoct/IPu+5J9LlagIX
dDnnuVDd5eM1HbL3gZ9RVFzdInlO54C6FcfnVCvfs2ji/Ejvu/Sif1ZpB5fvM84CQG4zdhcb7i/m
KC9WFZcbXBlqMBma8TPcz3RxnpUNLyhhsvk4GwONJ4uzL+YkXpne8Bpm7ftC5G/vZdZHlvjJgR6d
O4yb5t6RxGrsyT9mXGLv81SLfMtibnwMG2o9jtzunguhiDaP/bpMiaRjmjChOl8jJlNOS12eBqv/
5RieS6FfOJB2YuAjrjAPuM8O5Ag9Wi1darsOhfk064EUdivyKHwXeVj/6ftji6JpeCqHAybfo0gz
e6sy36FqQLjH7z99Pxjuf7F3ZstxG9nWfiKcQGLGbc0Dq4qkKIryDYKiJMwzEgng6c+X5T5tt+xo
x3//d0QjqiSLrAFI7Nx7rW91/3rq2PplQ+8ve42370/TjB8g9OMvGGKnDb3pB+JjopOJXmdVGAUy
TTeBahx2uGbuBzVjCC0zZ9hFi/tFBAhpZ6kHM+ix6oLuAMOreIgUdvYmPpaANWQxtrvZTF+ZcyfH
uaQvm2BTCaV5AI0L7MnYkkoEqyYHjGIwBWGrIoDHG29B/9PrvF0O22Gu3HU2Dxs0x4wb2UBu58F6
MBpmNWWP9ailjX1u5nr4/SChrpx5ccth8furn3TTjqIIHzxhcQlbzMJIHqvaqbfUX69s7Qv3fXHD
Q8JdYNsmwXtXiWDbyjE4pZX8LZ2CNRsL5NEhip/MJ0fRm7gbF86rN/kDHg4kRKXh5Sw3hOINLtmM
FSf2klkfhZGfxsq9Bk4D7GkktbQLDuw53hgmJ9qgfco6Fg8ugWqWz7Bzn+NuXnOxEd9AoYPw4Gth
logfMnz2K4JbiPpl+UMAE9F+9t98AyRNqV6sbn7JnfpaeKgFIz20St/ZPhuqOztefvpTUf83bjzx
1zI5tHzYmsAdPd/1BQX8nz2HTN8dmTEtYwqZE3ZxVKJ4wT7xguvl2sFWNeZzSx01+e0/ILcFEPRf
CvTQwopp2i5UWxF4v7gdQ0fJypv96hDFSMXtBv9S4R0LpvWsLxQ6KZvsiVw/A1SPLpX+4Y2z2/n1
12tqNooMOO3A1X/59cr3JzuLmvpgDRTxrDVVMuyMtoFe+JwL9ezZ6XtfAy4kbLJkqs2qRmGbZPP+
H16Idjv+50YFv2fAvoqijQ6x/8s3ENtVmAQ9qmr95bvT+OxSmRTGOfDN29xQGBTDsw+zJ2A+JeFX
V4V8rmZifgR3n4KCNXQOaeXQg/ry31+Z3qP99ZUBqjd9XzCJdn7xaTboPZZsDqpDKNlCmWiKE/vJ
6FNaLYpeCAPhrZPLb/fTu+mpz4v5g0rsJe4fazd7x1fwYScsAPfyMHCXR6AfnvGlKZbXgVuXnc0A
dSlDqO1Qo+z9dtrrEsQLFVGS7gEj50pX6ebAlVJMz2WSnYLSfFxs90ASKCHTwaao8Vsk43MmOywP
bwVOgpabXxTIfSXJKQyQgMzqUAxkNTsRNWzKpUt6stfhVeq3rd2h9YpfjXhGOGR+8Sai7Wb4HHb3
GAj5HDXlzzaU/PjsvatbpHwMAx3a1D5nzaowiX0o2P+VNUoUqcaXpKur1X//Fv7u9NAmWVd4wnSZ
o/El/ckUbBEEXOIOwHNv9RA0zEcZglQqvt0r6+lVDN0/8eTtv/veHWHrXXvgcI388r2HSgTsTbky
Y28+90X2CUegl9koCtVzz41vFzj5+8yEZrUY0cqU4wvb3VPrEMlCXY9B8yiWTwnouKq+gGF+DkO8
ghZpI74+GUwK0mKcH21Gx11g3XrrnA4BDuVq5kPk1qEqSHv+m6QU0z9XBc2Owbo7egeHAlTvCsAN
E9oBm8yaUNgwzfWX15FdVel2MMgRa5a/eT0zLKn27O/3TlZcqnTcpf23IIHRKHK5CT2iE5lkbCy/
OaQzycuTCtxjJlAQOA0IslUZW3h+ukJyFuHwCUilZK//IQZcUVRSFo6gUjKHyKdX5UcvKf34kS0Y
Fbj9ZhVUx12NW8gm2p0IgSJ910Xr0Kh95hZX+INfOjl/jBblWEV2S5s8t92R9DLA1EfEvI+xm13o
/1+SwHmzavegxlPpzA+Tkf00rIYMancTxHI3N8W7KKKTb20GuvYN1KrZPSCLPqMHffNG8ai3e1Qs
53lrcLniArzvk2oPWePCspugUHvCiXTV78NQ1G9efFV4E4UvN76gcx2YH1DXrr6gTfDfT+2/xBYE
yK79IPSFGfiWq839fz61F9+oW8ewq4Pevukt3cTXLl79qPmi33LlNYfqH1bbv1v1XZOSE9+hH7qW
/vs/XU2dNad+4cwstjkbsp6NKQ6r//6uePF/XTchCViOo48hQo7//CXwS/OhgAlxAERZrZTb08Qp
lheQgPsWDZlPK+gpN9tnPBvbOei3kzDPfZL/1FV2Fy7nbPC22H23IbmedFqQTFrXnG3PaMGwZyH0
6ZdnCf+m7hBdZ98Cj1/TjvkloKJzIMzrhRig5KuMrdcxY6nuOsxp1gIHq7z0XriafPls8/3LiEDN
cEYmAEO34mWyL/Pt5TUJnWveOIfJpiTvq4vrPy9qQoYyvugX6VKHtB4eG9t7qWlaePF2DJrPDR2G
IMSPxXiMMUWo5Auy/7e4nM6Bl12qzr4kFqDAHm4W2ybcGRdz8Te525HUi68yvgURrQ/EjSerY5dE
d281jfUXgUJqFZGELCdKL9NKf7rcLoyZPQnW4xFPuoXEsuCbDIiK1n0F/etMPVgbM/et8uRL2Xfb
vPXfzAovFJuScAL1zWuJIvWiV3AUb+d/Og3+psDhFAvx4FJeOI77SweyspphqueyOoiC22dVjojW
s26VDuybOt9B8J2b57oAGCoSviNjSveAQaFZGp8sHI0bZxmvHdu8ka2hdLyrdAL88q8ulqSWHbre
uo3jY19Oz4kRI3azMPBlX0PUgg3NfRBE18xOv8xB/p5Z/Hzf4iNVlTw6abSrafxVjF6kxZrX0gIY
ufKpRnVRIbvpWUbkoLOqtsuII6JHnN+fwfF9+Kz8uMjffbu+OEjjmzlAbeRSfEx7QXOB7l1kTM9h
MD4LKTckvO7K+je9SfVzHOfGtAcMukMpgBmIhD6Xaof+i9dMr21iPrLBmxQIfppluhqL8nETs5lD
cXCtsPYLeXK6/rkc1cfM0EkXQW6vWxb2W5iR5m3z/8iHy6xePT2skTGXhB09NbTohuBb7hrP1O7D
5r9/0X+zilG46f9BJaWz/cvXrOLWLwY1VgcVEGhPCq7T+PQ1ldrrk9wepkfHO0VN/A/nl+X+mlkT
4O+jfOYOLQTUkF+Xz9YhOM1yJLK3xH0tO7ym3OcQbIyF3CqTL6MoMaYOG90/y7NxE9nOoaPgaWYa
L3Q4LS4Uu0dYsFjkAdOyosjOaWt22P10LSa8b5q27dQMi6iXAhql/vSouxtVHryNYQ9chzQwlgyV
XiQhOf3owVzjrbMfKkKqsHIm3cS7Joi3NGk+Q2DQNsWF+JFXve4y2blmGGBjqOld6W4lEtCsvMyh
hKWhnhEDMek+1+3yYembUcW3mTkPnlpQvORI99mPZ8vzVMzn0mfd0NcwBqF3/Z7txXxdYIRki3lp
Jd9L/s3wi8uMa0Hyb3MC2xN4/Baz26krTrrQ8SdUBpz2PTvXxdnItrgO3QYHxRv9QK7YMXjTHYoY
N+6QJNxunWuzlD91OyQYp1tFZf69bsl9LKeLGOqNUD+7ItsNqrx4yILQbaOhM7d2xEqUG2uvWhsp
cXMDV6Uu6xaXdBZG172ab3ECWBEtEXyDlnw2OKk9290sL04zBoqEDPemoBOLWAXXyjvahavuWgv6
dbrbRKgguGhnq5tw7L0+9JsObSqWXDy26FhNn25aJp/1HT7l2lCje42j+VE/b6z5bMpVSrsIM9IF
GvD7OHmXRNsGEkafad6vcUhBNCmcg159dWetZr/okJBCVsN9EzvLl2BWHzqXdKE5I6T5yTjpVVfS
JDej7GIxOhDEZDhpdhEVapYgeUfYRCiBywpN97Uc5zUSHIjR8dmFtK87bWXFf8DVW5nuG7fwc1Zw
+6C6bJJPWevhU+RnFfMrzpS3LCbYLbK2yIs+INY+21QTY1WejDE7JSF9xLDbWai0Yh/UTLzTvbZh
KGgvEkdVH6huT00zn+8nPEMPXUam3IYnxefJ6uXQFXCqaqt340WDMRBbPT3EtVUqILnOoXIGdpDu
dWS4XMUf5p2mxQmnu68ZN9VmYu/AwJ2xKrpHxA3EmYyvBa6/FRYnGB8s/su4H1u6zizHuk+4NNGP
/75qCdv/a5XCbtN1QxMJi2Pfq5g/lULFbGet5bjloffnj6rng1yIX4w+0+ei4SERDOjNaIAwgjYm
MxqF+rOCTjjs9InVJ2RNBgyl4fTQIq5V8Vzk7n3Zvv8A3/rWZhS4XfqzDuePLCAxyp2u3Lw/hWjZ
TA83TKHy7oF+kNr2UH+tcWXWmA5TuLLOyD2nQrC2NaEchZOcD3bblGtbyscSLz4aGfw6bkPJHCyX
qk7fhO4i4TggJtXDe0oIxHvTkX4RZw2QRJoaXU0vdKjpbZo2io9rxR597SFtnOA6K+S7IV3ubJhf
sYUm4/jT7Gwy67nA9fqCKOlYYypVDegkVnXPGc5bi8VJrzmfYsO8mi3AlS55NwOqkFG92ub0jIjj
AKl7BQhorPHKcw8vUhAMyNlr5JvQIc96CQxlcQk5I/X11/vhJ2F/GplrIEN41D9Nl0mxpbfG6Sm/
GcDMa2YC+qzIfeeqfwiwo01He1l3BgzGCbk1nfROw+lHIo29A0jTj7nkBdC3L2dYf3hMDl1DFVTL
Z/MBObq5EbPaQ1ZiWSLrvCXWfpAvJFk+6gt68P+v9P//c/d/TBZ0PerEfwOz/jJ3v3U/4rr6j4m7
c/8n/5q4CwFzzPOYaHvoxCzbYXPxr2xBdhz/43quyyxceL/TyP49c/f+x/L4OzpNFtc8sdD/Zpgx
c6d0QRNr0wSk6gRv9v8wdydRVu9u/tTPMl0KElqJlmta9A7IQPzP3U/eS5BZDCcf4fmAp+lPVbv0
J9zAiJKQss8FOUW1fE3sFlJUGACS6PLPwZR+j82kx3HkVOtQ4PX+4xDUY3WKMvth8lwGj5NNEhpk
3vuhs1Hit3WxJ6SOZPi7Dgbgob8Tk3G5A4Huh1rzpNHtsE3mSgzHrj16QtTbAcwI4iDvbsclvCxO
/F2fj/hX+zI/SHs8UzV9ZIURPbYINnaDHeJQgcWwuECPI/8RCnQXM6OWbZs+5UF5jAYMB0hpH6y+
vLgyJzlptL+lXnLC4mucYwe3fgs0aNfeMyQWl2AJCEcVKDMeSR024QEraBSyprb2bvZYNXu3cK/5
aOZnAys+Cvb+ezRFHyS7eSdoCvO2btiGpaWnIAJNgrkc/uUukpTzyj03+hCOYH3s4l2RL3Buo9jc
dKDP1zHvxshObgrAwtaHfozr35/eH4mqYlc+EPatv4Mq9owDq8FqBPh+BmkwbBZJxGw1ik2lRPn7
ewg9zzvMC3kaOfEz6/ubM/ltAMWbYjsqImrjunhRdvbALrY4z7OlqR+BtbK63D8FMiFv3bRuKWmx
wkDrLrrpJAxSYczYKjZln+CqGLUQSoxeD9RLUOkDioJocoyjoIdiUWEUogZrCH7xrNWk/O4cLRhe
fOgxfMlI4MrY39PGEUd0mX/66H/5Jv74duo0d7YGAnJSlfdmM0eUW0yf6JQ1WyDtKFv1YZqAvOBw
+2GCDcZmpnpKy6zb31VPnr4Y7o/+ONyFUfgEo70zu7s76up+uL+hX56mttWeuiVy0CMKjcptKGHu
MLjfHy6T9agKcmxTYX3FAdKclqlroKvz6I+n6D/5C79jk1wW6/sXX1u48O+P/jjcT4b702We2o1w
e7iC+rK8X4z+UoXc1+7aMP2H97NDsde2y9RGgMFJfP/o/jj88Wd2guCZzeDv7DF9IReQohCZApY4
CX24/02xKBDEKLIpRv9P5XaXusHW4NVq+lCZajR3n4MAcX2SfiytdPtd9HaXsv3pOXIMbx6enL5n
9xCkUXlKHEled4dcIjflaRhrNDUGEsCSLDcm/GIhkoDD/en9YIUY2xzmwMBYvmaiPAgR7Zuxyg9x
A7MvmDCC0AwCmjbNyI6DjvAdvHMzVi9GWJ2KvgTAGGVtmRs/RTMX2DZipAVE6WBh67i/KNgyaVqc
TH2x3f9A6E/3fkDT/K9H96chqVIIUMy98JHkzfof4Ci39mWWXrhBbAhRFMd8iOuzVwr8o6ZB48Wu
F943B9MwEBi2KiXafXpLyy48pUaSnJzlM59sTr6MUwDOszmMCeK8mQseJaj71vRDfKZ58ULkSrm7
v8R7IE5SmtBQPatEeMAydv+LMc3K9s03w/Y4q9YTV6Gyl3keiIkVJuLF5akP0XnXyqHPOvbXbJm+
DdR8a5RFsF7GB+KUgKlxp8MNHH1PQ1EcIU6IXVsOG5KmP9HtTw+ETiETaA9hoGCIV+F72Qh3s6jy
KdzJkL1dWpoPqkyLXdXyX7TpcIhJ2dpIpFm0mopLE+DGC6bp66SWjZjyr7FTh0d7yuAwlvSlpwYO
B+PbEzPfm93lBGFL82s0i2iLccmCiyGvYPXiHfYMOlGVhGM0pj1CZyrJAXfVtpsBTFbWSH5O9VCw
aWSJuHNe0HP6nE1xeZFAm01gVOeU/vOUO/iSB+si8HBjxiNp2o0Kkiv8cKUywm9nyf3NDaYDmtTz
omfITaCDBqekP4c5gpQuqdZzZrB9TarvOdX/agrkB4QFpseN8Ld2UASrCa3Buh2fIniVWyscP6dL
m++bbL4ZWTAc41nRMp+QizXFrNbwLG82APCz37vlkQ4ACdk4rosFZTjMi60Lrqh3CabKLGc4zfi/
DCicMHYhpWAYafe9zCng+2hAKC2tTaxudZxZW9dph7Xt5OupI/cvmBYcWm5abaQtDaS4KI1cQiXW
HQPvnc2wHuBR/mMWi7mPw/lFFvOt6DyaeEQnbxcM6ENt+6R8DuiI5gVht4n5VVjyYDHs27UNPxQs
1ePAdhsxezUxsM0NErkS/nH8nem/dw0Yl2/aqGGEFJWfaTlOVNqZ2Ina+a3OmhgAnnGq7HvG7BA/
4j0+2wODpwWNgmF0xlXiK0V1FPSEdWL5HN18+qSyDnUaaLdNXNICDqS4BA0at1KAoBPUSd8KzAGI
NXhdqS2RVSdo7pA4flHBOpFa94YLuLKONf4H00y/5zF7F1Wi/0p84yJHay3mdkbLiGZ5YD63Gqvk
a19i1jUX4lZHUqOOxNPNrLOhdrIYF17Md9/BkzJawtgKQNXO8l1U9qNfRk9V41/ygs8Uy8lvQ9h/
DVq1iqbwomp08T7XLcA4reTV04IE5GPhHyguBZprrs4kSeCQRfKhL4X7GZeHsZu1EdHF+MMO43M+
Z0cYy7rVKHaeY8hNYQLIybJ2oxK1rtl9vtZe+FFYGbcTMxabwHQNmiVbWdbZ3p89rkkMkDD5TVB0
yYTceJaP4WIZ2zF0PSoD9RGj51rlWFcPS+HiUTomnviCDAqnkuF8nTxuNH6IYmr6PKQEs0yG8xPM
qPtUdQTqJQ+EgU1bPx7yYwfFZUNdap0QdvNys+jQ29rg4uZAAINDZ1jTI97bT7zQxzSNMWYYqr1k
mqUOu7QvvR/ZbL8tTYyKsjUfbDMKto45dojn8KMmzpV0hmGHXwWmRimxtJSmcSkjhRehSM+m3f5s
am4R3Wgmu7rwDBAJaExsLTsoLXBCnf+NtJlbZoTtbjLbC5r7bEu6Pa75XDwMcrraM9Q7coieLB/0
kFnk634cXhwJyyq5FUPanROvpCtd+jRb6+mo8hHfvugXTpXUBV6n3A1Lf7wiEIzImwYpOgSZLypf
6BndgMayl/bAT8y4qg5eX+ztXBqXQAdOur+RLhedu4jxqZtozgtX/dCyDS3z/FH5lDKmg6ZUUHlX
/TcYAQVQLuN9od+TyOotiVMq8cVJN0Vi81+FX5IA/o1Me/YPDtT+RMmDbMyzwfiIXTxiNpiw36sl
HI58EPT5s1tDyyYk5+FxCUrUMGt8ce6l8NK1tzTcjowUjxfgNaAruAHsIg5PwF9Q3mIAxS1lnWda
WyxP8sq9NF438rELWkzmECM3VmXxwc7kS3vMdUozrQ9+mrHNMcdtTmhIlCXE2SmbUFJX1yf35/dH
MfTE358qHbU7G5Rkuqy5H6hNm98f3Z9yS6x2qq9eJ6STqxHkxpYD0DCVEV6qi6j7Qena6JentZxc
RFzg5aj3bO4mm3aZP9l2ZzIdQXXRqT49+9KHYNqiljR0KdGMJMvR16lW4Gy6fYK8f6qKz3Ztzjsj
7OctaBKKG9F0KKWTj1ijc1N9WDSb837IsO4UYDG6joZYtClbhEq+42YbksS13R0G8d19WWgLptC0
1zRJHzqHTKNqHt/z2Ji3NiEikFDG/f2PO5HSsbPGQwmpxNYQVy9ecAvoQ4rKa+OinOX0QgcVBNb3
uVjQDVQOeE6RNu5xNE/YKwEF/PswaC+ChRdXb+sunt7+3A+NrofLhqyA0NPJLi20Wci3zWlwXJRh
9+dhEc27vPRvNOYbqkR2NPjFeGgXZnPKJJzm+1ORUWuCmGZjcVL5AF3H0g9Zu2CDmhSGNBeLqV6u
MwIKxF7ik2vXr8AzxwN3EZBM4CIveKwQApbOi4Oejay7R6OsOblrYdzQMH2XSGD3rar989xLYmoa
WMARWsor+ZbTleiqH0vhFbt7iJKh6EGLjv3RkshQbQDlGHtIYb+llY5g8T7SmKwXZyYKsEx9ILH6
FEnSut3PqvRuYpwPwBCSbQW+UNaO+9ACgS4wdgGnASw8ljaqYgOgmuepftd31vvElstXff38wK2h
+WS0oAaM7osYsvjFCwx/NTSpu2E3bqCRqtzPY0Rf1SPNSjjjz7mI4CeKAaxK0cTbXO8XcTs6TLKZ
sDNZ7m6JjLubgp8MPqBmWJ+5Z868gHWVJdNLBWbasl48wlrceAMVcYLHMj9NRX+BInzliwgPuJCy
R0f8sPsuvzrtMasWIliTxtvYFRM7xS0e8Txg3pLg6V0fzjojN51v2QLVRXjReswFvbt6mp5KaZuI
6FtUviX7f06YlasY8TWtpWNpp61pLiXS0rIDvhKQk+10KE7S/iprYuCalMzcZKItjjY+2Jmq++HO
NA3CONrD70XAf4Geuxym2UHajIGSURlOSYOdTNnz0l3QaQ4R8oc45Fymvl+jy2HWNmBKGMnkZaSX
rYj3s4hO6r+31lIQhor4y1DRDuAEYTEt+RbAZbjKxfyoYH36gfOYyEkAQJ8g3rjuUzYlyS7Ip/cu
jH8zKlTWw9wCJwJsWPmVcXFNO9oDX/2eDkBZyUt0tL1aPtES5X5IPnFJ1bKnfLiOoirOlTtSz6HL
A0KxnX2PiblNE1PkrFQZV9Ra2qK9levY89Mb1pcHF7jINbMMBhX5fHCm8mOwydqYdYpYEmTZ1QqK
GGRzQZZcG2Oy4iatOLBrnh/8yTqZVBRbTB/9eumEOHbF2xxkbE8Arq4KF6xlIglilSrCydfjbBh4
R3g7ep+Tqxn3ScKQu2x5NWkFQ51lZt8viIbMnDDGmVQhSMn1yaLpcJAtfkaPjeySDw/eqtFcXSc2
n1u6NAd+LJmZsSQMngRqh87uvqpzMG6tYnIx5TcrJRIvjaKHIJpsAqWdky/olJuTAkHiq4f7I7Yo
FrCgzNzg+632RezmUNizhn1PvC6wYh/Y9V2MBLjtXDyPWYZbLjKzM7poE/V4ptNCHHECDY26KJUX
OAho/T1f7TJy4DI1QkcHrmB54ckpW+9TnsvkWcTT6ktLvz8c6o8iKMx9rvc4RpzdZHibBmVeTDF+
TqbIfDarr3Lg+iLfHsdYaV5Hr45gJwc5yKNvwlz6teN1w64KTR+eR7kcVa9jbRh7bybkiLe+iMtb
0CT5tei/KRDT62mwu2My+PFLs8QnAwvzse34EUVWf1cCrz1Z4nGV+OuSwJtdEXc1CmZ3n40zZNqu
ReswDO9+IeyHUGYLoGA8jSh/+FaLCIap20t65sZ32fjzTjp+gUnUe827Gv2wk32SQ9iBdnYJdnTE
y32h7Zf+OXbpaxixq64IqtnezwDI8PmchqpjLFfOJ8eEOr0gj98MgSBIW8UX6Vo7u+7Lx8Q2yXnq
vvaR6E5VMD0hmxGXtOYMHBAeyQbwkzuguJ01XoeoWwO15ESktB9+ZqEpjuQpH9kCfzQug+A5Bs8z
eP60i+Ao7I9LSD5J5jfBplYwj4NE7oqAVKESXQ7fbCo4Y95yh81uNw6oxi1xS/NQ7LN8hJ6EzIX8
IoMMWi+HNZSojjFhd5sWJZ91N3U6FEhpPwZGx0OP368T/SH1SK9QdarP4XofV98cZZpcDuMhrhmH
TOIbJYY65NVc47DElJ4l1XEBSMkkum93VU4IIuPRfdXWh7Dwf2SU7Z8dqnvZsotMDMO7CE3JL9vD
XM3vmV+4YNy5lLyR0GwcSSm3FSv6jDYvROGAHeg65rX7RHlNuE+X449WA3RDsmvWgRX+7BdyvStv
GCh1k3TtewilYiMKsBFQYEtRvbR2zAiXdF0kZJi/JivYDaVGxaXEj0ErBGLmUc17ugZoVWfvVGdd
76WYOfh46l3GTzCKXgfmRxt0gqiwXftzyzrtkES7gVvq02qIFQLoGGyFWT+MOvncVdM5h6VwwoSx
GQb61m4E0cJb3AuCd0HTx9jkxFLsY1l8TN0cbsp5fPYH67XwrOEMEwVbrSTdoLDaVbl0Kx8M6DEg
Z+1FmpLwN/XuqCU5q6JlfZrFyDKWlrdxwU8ETP0SljNFvRVQc+IWMZmoEtZ6BmfeXUR/BegBqc+L
xh2xb/OnGFRq3mcg86LeWaG6HbcI/0lOS4vkWrjU3piKIA6xfW1Tc9UJMLsSiWVnZpi5g1C9u13z
nOZNuXXbHN+ZR4ZJMEUvy5zbtDVBvYJuSC6h79NwCM0HmeKiN30jOS6UP+s0Ddm1Wp/YSUEXMqcH
v0ePwI6RoXVt/QwHTOnMVI4E8W4JrUo3cV7qeXottjjVaCMjwtg2TjqdMbXu4IjCjBBB9bkzzekm
7ejmORCgMvkFzTR3tqXoVkPQfwR5gTWdVfJqDAmdqMp1z1U/77Anjk9tZ+LPc6uAFcaJ9hjUtMCw
o8nZi+eKG13cluFDPCZfZqjlJ9XiYlBESxApV7fnEhNFPzpGqu8z5oXNEfdDuKxb+A3xqpaFweDb
HFcZbKwDWJdDI0DP4LSuXmz4LLkzbZHRTRcnxOSdV82b2QbdQ8288+zz6ifDr9cSLuaG/HZxKJbo
vYRr9XnmQkzHgEXWDadnoyUcvTFwp6NSVoRtbcqK+YfIGKYuYBz2LuaBNBzkRpXK2RRsbbelGbvr
gRvNNiE7kZEF6L5cjfZBhdV4TjrQ2NzmjU002NYl1b+lp3O7qrDqs1pSzAdQQ/MyG+muu+LFxtgL
7wbfc8Cwhu1Di4Mie669KoRHiGYoGHvrkKRUqCQ5XIP4OhWde+5yGE0YnYvjkBdPwgCnFyq+AD8k
gFUxt12NMuQGwBZ7HcyGPDLnXydxgnlwEnvlhMZhbK3+bCv0R4xTgf4kU8YoyBfHwas/LG0HF2Mw
QKV2oytxkvivWxEfqIp2tor5RBZM4emCLMexxubo1oiEMpgPuD3h+PnKsDdJZVT7+wctCGyxhZiv
Bp4Az45MwOLUwWzPRu5ES6XRmMRrDF75EKV+94RsmJF0w3KrIIt5v8F9atdVUL+YRbYc3Ng2Tlkc
rkbMSpe6VF9HmH2ssjGti8mho1gi/dlRK9Mg7fM3p52WvVvCSojKMty3c/ltKHPQKHPoE0CIQZOA
CiYndvUAHQE/Du1VdD1ddq5VDU+uAaw3MbE85n5jHl2ToRMuI+7J8TkYouLilc4WS3l9HcwBylKT
7pspZWPoxs8Rvc1LZfJJqbe0StVDkCNj8yK73cJ88Qg8Ctmk1Qagzcw/3w9BN2KkMLpsjUSqvLkA
9naOIs4Tky5qSNiC+xSR/8VKverC2w4kHn4n8766rgyPd0f/4Gdfobx3Zzb1Iw181gK8SF9K36iu
rTRr9HMWOZBTd8bIQ0wqe9Yt7I8tIhn1XOnDFPbbopLwUtmpVlPW3VrIEn4oz45bw3jIOqwtPpSG
pQV4lRdZe15SkR3rMFebqkCdC1Phk7kknOvzkuHqXew9WVPka/LFreGw+UdDZsE6NZ0dEX+YCZcO
hkBA7Rqydq1bGWWnvFxuU8/1W9fTNwcex8HiS71WMbwKfIqXMJbBGnqG4KfKD/BncD85DVFOm58g
v6ySwrwacS2u7HmPi+mzqfPytTMuFOfF0and/haKoNh1jQ/coZc3GoQEFcbpTH/byc9eRdno0rgt
kG5dgm7TGjY3A22v0XiPCoHnsdHMBHAtwwXVCxyZtHsMBk4ie+xyyswH2VXtxad1mLrKAoZlvyjX
OjddC70a3tcxDogXttqB4Ukb5jcwyDfoUOOpoB3Y5xhqnLBOSZKv6NOM80o5BEdkPjobAUqLASbo
FxbP9aQpD0BK0q2oK3sLOmtk/Qi5rkfvZ5p1P8zMa/dhFXxLZv+k+rG81kPR0nbv5ZpoP7l1u+Xa
kW251qyXdUJzmpiNwtjPE5g7p+BWn7Ft2qkSgLas2maXGs0+aH2xQfsqX5GoP0gDtqDtLwGOK7/Z
z4TorMxCJWcXq4cZSCic9cBrnSjTm0C+NFGo8cHtSyy4lxQRDLU0FbC4pH/0Abr3bXP0ZqLE2XNz
ckh2b7Or1ZX0dsWCMEVapcHuMXgaSIs6KDcHm2wYzmbuXaoeKJG0cvofdjwBdmv9bQzz4pASgWWb
3GR62X+pvPqriScLMJJ6l5LKNpiy7f19yKB19/bif1FJxQmMcuygBJC/YJRbCIYGY7fbEmGvcuLd
iBGVJRDtC+qhnjFY2Z3qwXlp8rNwzInUBO47qnMIFXTl7zO++7Tvl7nfH39GfOkLESQ41jzd7C11
LwkKpWSOXoPapwlTJ856CcZkzfCp2hhobVgJQCIZI6BlUZnluvC1BuH+POt7MiDK+EjzkJSu8H/Z
O4/luLFt2/7Ki9dHBbxpvE4CSMekFY3EDoIUKXgPbJivf2NDdUpVunHPidu/FVEZmRSZBglss9ac
YyLAM3CsI+VLWL6b5nzOBg9/oAlsyFXj+3j0YsSAmaSk0/Ik7IvSGbXCo9YlgTqmSBPU8q0EmEhZ
Vjl63W3WIVWIZZ7ZJCtlRKATvRI3nt/bGuhDvSKsGQMmnOthOm83SZHdRMOQHhRKNed+MUVozpzc
JV2sqyjv2Clb+j0XSwcxrn22Vtzwo5kmzY69TI1KTiMJtQQ8qnouZQxba5qrhSuEGN7lVBjkZsXG
CmROz7qzI9PWvJWZV18JzKAO+qRlSrOLsxL6ucH0t2W0pUlMFFuO92P7JNuNJ/+0kEW+Xz9TDD3b
50v99FsfOjJYJeXsRqwZe+H2ybd7dVPNf3u4/YPTLFnQGXSS2B6yCkYYet7uuX/d2x4iw5zOta4/
rkN7k7Sl4ZfNXOCsFhgMZfzQJG+8qmKLj1czEGY3nrcbi9nrtHY17SDanavLfo8EJ+7+wpJsD1ed
xWiW1RKjPl+Ei/mzj1eVdQAHQ763VdY0qedLGUa+iRRyRmeq6jSN6Vaw4M2wFZmpmxz6RkWxZijh
Fjq2RXblW72UNQh+Tsd6HvGx7Ds6y+cSB+R5u4eui4V8VVj7fshutx/RSJxPifM8yI8DS/fPm6GB
1zOJwtgJWRHelDKx7eJ2AGlJjjsifbt9Fy5Fs8qOQU0Pi37+dSOM+jLqGnigJEc1YomUfZWsCNMc
1AAhZflRETZlRCqZ6WzemYQA/PTn/a9A7D8JxHTXRmH+3wvEbj7fu7c+f/uHROznH/0pEfOsP2Rq
gWmZdLqQY8nn+5dETDX/UC0HwafjIgxwZfTiv7Asxh8EXOquahM+aeL74p/+hWVR/0eSMPykv0nC
XKAulmYa+CAgzvLW/ikJY5RRVAjt4lIJc6DXykzaXW+CoUhKMbZ7v27+5z+LZZHdc1Pm+3//NJ2Z
KPs6rmXBRzNIS9xeq25t+8+/FCabEOGk5tKUpy4q7qNigvUPp8F3kO+yeWIxMXWPyfRcu7XORDE5
oTD4c1fTvpWKfuK5mh0er/EMHe1F9kqdfda0SIaZOJUqrFEUWCkNDHsUBxVEy2qI9TB5jVRBf23G
jD6fTIxUjKeBAJqyb8c7q3EN7GQuI3lXL+eoEtdFJp7dqjsVdL+p2RHeMHiZdW6IwdPRDe2TiHG7
Icle6zCAqwvFvrh8BtXzRqKKAQd5JgENDXqz2M7ZUjHR5bryrbSR9ZSDp51GdHHLaHxoYHHLiWgR
Xgc+rs4iewbRqMb1tae4NQE5JlQs1xlv1ZoywJCuKmlpRDMsCNUyradtuHcyF/F/Tk11aKpnPYuP
PRLiE3PujwkIPVKA6kuuZvCqR6T/pB+Ue/p1iTsDCjdgx/FFhY57xsCpB7Uxuce5EnmgHdkVN5Zi
7XEM3qBUR+U+s92FSIg15CNKJm8vXKIRTFjsoC7jC3bHZ0+232sbnpvoHivb/hhiD7yIqg7XS0qB
eqqLuy5pkwOGiLWsaPsZ3ovItC8r0S97E8BC75T3a+N+EzUsAFNBM8tCmzbaCOLZ67B+KKI/zTnd
z4xVHsjyHbPXd5G2SzjNnAepZr5mHmjSaCL9obCfydaoQVrQ1DLVjiKRQ8ZNwr4c02mgODHWIaK9
O/XSy9BWuHC03hs2rUuLqyOmZkQRWfXehK3x4ZsEYttS71D3smxRv9dCyP7gm+IkENvVkukJ+9dC
ytTFFUUZmFyQlNpxSo1IpAB1N7dN6ZEP5MK0cbWkDVPbvF3nyj6X1njlGGXJ+WGcxnRq4I24dQio
5rkC4n8c9abdjwIyYVPQ5S9p3LdlaLZtBrfWepip8e9iVoR6kUBKsBYuAbDdTduVPtXmnrON1upY
Q50vbcoGqp7csMZZ8OwqR83OJNh1SAKtdd6LrnynABDUZit2wnQesqH4VFVlYTl+GqvGDm1rac6K
+VY5aLCcXqIQ9eVC/supX9aPTMwRBZ97Uxg63eEawU3h3mvEx+hxAcA3D1Vtfl8L8Y00yw6r4Moa
f6jeXNYipOuZO8Uwntwmwo+NKJtQ7Bak53ClEJ6nNV/k+LpzMV3wpbEyENU1QqsZcKjtu6CP6KGY
KpKwqMFtkv6gpIoTD3ACCXkHIKc1W2CPVbM9+FMC+H8KzdF41KvmEeVRdFRUjMxSdvfzxiFMpzRf
Ulj+QZbqd1ln3+cDGZtZlLQki0Dg10ZXpZ12AFWaAtMVsqqhU+BX2Yniy+2QBM21lKRkcx5ANrfY
ECBdAAVcjt8zri5TWfcMALiQHhTClYyx9EtdM69aJTTW9AVHhNitQ8++hxwCKa65KsqiC9Iz9MBx
bxmUJtRsWi7ZiiKdEWWNhXltlPPNnEacGnpLWdj0Y3xSIFEpe8W9c3Tk7snJnxalYfXpNEaQetZ1
7LjvMBfpfljH2c2zoxr1kFJs96FO2Z6C3KWoxP7FGlcUgcatCu4Biqu9hnGOSJYKDZfY2i/3qZiq
2wg/vQryAVK0b+sZikksto1Bo0lZyKxnxYsbwCKYDLcAKZT73iWzQ1s/m9I62oK2bT87VYgL9LWJ
kDaP190C2LUzgsbMmwCFaOEnpcV6bzdqpNemnYZFZBoFgkXi640ufdCgFRPPhKRp7KwASOk7Fj/y
agCo4jLv2T3DHA9ohBAP5HroqYNIKDFbXsq4g1FiMjOpPimLHSYzhScxsnJN1L2+JhigRtNAAhbt
5aU1r+N0KSxyYPLsQycfJiIQtVsBDgM+FFx0ymc7ia8MSPyUzEhv1C41gLimnm6ZDC5dTJZuBgoo
SMzi3sOTgYL34mVLHXTTj1SH6FmV3WdiJ8Q2RxNT5fBjiZbxjDbzMRv65ihGGS0Qr/vBHn5k8zD7
iuvSB3HMS2o1XytLC3MnLZj2UhI4bI2zPCvmkAr8j3WAbFMlkJhzgZgGiEtW0jBQKPEDkuPoFtYt
JWCsdigPfaIZ6uvE1N6nWX/oluUykC58SsRSXfD9o2BhI6MXz9pAz6vKDXEYKo+hNl3u3IggV5WA
tCijimZl+FVWm/JYBIneJjBkmaJrlOa7npYkPtXAyK2ZPMXZISrh00srFI0tHDBHx4W1UnVHEhDS
yfk2TLl6iDrjLSJYzxx57tghvs1DaqOb6aUmGONCkfB+KZ9dPaYTV9xRJW/ZUxQ0vBf7h1XMDu47
dHhCx8WXdBwmy3ngKQ8tHVCpgcruUhX1DYgvCTNXLmJMrtTGk3WwxDua+UytWD/wyyzk2xZr0wA6
i1VGTbijaDwaZYVHl4vrifYDraa0Fjfj4vVBo2mfLURxz9QbCv3NV8p1AH+y6ocnNPT8ansYWNL5
q0XX0BviI9p0ghuxaF4tkIHUDueu2aF0ynUSADWlDGjrFgHgExJIGNjikriYuCa1IEeSYKHh5Q37
Bqgg1pEkOM5JKsnIqNYYjsM+nY6DO79Blpp3bt07e6x5n3QANRBrfYWvqF6Vb8jI0sPcOyNlW4Bf
ONVAZHeE5TSagetmNmu/yNt3rZBLPHfAsGrnF0Utr+revUV2OfmrUXrBGAPmJr4kAOnqgTBeD0tc
DkdjLg8LFUzZ80GekcO7dk1EdkvGjttImL+tBDC0236CdIIWaNQuhQ7HIquMGIZy0aAbWfAMRIve
yDSU7DA4JRoHNuyaVgGQlSI6dYYZL4zy01mM/DKnI2PRUZ3Sj4pvsl11uDLgd07OApVuKmjP0iRZ
LnScjb1rxQ1BCUjqbQWlaEv+8bRK0VIM5CvLqSzyuh4OR79a6LRhU4fWPFVkD0Gqry3o6DBHm53Z
YsDtkDQdRJY8VE2XXyyC7/Z1z4LBtMdrzgHWIAUZhGpOF5uaRVOJD6fPP9ZMfe8750uUYLJuKBBj
HBtf22R1w2UkV7zLcJovzO+hZS1PCmmkR7vCNNlFxqO3Tk1Qk3lEWCUCQvFhzl5IV6VEBbpKays3
iPMOzGFTaBPiVhnjd32IrVvPScPSM4iaaJTHsnSbeyuD9WWdEKyV+PW6ah977jUBDjWdGCZygg9E
YLgYwlF+olSkWwr6u/Xb3umCok2VqwJVV4LA4taqVPB9jp0xCCQlmUes6eNVEY8EXdxSzL+hARQf
NcOkmSmDsSrmNRCT+0QGJw7E0t5kNVWCFRywT7NKhsPjBlcbjYu3RkiWJ6xsDDsx/KyiFqShQrrQ
EhN7kbefqpe3V31mtFfbvVGfbg0YmiddQV2G9RJtrzMtrBYsw4/r6UVZSuUADf1iWkQQJw4XtoXo
ecnI+5mYNkG6FtUhU4WCzCe7mcvcODmuXLY7nkLXgaWcXiNOUuLoetFoEWaisfaTTBwzsT0wUVy6
3hmuEEClR/iDxAKI6DgTDbWbVOc8OzAw8rml8S2ch0IQbeClZk44Tovr1zXuaIP5M3Y9VBLYNPXM
CRetpUehGldbXg3Mo+uSgWTU6ktfr+rd3CZ0RVBkjob9bUgpWapmFB0R1z22/epelU37xfKaYFUr
QIvlA6RziOvqmobtWhLzDXY+BARaYeK0bSJVIqqzLvnno618UUs0MhE7i31FkUMvVO1l0EPByo1W
eDnBaqzq24oUTMSY1BFZnEpBM15UblbJ8tpufvsZ/UBkVKw4CIKmjET1kRSQMSLBXJFFq+2nakNM
d8141siily0LYcRQ0hX79ViUaXqSmlDDI12BBqyE/lTxjwxBLyftX0q7uoxR2hlCv4pb4y0djBEX
n5S9KW1POc8r5V2pivv5mND7uCHgx+4XdGhIJQt2SCSlp5ZEPDvtefuH7SYlMFMR8XgczTkRVwzk
kO1AnzpzOdHokr6M0iT1iEohdwXGGlrl/Usi9YimdHL8uplkHWp7uJDB3JoWysE+UkGsksdoS9nj
9hzbjcrAzgbEQczC0/66wbVFQVskKOSX9c8nj3A2YP2WL/brh56ZHvFZLAchy7LoC0DFYGVfYMFJ
t5UXr6dYu5R1wdWQbLWDzYKx3Y2kzwJ547xfEuV2kHYoNh5kRQz9bB9m6gd5bw9nb4xKDheR5o0h
NNXX2hhBY0WUJ/mkVO3qCLqCQ9BgkMhq73ajyI9jX/LWSnSiG1kxEuK+z2XlFfZCd97uzaWxaiEZ
Bgaz9rmTUsRNe7jda1QLwrM5Q8dhBA83reGmOKibca2PMoc5jjz1yLyA6FT6hfKKsNDd9ngTHrI+
WY+GYviztExtCsjtHiY8RC84UDd5JMnu3U+hZNENmFL0+ZuQYslIDYahTP6m9dxUn6mb8rnFXC00
hdEWb2dbzFpHo8DJp+dLkidiI1syRh6m8hMP8lQbPVjqx6ksDkmm2YdNEbvdbALZRopBJ2S+iH6q
w/ajdXVqSLOQbvPqydqK9kZV/amUxayG/lLeoEVDl2KMHxgUh72H86cdjJg17KaUJVT8X3fl40UW
8HOvpP8vC/herHBa9PLu9ni72R5CO+p2FhFt1QVYO1lqciOmriOxlWUEH5sTR2HLQMe7/JokNorQ
Tbe6faDts8DVqHF0w3CHy71UCagWXep8GSbQjOpVdbBH+9xKv6QDthhgt1d0+NGlEkt/sEzUULtR
mosyBEzsA7jJuVCCrs6Q8Mhzfbvhmv7z3mIPfJZfj7d/Vrcfou6FEbuwR/7r72xC4MhEkY8HWkbd
19+ebe3J8OvVz7kBELhrTZQuP++aLV0R5grWJvKHmUhIEelSxvlfvyl6ujGzvNnubb8oZuZhqjcE
waqcEno2ho1ll8ftkQopitwOeXEY3dd2HGRjikddTqktVGNErtPaWIj5q5SWutDRBHMRbb9jyXu/
PbS16uDZjCpkefe4af56esPo0dCYGLW3Y7sdVs/l8G8Pt5tJHvRfD3/7FQkbhC/AiG5J9Q9lJk7D
GpVdqMSdfXQoeLLNpkldJwyes0Y2vRojMkDZwejigHz68267oIVwMnvvzXf1YokT5X3Mddvg9NN8
t92ljNsGa8ucMNT3yvZtbv2nv93djHdux06a/KoDzRkGSaZwbmsPRgsqmp/OQcMWbtgo6gtTX3P+
9fa3h6lUMW/3tpukab+h+TLwCqGFxn3IyMiQxTn81+NoWtSDO0oUCJ+slTfbvYrxcxZ6itZL6wKs
w8SD/vWPVt+RK0ANCkWGtEss1P6klpwLKOmO290Z65pPTZu4cjn4bi2RTN7bHs4x7vddKbsfQ/GW
TJo4/WrvEKFuMzbJ/sikKdCH8T398ySUD21kmBDM+OIs6m97Ynju/nZ+b3eRntq7fLJdf3sI9DEn
dQIS66/rYDuz1QEpqaUY+7+d/Nvv/HoNhPMqrqkm8bef0U/jeiJdF/2DSaTs9ga3P+lt6fGE+Ure
nIo9LesTnJKZnP1SeZEn8t5vD7d/MHLkUFub4X87Mv+hIwOU0cTD/t93ZK7f0gr6xk/u/unj//3f
P//iz3aMbf9BxC5tGEO3bNcACPVXO8bR/lBd1dXoxdgIaC0DW/6/2jHOH3S7Hd11YAq5BpyfX+0Y
OjWW44BlVDVPNZHR/Y/aM5Iv+Te/vumiETUY7UzPpTIJkv+fzRlEMKoyzMp6HJGqs/zEXLQjMIhL
VP+unbvX8ZE80UDqxk9T/B8IcP8VAkofCmSBC0CJT0OP6J8vXlfIZEASsCSZieRJ/ZV9xXRT1nt7
OJCjOSPLsj+hBv7t+7n7+eH+TzWWd3WKipsvhOP622f+58tKAuLf2CejGVmQSXjZ7usIQLIkm+kQ
jlQv9V3UX1nNHjPUv3/J/8KE++2D/kb5zMnmjlzBKw6GP673mgNUP4whv6bBkD3/+9cy6eT9/gGZ
A+lUw/RSHRM81G/HtS+Uhv0jxet4mKJzYjsHxzQQZntUJCoXhxiVuZDSRL+zPdLlqDLAa5Pc+cSx
KAPo4N/R+IUZBbg9Z65HsYCW+tQSR7eCago016AU3Ksj8SHqS+TgFmMNou4XyqZjZn4AscEOjLDX
mOBIVnFu0MQvBySIHGFS4cIkm24jpdVBOE3Xpk0oaLr2GYqAvgrs1t0L/gt6wi6HWkWCpD9QGmcH
LV3G8xKTeEPr2rBLpBFpgv28CzBSvOQenCJkw0+G2wifdJovs1NEX67HlJh1vUmP07SqYeSoMQBs
bJeYoY423daFpO/VeGM0RTFQLU8QBH1IachCCgtBAgGNzEfXzkTzwrLOVcJGWh++k49+o0cS2l8Z
n1Y5XqdN+2ro4mlamqDv+2vFml4WfAC+Qw0QhrBGrLkdBfAMaBwo5s7uyfldLREW9jt2tgYaKgiz
VdAoc8fpae6zxm+a7lWNsdDQDCBCCx/lQv5ZWVNXsxHhBEZ9bIFSVvonUl90SmxGCBtMA1vnqfQY
uajrlr5Wrfe1Vh+aqVjCDmcDPvPkqLTL10phnsXGOBDgGaA80sqCpSRQd5qHaWia9asTy/poHpL2
+Zmv81NiG4EVY+Xo5qeFjE0ESc1BVPCyc2f9NIzyKW4+wFK/IeTGc+CiDcU5j9AX522eQTyamteI
1p7i2Hu9cs09a5Anqyk/1YnmBxymQD5PacxP6mLdLvWd3XqybGjCxlp9nFwuIbioNewEyT3DVUPG
/FrJymJdh6bek0lGTK1TFlMwKsCVSnsG1WoYAnIER81t9GCy1R+I3OfdiXRAGp61+ak45BlpQ+qb
JZHGObB3fdJ2Tpb+6HM+Qdnj7UiU4ZIbbPbYokmkY/c1M6jAZ1hpvJoKuZLg7xlzUFXSCaKsxqda
ELJbUEiM9NXGTcb2Vasbv3V5I62JcWit1tJXRRxmuCKvUQMdW7vN/aTlPZNbcu9p3YO5cpqw0rjU
mUestcJa21BZMIC+PsGZDCu6Mfup5fxp6U2j5qt25DIHaURHMcnbjlOGPxAt6d980Z7LoNNGb8Dl
7niu2K8HxviIgzHp3QFnrMqrD4GWTNdxQ+ajQyNGnr6VjNiM2vo7gZ6EJrnFfbxk9MpjOj+DSVgZ
3XJ4zXy6SNGaHTGlPT0jdkmOnZ/keTMv1WNOSWXBBQzib3jVWjvGKYtGvG4s35TVJ8BcxBjoeLZn
BzeRNX4WCuGVS6JSD4KUAOzI0R28w5RA2Hjboci7u7RCq4tKDUP18KRUnbXLwKKRoMj3pso+qwse
046bV13ncxRpWxJWEIVpF8WhJa+42iH8ERxIm+yRubL+WrhmW1PPjsLCaAoGNo8RybgDYt81j0mh
VNTPUhu+EFd2k1PvX02uVE3eGHgQ6QUxxptdt/fs6Uk4HOPe6l6dtOoQHo/3EgeAYHshpyAGC6dA
UxPPkej0cLQmeABD2fgxZWqf8VMGSa7kT5UneTq5tSKCRWcwi4c0QEH7VBjPXaube9Vl+2KV9j2+
lX1mc0Em5LEu9fI8NPSvIpVvPiGJa60Y8rfvk1gzFOg5rNwBGwpISoycknDLh4JbQGwPJ3Zsfg49
AxXFOeLGXQb/GdmqHj24DYcCXsOTueqfXTExFnvecTXsh8RYqMCmT1jQ0RZ59T1iuftOTAcEnk+K
nnf7LqUL4aWECcqTAp6a5dQvlHOfWrE8ETdD7GB0q9qczvTvcGFk8xNxpvvYSb+Ma0sXT56Mk/mp
17zPcZJjTFe+dqn11FahiBuHLrzxWWfLk25xNjKWndTZuJ/oXGlqeV967Q8P6qiwdJJK5HVM7Pdu
nTlcvYK6QdDjVF16I1YrNc7OcjAVHJxrfz2qHIpy5tsZs0ufcFhnObjPUmjhuDWHFbWkldMHiCcb
QTzzj98t1LULhVnTizv4Nvpn6hC8m2bpYzHcivGApe95yY+zYPxUPD5ajNEMXf5y6r3uVR6SBfgd
b1Jku5irqczBluVi3T6gphSE7o7ku8gT3mqG17bPzpWHqNRbw57X9HF0CBJoSNruBzzvXHolhfcu
4wv3SLkM1b68d8z+mqn9NTHir12OlSF1zIPtrPllYRofHTI7vBRL35zQJdANCUV+XzW7QTTIqGZF
5KdOFBJ3WgcToVgHGKdTGkYTRv5pyu/dqVuOdYO2cmjo+E5Of58ttB1rr9NCt7Nlwumlawif1xKI
+Rrojo6Wj6/P0x0y3psx6q/bylJ2Ey2iQs58yVBcGxkNfBrSoVUnX5ijr/gKI2rVNQUCEuvd6amZ
nRJYn77u8qwmVXT2fgzUkcqOGQBeCQYXsuro6to+iLU6SKwmVFYZD84VC8GEFD57WJ48TGmZnaoh
o6xyaBq8Ei4btiBdov3SX3XT4xoTR+HktwMhFUFhtytScvdr1zoEKuoIF2ld6i1WmFJDQOmQUeYP
cV+EqsVTMal+9BZgXqIBs0yn8DfMl5z/6wHD+BINx0YXOtpaBRJleSgEy5ooG6+mbBjJIKJP2Vp7
0Ib6ZVXY5pojO/w0NcnVtb7ZDqcyQSa81Ky/TuhL+xrPXdLghunW8YRcNKyn2Ltdu/k+WRO8DqP5
Nkf08/OCQEFB6c0vCjIZXIMPlVQuh7PABYt65VGsZDTBUIx80qLelVrmu9orcwXberIDcVYsiQwI
NtG41DRw5xWhAXmVI6qRAeQsbmMP3DS90PvRjt5NEh99lAuvyqCz1iEVKcsWcUwdv4ZGh2x7cncM
fA+KcAnoGtDB6BahVQ1qBSKK0S6knGvILMsOwoU6ru5RMbuLvra3xmRXV/2aP8cKg4+Y8ZAZ0BEI
vZ4toR6x2QE312jYVymeMwf3rk2uCoJomdO9WulRuNP31WnYZxu0+gSdamG5/jKIR3cYyfzSlYDZ
oeYkUl3a7+55MZjTO3NC1NF/MNpNV7aYL6hstXCYqcW7cJEzbaz91Ire6pYJ6OebSOlzCOjd5nKr
K+vFm9NXrfTSAMUDrl6cvlwfGESSuiY7OvV0vyYdO6N2Q6eGeNKhOULAVY9rg98AWki1m2kJ69nQ
HWo2obs8MR8XI30wEkdm1gtZXDaroBuophleVAVazfKnEUZ3mGf3xkQ8WqXGuWPuzdqoPqVZ0oSW
c5pr5x0guBUUSqkfGhhd6/whHC6qKNGa6zQrTgzALApofO1deEa7JG7U46DXD4Qhb12J7z2XZlg3
H2nJCZGI5DtpNeQ/rM4CjE1t8D6tGA11OnXLEIVzAyN6/lhVoYVgCJDQJDXjNjEjqRxyW8VDKmHw
5rczioEiddCRQ27FQGlngYcN0iHmLZV9iuWiTY0N1aGqfNfUqyNHwpA7CZyh2lL4WRylUNaju8L6
iAu+7N6us9CqYGDna4EYhzOtx2491zSrFxpCoZGm7/mAzHguU3YgGc1Gz1aAd69ix+aWlY2bE0dU
0RZbWzi6CFyY6bXeCBRdfUppBYPpJtOd3ZfvFS0Ousl6K0s6/S26ZGwud2W6MAwgbrCwgUdM4Xtq
X6yupuHH3DERT3P+zq5I+JpeGbsGEH+Ql91BMUaP/UPMjE4jk9M4A1pLO47s9X2l6s8W2ht/gLgF
wc5Nfa2+cYi3BhGBCRBwhvCx3D40KhFuNPge83pMDp5G3Fo3smzR+7bei4zxaNB9L8kZFUvS2GvL
uJhp/p5Q1WVuI81GL8mN0YVPAtQNErqPkQ0reOHCO3QWfhqX7VZH1hy0/R8V5sBzZ7G0beos3bXU
FaHp995htsH1WT3QEhUIp5qPL4WNybFxQMDVDsclSjCIdJwFaLTvu4QkaAdiB5QPfC3jD6tD72U1
PRvbJXsy1CLZK/o0nVij3lgVqJ3CRvfvosLTdEGvlaXFgNtVRaw3z1hFWVPau6iBw4QLhM0G6JfE
HiHRqZIqJlFPTgS7bRZUJ92vA+xX4HrKl7RxHvRGUDRUyv5QGCtRR8RWm3T6RayhtOh6FrFL0x9A
1HhAj0g9i75E1wX+wYc+B+5OsS8JKoERwESiCCIKIjZ/m6G1qlEUIL2qTjx6d1apjFPs/eQJM4y9
oQ2SJWO0EQfDfMEWPLzNhYcybRlOrKxqIuPI1uCo2UHmEcHMGXdhIVwexMx17U3e7bRiyEwpGSQj
vWW7BxWYGy6WV1V/tHTzFlLau9kVCxEB4E+K+CabvOlUday2C3zAaO/fXcvyGBS5zrReJZ8nqti7
u30ScHQ53Qeij7PMDhwz9k4Dxi1kFF2/G+yZXVw/XGbgAaGZddORnkhAjAQolmUFjRuxtU+9PKOD
1e0nx1IOYpJnGrZDMHXqwWj1kNfeT6iAsJh6PZvi1PNpFbCgVIzzOIvTqrDWT1p32fNVJTVcCFs7
Vi7iOtuh9tBTb6jyUBE1Y00GeIG+HoCxHKNbcz0UxQLyfjnoEWu+FINTYpKCBJqnwbET2JXxrdKA
AmoipyVavNPwf52yMCdiVF3PJqsaVKvtW20q7Atm7Zxr5rlVIwT3Zbi680ERLZ6QvLxX1/YzX5aT
yRRMbhPx0QnJtIz/nL/UC8HsVJhy4oSWNHSGurmvU+WtAWeCIpHNV4mWQSzIPGhP7myWObBcvIch
IcbqViOtmTO2+1AnWs4VNOmdXtEfcVLyYHNymYDGIJOtH0aLnWw0YHfS6/w9M5BPqZU5+YvZrAD0
8y8EPa3HnHisKAqFSzAlqh7tEjnuVVepB2E9K6jkDqttJbJBBpqBEli6cH5GQxGWFcpMhZ46Pt69
2YyfJDg/YDT+4lTRc4Un2LeLli17QuZgDPcodJQrAxAUOVwm6F+rfmkGC7cY9qQ9SCWdetSuxegB
GCT36ROtVw120iLmHXB0L3Nn3Pcp4kMbCVUHKhscs4z6NOaTafJuCts9oqq/kH+3HoGTXSsRlZSM
r41VrXGHv5F3GS9wSrCwdfB6DliFHaCSgEGK9omA48afkwxzZQZUCNtuEDflnd2bjMxUk8IFdfZu
EBXaIhb2OxvlziFqlNBuxd2AGJbqEIP4qNrPNoukvVYpAAzGznfM0b4yXPWU3imqK45LMsApzMYf
dmK3ATisqqZA13C49D5mjeSMBOOsrgy8zw5sjpCatBqUlmhGnRQFRZlXR7umQUD1+alZUo9QL8EU
2xJH0b4Q65b7NikqScXwlmXuIcIBin+QT9A2N6PD5QgnLblgJoR3YSrnWtUfiqn/6lTY80x8jD5a
hZvc6YChz6POYsU+LE6+7hMLrjoqJ3+SKrEF7AumnNTPCYwOaKfs7HwW14gDZ3ZtSbvD194fl3KZ
9otWz0fF6HzP4FGNPfAF5MBlbKdpvypgL0wTN1SNN9POVgQTaqOchJU9OLFSnlDd3ButYVxVLIIi
OdTn6FSkPkeZM9jabsaKlfR6EExUfo04Jm4VjsPRUIlYXlbjPem7R5IZbnUncQL47Z7vLURY0CPf
645jcjmDRcNbfxqn4iR0/bbA7Xk1g9U3Y6zTTcnsWi4k/YmEglN7xYDDxl7O1TZhPv7ENi1L2DWR
k+Mh2k1Y6kaORzlNxcSzti9QqA/laLLWTBjZZ2km1pCb+7rtspJzojvPqINy6vE8qVxIjV5cOlrL
9bwut5DgXqIM04Gtq0RbL2BoyUMlfxSCBnwYOS5mT0K+ecKVI7QfVF27Oj5MkRh8XK1F2JmUWlvr
JapXWn9z5Hd299GUyrci5zzryXQ7rzmzQmF54SQPoG51J61nWaHV7r7xMj/OFzMgKNU7VE7W+YKx
V0siXEyV9+xaPdk+Jse0yvs+tNx8j3U3yGbzXCzdlW2V94lC1bD3mDGnmbinIQ8yKm0cGYhYtsPl
k6OCXeAy1l6Ps0FVbJ+Yrj1+zz4w5fk1jEZ6UE0XLXnZFuHEmVMohMUu/Xc7AvZeWjq+AOq3RRX2
cZoEeRezNfpmdxrKn4Ad93yYu+5Ul5p6HiaKj9Waca1oxQ8cBAL5VobQmZ4zluhhCHuNc56Te76i
4vthjS1FwYJ3BtryGu/ZrSDF0p7nS1VppQ+0Nb8zG+W9yoM0BmCmq80bXE+xm+KuODIVaef41VZ+
6GvjHZyCATjeOqR14h2sDE0R9pHjgAx6TvVDsSzJtdaVR6SMwLJSfodq732KZVsx2UB4K8pa/LMf
1cz4vnhtdqie6nUOS6eBYmSpBDQ4AJramRVbDv5iHq0Z8ZXAoOiUF8tDicnuBy6dDKtzMJKgWlAe
nYr00xSltz+oCSTFyGRm7EpMETaVIK+WA1A8UaWVAZk8szq4j72LBIys8SDX8+/TNKPAWMr7dHlb
ey/7/4Sdx3LraNZl36XniIA3UwAkQU9KpChpgpCF9x5P/y/cv6O7Kisja5A3lNdIJPHZc/Zem/yv
8qgLiHHRj7CapJ+RYGWOBYReaGYJ4zqwFtlYioAwK0GIVudBNkuOxOjms6G4D61KhlNNO8CX2CUk
rL9WKuvrWtLPg0ABuhW3KcLfrM9uwrfm+/t5bhcZ7Gzg89auFdGCbamQSwGAWOsh15QluJfqo9K2
uCcCaqRcyRvN/9T9CMabeeJwtbag/87WIvzBnkuEr/lQRmWvpwgXDWCUeSsdBJ0yNkErGbpR/AgW
Mtb6I1nSbmKL5ZTaKK3xVVH337BkSfKR0pOehI6WBBzcY8hrxdOoHxR9Eijxj8Kq1TKOiLCv7bb2
16XeHILSxwTfSTeBJrNsNqSdLpeMECWrqIVXuDhbDfwIlQHMGGKiPPwEP2xVfZjyRNOmE66cUD/I
0cSRMT3iwDzQJ7g2EovdIOxK8pPsWa4/xmRCEUx+nh7x1uqx+KAw+IhG5TYL6m0A4he1w1Gg52gn
CgbroIxLlxH/0ejzsyrkb2rNbyRCvbeaTnQnxDwUwMqVLpRPaRmmiIsN8ok1YTWNUksd67WtyH0s
I+uQMRbsQim+FAFCGsjYiMh5fpleMkl6R1HPx6LKyEbZ7+QEGbEBWwsZL7RTMu+BQxvOn32HtPhd
nRpOyv1K9OE6qxW0JzMbkOuN4bG3/JXEtTalP+RmqQEpSYU4oVrP2IztIOISKLC65H4l0rI3k01d
cubGpL/R8WE4fStHbr2dmJKO5fuYvcTatAczM5wyjodr0VeeYYzvgEldLtrnhvrSKsaZ55Rw97lI
GtTPPRCk1Jpk/ZighTxOjfGYNf1V1HuMAWjgCb8rsIjkp7AdevZo7MB9zM1dDDoOnSVO1oRtJtSx
PP+55KUBVQS150gHbzMUos86mcZTA90Z+jGp4FkQ8xq4+81TBfjKQHjgW8Wz1CvmVUuo6E0BfCxy
G8utvPh9ALRY1yHbiGR/99Znjr5TkJnmmlW9jT2rRVtz2zFvQj3y82KI2amFK10LGpJb4Y1SmU5N
Z4gY9cQBUlNeLrat4mk+hEmJaZUqkmLjuDLTlkcYs0Ai8N+ZCexGC4U6YVrGrZeCp7rqKKD2Q+ji
/PlzYKkqSkQSJti9JlwbUAyuUBmXMc6Lw0DH4aqL215BkjpI0bqpRX2njdEjJicaOXlKEg4ED4EM
231Br84Wa/2uVYPqpeqFskC0qX3d32ecXdCo2VVVyl6dJU+90Vcn3ey2QAPqzdzg6VHBKJmzcEwK
5RZO4zdKMnpDFP33HPbqvQYkVBiRm+cCLRif2zxYanYTYHIICXkQsk8o5vKZmUZhUQAETqrdMyEK
toqqBZ7wqGp3gnWOhdkkZoj6VbWcU//shYHAN4jlJxQA7Aajfgo0tmyzS06KQAEYgKSwSrVjpZi+
+wdRI5TGTVMVNNYw3niI1jryAYfOI21EkYf3Z6FHsQAXcvCvrQbuF2Dc55+hK8QOV3wx1UQ7qZYT
aEjZbxB+U0nlIKRYBzEzL6KUt26W9KdoDuA4NwA1Br/DX9G/o2o8mb1IQWGZ59xXfpWa5y7Hn3WE
QDityt8OwTAcCLzgzaKxLwvF9RGD/xkN+P9u1vIai+W4VSULZYvSBXpvTkTUEau4KNwiL+iJTRRC
W8vRS9q9CDc8oAh8yyVzOozLxo2Ved0RWApwSJMRpVkfgACEXeSrqxLYvhcnnABiA/+NKHXLQgRY
wCesh4fjXzv1WaGwuDMKsGxFumL5aVdR2s0U/7mqiebKmtmV56aj9V0PXNmF37gfpp2ERpOUldnV
DYM5qGQz5xNepMx9Q54HoL4gX62K6xN3L06OorAyR/E3kkoc2aFl7HpjJ7X690wyy05pAuJrZRW4
jNEu8cl81TVQ+hmoEg39MVpbfpS6nZljhuAoEIlsEW3QD56qqDJCbvaQEnG8K0zlXWuTZCslnjFe
ZYE5G7cZVEzgJGiWJvSTJqt1ID1kKK/0Kwma7gVmckiZQrZE6VyKSrAtyDNwqDW4EIO59bA/eqSB
XdBnIuuzsujciulPqrLLjHrdUVIwXd2X09cqVgiksjZKqr4VSTheZ23iKhldQioziPDj71w0aJNC
qEJoQ85U579rPVRJmZfvlNn7BIWHUnbKqRHETOjOc2fZKOVikqpR0BFwhuMrqh55Apna5DIl7MSo
aZDtxq9o0iHezl2812rudmVguVHCpZVN+1BoVBbkSgFJDAtyYxT610ADXpNT5mwZFY5GslA+xOmb
UVSXYdnQZu2slLXIhodvM1RgG9EGw6EXTb9d2xP7B9AXXcSl5x6BF6Z5g1awofT/7ZfRUWhzsi8U
kdJbiOsps+hrRMHM7TDwHwG52O9GvzYwuHADuhVVT7CN0fxY9OVdoaHUSb23bA1C4RVKLSoovPVE
a9VVYaOtW0N7lyMZLnxSzLworvs5pXMpqg5lHtJEyvpmW5UJgJhK3uQylgUtIcRGoYEl+f0HcFpi
Ihb5p5WkG+pa93wqi+0Q4WPjxOqMCvgu0aL/GSnizl/obBTGTgYYaA9k5bThdLNUwcf+oJZqSFAN
TlbVv8tcz8pe1WzBD2+SWvsuGx9U1nxStz7/FXV+oju+83UxoLYWW7sgNzEtoCIqM+kjbTsqeGkK
yYnRCMSds5yfBPOqMPp6kwk0P9U8OSjJ9CvTEHG7fpp3MrWljZrkr3lIs9OSR4pDdPnX4biGTDrs
5craNgGBDbrWcjqS5c0YCwy+eW7oExUpHdue9q5AKDbm0JhBs2gnJDjnBoXSKR+eS0gqcOLYQjnY
WE5Nr8805urJUFdhV+nk11mXARMTsviRS7ipe7mgYM6NAcgjAd4BkAcJnsirfPYppnAfCirNXEup
cS6NQOLaYYXN7s8vEC2bnSLl6M1RGvy/L2WRASbh5BGpD6v6usqb0//+U/qH/NGfv1u19ay8/vkO
kXiLfZxDiBW4WSzyYBW3RM1zpB7Pt42zNlqTpnwXg1LbzvnxlkdmfU4HBdhkHigbbjaZ4/eyhQJl
tq4WM4AcUmmyx7C0PAkRvIANYIyDsxXWwseTPhM61zSWTwghgyWXP/PW+EmuUyBI26jFII6/8lw2
wz4JrfnCeyDWrOwY1xpOcexSpdhbZ4D6pWOZwWoK5Oiag7dfpR3u3rr70TTWsUxUDYRtCf19ft6z
xIY+m8KzP6C9T60DRt0t2L4C+375hiu4pZIwvMWZ5GSj3x9FHWXtYKoZ6oBoCbxTjkFNmvoESW+j
RDPk+KFb09fPia0CBZNlxO5FfCJZueAtyT7EjIRJPipHryy468kcmbI4X0eWsgc2nXCyTp6yrKjX
QLPuI/m2fwwKC6GEtXnkCWbdoy185Ofl85QItGnl9qLXSWsP+oDmpKn31KRy9GZ9v2rTXtsJssAS
IyXqVkH352jiuNywCK5QWycxil9KixzStfRhFZkL/xfbj4+eG89E0FEprexCivcisbeoV5DnWcoY
PeVKceohbRFelhgridgDHBbZtoL4sBrkYt0SaUrDPnDjLKPlLmKD1jF/hxZSsCEaTBiWCvjbmRNU
0LQnRZSzzTxb9VJGszYNbTWqD1p3R6UDH26e1iTTk5Kp1tE5FC0Pz3HLjXRXCNPPBFT0gaDCNnNp
14fBuCXXDJ5+SLeZJI7RmTRqeXnf9ivdwpyc5Ax21Fp2lWbVvmtCWl+kXq90n9SYTmD+J2X5PYeK
sS5D86ksByoTJV1cMqUvKiEJBTw4Ld6ro0Zkea3vJlnP3KgZfuV4wFaLyt+id2fMxW+saC/aMH11
IYl+8CUOUDr29N7ANYoUIyWcNlSWHsjywlXQ5TcGsXYCpg6+rsYD0Iaz+qxfTOyx124hyeBUX2Wi
FLuKOBNvWPg6CGXgD3mm08DOslVKd2tXo0dlqvTG0bfUxcKWUjTjQu7VbWbuY8pF27ARoJ33vrWt
YMGDyeFtMPyzbWDpyr4Qi4Y7iEW2Wge0d0xk5UiQgrnGOkvwn0+HHR5jU6n+CT2UDGOX1DJD8vNV
Xi3BvnR7ULgAOm6LJniSqEO6mqT1T1RgYeMJJHLi0XR7geO8SU7sc6vSWq+FNrpVKkkgQl2JNyyz
GARUI7sj2amdyig4AIc6TU4a5VvJ50KlMsMwPfn1y8A1xsnipH4B38gIJ8LmJfA5m45il7+0FU2k
ctQxAJvwZ3ExJS8iqUSAcpv4pVm+qTzV4Qu1UERzUhK8+BP9pZZDKgB0RARpbJl3FiYK8rDZ7sir
SEpGXH7xE2sVTYVMhRt5lFmjSPzzv3E4yyfNB8QxRq/dwi4sB3rrviXQWqyESxhr2jbSm+HkB2p/
AvSE6SwvlUMX0sdcfr+thnaFXbinT2Vox0Zq93VseFKnmy8kLN1b6Ics2J/pOMChSpb2giAlq8wM
3uKZ3HNE9LSPcdW7+qhKfErxuC6GqF41XUZtnbRQFyeh5KJ1+6JfOa2jutYoU8M2rQp6o7UoTWSF
MqAnaECrpM0+hGk+iKJUXGI9XtCQpwGExSatEuMy84qFWD/kARHdcZU+ZaR9LB1gHDu+xXrW5+ii
eP2gq4x9MsiEsjd0BNUSpYSaa4tgB1x2EYLzJZWijkIdXYDRg9Lu6Z4MvrlDtKO4ed09tUG8b+ti
3lTNQLdGSy51FHldPcS7cdF8+TOLfN/TTx6V9OAX5uCQ7eNXwEMp7HOy4zjFJtC+gzOdPZpszSqb
6m/Tjym4JSd5WbWDtMQUmXW128HmEspaoze63GvpkjgDclAWdxaRvG8OkCz4eMOKrp++mRdTM0Iw
hPsyFj4zJM8ZFeUCrm84sKe9yKgy54Oi6fox5rDJpcnC5T11e0kdVDunBHw2ivhA52vfkCUEssUs
1qUZyQCr69Fj+Gm8sLPQjxUi1oXREFE8NyaIbou/RTVg1mgpUYGdrnOnH3M8ypxDwhnjpxnTWFTj
O4it6hJMI94ZimIs2/NGWcD6XIXkIHqZ535+CigjHIwKbUtOcMWxCQfsmHXodJZo7ZDEOXmhqPT+
U5aSAKN3VxnuNFIT4E3O2zRs54sxSzKVuqMJP/bUmPp6Gjr1kIJhWOUGZBe11/HxR9gk08W0FwCS
1DX5TFcQoaqiPIS4/JnS+o6pymBkTWe9pFk+apJyFGZW3LDpwSqwanngrylaFtRquzo+4GenKBBP
kHUtXLP0Hw2WY0vUsx17v7+adHJyxKl/FCP9kUm0Jifq4MWrozrsMTYqG9k4t2pXEHdJw6YrZTJE
QwJg+7A7jMjLtubUDxhqi+rAyewUzCBwOsYbrXVInmJY3LjWQf7L9H09WuOuHdWa2n3fbEq1W9GO
XezbxLpqhlCvhgklXhG84Z5D9k7JeDN11WUaM7aGWiJXdAheZZlrUKiYS/HHqw3Y8bIAvqYhaDav
zHTjJyAzLR9xVasHu87M2DzL+too3IDJ1KzdDGSJLeSh4s7jSC/WF8Hyt/CGjP5gGET5wk3dj41+
/nNx5JO060wnIaCaPSPNAsoFKAh6bYMmVcd7VMsgKLV01fF+1qlsHDUDOW6aQwdLRO7RlSijDBeC
05zJ5aEBerqCDZmtMl2lrONbVAkR4zkgrKmRxvGLEvjpLpnzrS7K+t7S28MUa62nxvGFFEuqJGmg
O0qldlsjAj7AlTWV9kHRSfu5pz9YLpv/n9/78wvMMongNwtZmlZPFKszeESZbiherTdeALB7j4zN
JIy3jteqX2VbZZxEMpj4gz9fyVDk3dzSloo4QB0TuOVavfbtRpPxj7soFfRdNNuoRM1r/zogd7+R
2reNXOmSv5rv/Zd1WGINwockrImpo7ALcueF64IKF9iW1NVwNaej/wF0qh2uhCRZaAkFgJKcMIjj
WYeWLb3hAy83wE48uEYr/YvfOBfPOv8UGb3EfaOwsxf5SoTA/GbEUDIcRHbaJbdI9rDru3Eg5Oso
iGvBewFyV8QUue35nMWOdaNFKH4CjAJ06ijPyaduwIB359IWN6NbQe78Lm8JhbbqaJRniHL6NXhR
CYytPvvyyIJAdBF50g2tzHwvNavFhSzDTYDDbndHlNFZYFO2ZphZ5oakYbsmbuDgpxukMPJT9VmI
dudlZFYbN0H44q0jzlsr96R1kPYs9r7vaouwpKUV+dHClj3BWShrp9yVmyq5Zc+cutV8C5FORK7I
2nHFQ9Jt85f4RXhHSkApCdvDqth02kp5UT9TeS+LQIecOfxpj8rd2sUMVQ+ejWp4Ac1Eu99XB/Rt
8D7j9/4jA3pzDV3zwpubHPWLCNZHOe761/DWvUjrWnGQ2h5hUpfkTD2zqyEhAhtlSyvkIv1JNezS
qVNUGHZ+FwsXNYlwiwV7jO2xX/XkwLan+dwMbnwA1BGiocSRMNiAzAcoQ7v5efCwvxRr7HBCvKK7
tYctxbOZdvkhe5HO2i0fHFW/drKXovA9qlj1wBljg16TRHQ1bvLkygwcYSsyriv3tdvhDZipDceO
cMj25pHCMRfJW7xNx2UEBNw4Ji940LDr1/lPfazehOu4S1Hob7LtvFL3d4STq/CY8WYeC/Uc3I4j
fTUceT8gAZ/Ek/Q9Uu63NeKz3ORcs8e9Y4d4sABnBOiC1ifiXt2gxGjZVE8WWffQSx1jO2Wk8m7j
u4khnJvsuDMoMjNV3e4GDP7EPRwtARhtcRe+pIuu2uWJNLRYarc5yHa8C57Hu7CJT9om2hr3Or9o
WOcD1w/ch3SVL/6WsynRCvkDCnvyU+8zh2WQ+MqltroOVPYdu3lr3OKVoEjKgI9urbrCU2Qv/AZi
gz0SL1CThKfxg2Dso3EpNx9j6DQHZVOuUOVWrumOj+QdQ8izcUXjUryqdkEtOlipyToKVqHpwL35
JcwY8QT5yogQT6JyaT1pT9FneGcpUz7p8y2CehTgG6rfKbK8E0ZnEaWmlz9bn2RYVe/FXXBomZQb
9dbuzQG5gyd9Nu8wOGi0gso4Vluxc1CBWs7omK/V1nyWQmf4AuHv1pvunD0vjh6kuLMteslzOnjC
jVpRDBjlQTlIvKlr+at5jT982lQrY6NdZ8OuHyXMlmfuifMvFuQ29bKD+KxcrWsYbymD+duZAvKJ
T4jLOjxi024+wcu2G44b+WoBx+zCXXHWX4e18e4f6n2wIdr9l3wn34k/MfVPnW1le4PuCd/cLlW7
EyHve/Tp9p3xlF5Tal3rXrDTO3X7V1FxknOsuiApIC01Hoh6xMhI64bfQDyq6HU7tkTbICTVniYM
MKcBaY3iwIKvb3gWKvYaBo2MHMwGhYn0UePsmdm+suWTt8uXEF4aXiOn+eLGOq5a6My5TTMWvNKq
8aRLiPqYcARX33eHqOZhM5hyQhPZmhbtg22ey6sIlKVwfbasaE/cOVE6CKCX3PdVs/PvZKWo4Ajq
JwSR43wRnmX6jk/xHT23QCnYTrNNo66k4+RhvFM9eqatw6r7FZzMYxm7RMCt2oPwPF6sw3wWaKJy
YjiCkdeO/g+BcfEBog4VYDqiN3ZEibPbq3YzLsZb8MyW8GZslW/h0HjMPzhHiClpeTGhQ69+geJK
zDtKUUc8WyvMDE74pv8Ge2TiAc1XW36TKPQDB2So0iP1pBMM3GhDI9faNQE6BSAkTGbXslbmcw0j
4ZewFTjk7yKP9EnaSueq+4gP2QOeM1U77KzRYLcOtzZkMoXL/xTtOWUpW1gjrIeQV9RtU7nBNpvW
MQz/F5gLoGMJBm3V48hrWWwjbqC5zCwYwKbbveFSLz1aSmgq4DGTynGkBYvKmmwvxDI0QLz5GhLj
Ktv5KnBbMM4rA2n2VZlsed2+WEdJ3JR7TJCaYVeb8aBvLKaJdBZek1XrcXSXL9FPcIQcZ36L/VZn
Tb0QLYJ2oXONbINOmEOQ+pV77Z4eZ8ZbrO7EFZGiKOfOuEfmSz79KX+zXjmjS4dKsA3DoQ0ofFDn
R47rfxP3C43ukoAhIeGPa0r7CaaQ3wtFqBEsC65w1Z+D/qqPu3mfukTQOAEGoE11DOz+M3/It+k1
o43ySekn3Jn7/AR9vXkLX8pp1XwtHA3IxXvlU3ji011LO5+odPrWw5kPAvhU1LjRLQk9y7rGAwCz
rUwbDfytwFNiTtvKQ4x2urkat1pyAIPkSZsZkcZr67Uod00b1IP+7RO/N7qNA2sOcIRx7H9b0fOp
fcnUgjb5S4Ng0OnvwtvMJ92vBi5jZ3MfKfSbVvn0BEgu3/uexd3frg6hp36q1rU7I0wkpc2Z1s2X
v1UEx4rW3VOskWG0bu7w8PAvkuyBRDXjw9tjUJxWhEkFpTecNVAN4QY3hnwwfgvGNpg4zTaO9OS1
K2Q2RXieOG9EjvZSXwG+FJ85msuVgNPjIsCXo7fkLhlznDuKFRMz34D29oBC1fOZEdZcsnIr5W4o
ggOhu2Z3+5QgA6xIhLM+8fcNAdyuQ/Vpehr7vZGsF20l9BI8k5mth2slB9+0484e6VdOCnFx19Vj
27qNeeMiKcBWD+zyp35qrec29nyOoe9xtpWuLFDIn+ToTlEwf2rO0TnHU7kbqlXw3D2SapPQeNFY
ozAOucbW5OBSfomGA3AoeNHOI/Ga05pbMcoAnYCWU5WQFkfAjI0KKToFH+a7fGSRSH/ia/9OGkzo
9SvlvThU23DX7ds39alMNxMdYTSlz7DRCTqBFeqEswe4qVxVxAe8t9kG+34PZQsuXX7ODRcLYAhJ
7RzMz6Dm3ssQ54bN1S8yOZr/BNoKu0f+i7crU3/wlk2veBcXVrEOyh3tPBZGhzNjuzbONdHQO8qk
Nxg/3b55ptvpPwTBno/zb3HQn4tXEPq+Z94Cjl+7/AUPqqO00Cls4l8hSPCwsI7oTsVk5Skx2K6V
5NQoUJz0zjkO9mMQ2sRJ58eRut6D14k5FPMA29cuQdcN/vWJjptfPrT+KlyyZ5wyo2pzHKd7HSMV
/UTsCTqQgYwxYg84jBqlvxcf6FaeG24dO0HBv2P7J9NrEExTV5wd7aod0dHHL9Pa54z6ycAXdn26
49yK4celYJ6/R5Vb/3SHxl3gn2xPqOoQ5L/kLNU73+Pc4mbXZK/UrraGpLM2t9HRPBCvwnkESKtx
DM+cHIJ35ky674tdiQVG3bSiXT7r866M14vfligAc1VbN3iXqOkkbaedjMwe99TVqVOono+Dr1wn
zAjZKZ9p/wbvEgsWJ6rYxViS7xNzk774EpEX32/Cezm+i8W1J2L1laozgaA+oFV2ECQKCKk5no31
bVSrjfnUlSs/4Fjf5rTdHD4565uHwa6acIznQrOVbWIyb+MdaGL/bhluvVNDmyr796TZ2g1DC91J
SXXnS03Lb109RI/H6D/5SIoG9rt9yMFPXlMINskOuTNBC5Tja3WXXYMNIluT9XOXbtND8dHDLt2n
t+BUcoWyOCt1CHZ+KAQ8qZ/0Z7iIcmA1AU651gHFMlkniMV30SV/4mVLF/FdvCo3ihn8WNxR3BHe
8Pr0KJKRs+8Ll4cLbuyd2h0XhfSnIS5TJ3TKbm7BN6sxcVIoqtqT+cCw+xn/1l5MS29LTt8X4WCY
NX3ufJyRbaC8T3gZqeuVh2GXNQ743VX4ncX0sLgPedBnmUf1Ll6xRzFeuldKBezX3Sulj7Yi/Mjh
0uAGZ/UJGPBa/CLvkVTahql6SVgPEX7ykbcfQD/Ur/qXXWuo3HZ2CmLYgSy6ysr/8vfNI6j3MWLe
LekXrrHLsLmFLqzWztyK6+oNPmo+MkP5sH+R0Auabe3wgRhoJVx/XJMqdq2v7R0x58OcQPq5VH2Z
6VzLkvV0CD84Vce/rH6ABHVSQT8nCnyB/dMTWciuoK7QZ7PLt4/uGiqH9JvU6nXyFH34m8yzfJfM
EWtvnCT8hd/0FhBdWPMLAZ3FylCQwtvqu3AQPXCGCngcO3JZ/fU9rRM3PDKsxmYVb5sdEfXSRXpe
FptFJMYdzthKl3K5xJKilW+o5wWn6S69vlYSbXmXsg9NWzznbIzVO+HL5Eav1RMDh4cUXuV9+IP9
1XxKCzv6jW/9F5uA8Cyt87f8NmWbgn3i6m/GrfHMGsWkML7puh2Uw7SDF228JaAbCBl55psBnAzc
bt6qCQBBTmlOuOVE7P+gHF+ShoEy/xDFk3EyUlFO2uERe5X4xCoPShi7xTHGA3MrTsUHcnTrsNQ3
Bbo+K/8peA6ZT7b/SH8Yw/0rR+hphx5TvEZnliOZJQfLmU27q3k0D+2tebA8hk/iHiPBpVoPD+6u
6jE/SGtjv02uwBVfgU+ugWLWxZrFk8VSe+Nsfe/fB49uzKO8L/kR7oSOdNdzlF5Pr1zY/chuDqB2
QOA0a5GWH82+F2vHaPqsr5VAWcZJEIUBk7mZr9O4t9z+5BN68oibtZBtNHFTqNwtbVT9ngG4z+Hq
tzh8uMQN2Bht8W2ZQOOpGvblr7/WZG9W1+SKjt1arLxgw18k8Gg/ncozqyCaQ2s38WLrTf2k7cYN
nwABv6uGhuAdj3FoJ9SDiG3V8AJtIzZKmlun5fiMl/Az51gWrsiE/CbmJCFKhpunwEK+CBfs0jOO
5Ufzip0CFPIoXYU7SbyB1vZMpU7dQMV9DMSQ7gRaM7s/XyWj3uNALS23mcXYNWqmNOJ9DE3vQbJg
oZUEFiRdNyKF8MqGYrKP/vw+/GOHkPuKoWIl+0YCChTX7ON4nnw3ijFMwd98FVIFmDfsUQ4rjUCO
opbzZWAmOxyHdPxi3CURZy9UyihEh+4C1LvapCAN3bDssTpPTIZh+SVGduN0dDbweM8KMrjmoEoj
x6Wx+L+/jGZ97NRS3yR6mO5GkjjUdoksSmtoPdaP9VM0Vn+whM4kBbsoKMKiT1hlpcBN5c8v+nxP
wSNvaC5QxERgXK5aomHsNDQfiCwBC5UczNE9YkGk8KziPUXJQYkWQLSoxTchuQRULIYyMBENSFif
69Ogyt9yIjZ2HnOZ082rz/vdRRXtvyqDR72EmsE66xwLd3cVTD9K6R+BlcocYYMO89hrrMsNU0XE
f8yD6FTZQ68MF3CY2R5J/SMkfTNjtaAyQ+PML1/U5jGpqFeXryNzrFCLNN9CHN+stHyux+YJNF3C
Gqk6xZh+QGilhDo9plJQALOKHpX1tTQZl2QKvFKQTwoXT6v3n3JJfTZ8LkeGTC6RPnFjqRVCvP2r
T3NnNbTmS9nN2joJUAP543wfZvnM4+AAU6g+daLy2yQw1Db6zq3F8cuUSfO2/BBHX+j5Sn1o8rHZ
drisWGeI36oNjq7G6A3iFJ5qAdMJZoxpQ6DOpheDyInUpYvZGEcztcZ9n3PItHqKgeQ40Qaa1Y1l
yV8TReOVKRu+HSHOcAPJxz/6mDvtVyVwD5EIsy4hOl1LOS50Ykf4FUGhVchtmHzR//P/ET9/h5AB
AfTvCBkT8RJJCpaKO5Mf+hegiz6mct4LZu0NKpwBqFo4W9kvZD8i8Lu1s6za1Gq8K2F1gaiY7v/8
4/+T77L8dEtSRFOnQ6T+he9ijNrYagUJo2Iy/BLm5YpNQOkgpoohLAIlv9apdol4pf/550pgh/7j
bUuyYlimRnNLXQIk/pWcI0KkGuVRqum0ZL5d4xSr9U1kDJdJxws/i6jps/qIDe+oW+g5aSdzsy2U
rWoNu//yUpb3+G/gIp6AJBskiqmWxSv6yxOQEk2ckIfWni+CRYgrASyE8BMSk+AJ5/AclPQnFyAM
wxfSrt/fNb8i642TcB9M/2U4GH/zWmQJLapiqpps/fW1aJEvyUIR0SuvlkzYmA1+wQqkU/kR4kXz
BVP9L09C+bsBKGPxMLCYiLqq/+VJJHTs5rIUauC5lPuMIbsbioZOkpNWN7eIN/n4Dal9L0sfYEy+
aXCiViNHe+QAuEzSnZL6MRLj2Bax0tqJzFlf1fhHfkL0K6yzoK5fyNRYk2hEZlbG4y07WuAV5Agu
RIjDVuSQXf/5of7dM5UVxcAiay7Uq7+M6ylQS3aloPHMjI1QBw9jE4f7XybPn0H615GjyMwdTYS/
ZRjyvw/iEafz1Fpy7fW1doNNc+0zYz8YFL9bZkxJCdYY8utc9uAYLL4YzO0Ya0To8UEgJbzqISMq
bcrLcPBV88Cz35Sm+mO1C7OkfE+r+jhPADRKssTExr+IXfhb1Fm9/ucPS/4PjBUzQJF1TSa7SbIk
dRki/4KxsjR1lAJZ4TpgcTQNjAJagY7GiVbLlPFMyYrLvMxQiKMIV+JSVjbXeU2ihjQgcEwgjOjj
T2DJP2ZS35uFuaAE0ArmIbj4mVn/lznyt2uHotK4W5hjsv7nz//l5SqNpRdGxMtlZDmdBNUGw5Uz
L9gpKevvCS31xdP/Pmr7WKF2GSCAoyZjE1DY/rfX8nezR2HhFlUU9QhD/zIEAoQlkmBOtZdodE+M
KpkI36MGG1ITquRqE2jMp7anxR7QxoD6/P3Pz+5vp69iaTLx1xpruPjXZ4ff5H/H4IigyK0lmSJz
HyESne4ElMW2rICaX2YevqwEIMjycHr5OTapKy04mRGbHDb28cdfgCgzYn+njaWf1kgouAbHMi1h
96Tcsq0We/90g8n5CSdij42Sgmnc7xbKUrtgqP75jUl//8mausFuLKvmf6xLaFAZQGLt/Q9p57Uc
OZKl6VcZq3v0AHAIx9hUX4QEtQrKGxgzSUJrjaffD9G9u5mRYYwVZt1llUVmIAC4Hz/iF3V+gTse
vXkBKxDU2mZAaqaJwBJPmnOW0DiPUH75/urHzkVW2Kx4hpGRLg7OBGPAJtdIORPGWadHoTXRQ3Bj
00ZbzbcfIzOjQdI3J+75WNQyVBSTDPR9ULI7kJOLhzbrxqSv3GngXQK4ebNk/vb9nZ26xsGdhWaj
wxNlwQLyu5qsamvI9ETwPbom2QyacNgXDLkP16QTodWiN2yKUtuInhHASBRxBhaYmWd3w14myAjX
ZtlewZe5g9TEMB78cJJcJlhChlV31anwQ6WurfoxYUpl0zEIxuAtLPxNU4MA7gQruVXGx6DgbB5n
wSjfvi9C78csOCY9UBrfPzht3sq/R3uhqqYUktjjANk/OFMMs2iFgliQ6wNOXzQc4+hFp2sdENQy
Stlmdp08wu5m5IDcja+UTE1QPKeMylbff5UDHyyDI01Vce4mWTV1zT4MOqVlq3IsROmW2ZfiM2wP
dPrXdqMxxx3vhqrxLgSCFYG4+P66f2YnoCYlwDrbkrqQ+yf0S+B1fK2Zqjgp3WkKVrbOnqx52Mu8
6OCjEXQrpLG/v+K84g+eOfcnTRvivCmMw+zYqcNwGkcJO8yQ6EeAzCaVfSmq6On/4TqGrmq8YKK5
Md/5L3eGLwfkssrOXUnvZvL0rYJ7Tlh6J3JNKY7dzy/XOUi2FJFYHsCR3EWSAn8d7OJhtq1ra6EM
wAK03GCueJ+E+VleRwNxu3g1ojO7jHbcPr2GbvbkdGbMlUjXAjyWJjBqiciEFlOA+U6YjZKfoXzQ
g2ArDQRuWp+ekeEM0O8LFWFoHXjLYKogelH3aR0JqMLzH/DPWOm6R5kfiTOzrP3N1G3yNEgve8T9
F1qHj5TjGwDg8wY7zuknPHPlrKeghDPZA49kll+0PzupAi+IA5+CGL4YgiLvvb2iPGXU5g8NeDX5
qtkgJZB9LCA39c0qPwOGpO3gMZ5LP3jtMW0CuIq6jjkYd34RfKlo4q1ijwk2gsj0MCfN3lSm+YJB
TTTdUjSXW48Oa+4wAO8s6DZRDHhADsFTOE07P7z5fqVoRw4mEkrbZAuiMizMw2wpSSZFUKbl+Mcg
CKAH/UOXZHei1x9k5fygG9Et1DG+g87z7KTRbe0EBiJNPVT/yzw0z8fMeIC8/mJq5VoLisdJSd40
SyB/LJpqkSf6dhoDGjultQpV/6nqsCGeAq9dQkrcDp76UaFkbtnxHbQ2plRG8JR3jE4VBEGF8yPp
+wezca6npn3QY1quuNUYEU6vSupcV2WAV0OwbAz+QpSESzGgK9/D5YzuUt24hEtypzfdA5Q5v/qI
xuxMCO1j9DVsqe1r9GDiBW7g722mbYuB0WPIY/c8plhhiENHui6rCXAFnIXl/D11o49Xtd0+BJb2
sf97nYUTQ30H+nZVdyhU6MD5msQ5H4TnmowF20p9r6PO9TCqMTTjRejZGTyL8yTEejnQb33TuPFj
tCGC6lGZ8ivYLmjuBMFj0MevVVBMl02AJo/nK/dNVl8Zrf2BtSHdfFk959ARb+MOa5csu4Ual99T
g7KmPAhXJ1bIkYNCd1BLpflkgsq0D4KJl6Jaqlcj6GhkyHK/Gs8blEuXlkMfMq3MTZg6HyEAdiAZ
FXAWldce1wNDUE/07onvMh/nBwFU6LaB3ISDlodzWKLQZem6vkhzFzkQ4OnnsaKEM1EtXUvwcq2l
decA73HpKPr3wW5+arn6UFcga4JAGuu8K5gmSsU/65vhxCGm/Vl1CCo01bJ0TaKKeRjbK3/slADv
QNeHMkC/q5BAZRm8AC73L7yhesUxCXVCW0/c2kZnK1D6s7ZVvROH2iyOfPiI0LflPJPS5P+HtWIz
xrLHZAp5WfmIIkC6hf+XKuu9bgikjsUQDSMG1oATRX5WzWoazcw5N7AzqsIkgtFo/TTTiwQ6AW35
4Ra9v+kq9xTgTxBLdCNe6g7IWa9qVpOl3GJ/y72E2IOQCy1wEZo2XmstoGwkJw7PY5GK+kggyWDS
29D1gzysxvw8ieFUodDaXje6w+i9ekeDCv+balf22S5pR6A/YkIsJn//fuX9mUEb82mq2UhC245p
HuSZcVfAbsLFwdUl4yb4SphtjDu6dZvQKi97Pb2fFMBD31/0yJoia0fu2rZJjIRqHdxxUed563dt
4uYxkE+whEVcv09Wi+hHdGN64KQzOHLDexrZd6CoP76//D4F/H23GargtnW81S3LPEzM/DAp8I8u
E3cysfdDLJXVMXt/QZCitXoTJdZdBzmA8bbJTFpB2qKnO1F2xmJQ5XPVil07/1iG8c1Yw+UvBknH
JH8fR8z9rpDxw7EBir5dnXpbf4YJvjhFB0m7afL155D2S/5TmvStrTbli0O6DwRs4El+RJDwkaA8
UR0cWxiCpp/FYyITMg8uFQAV9mTjxG4co2uA9V3m21tMIa9scN5QxqgoG+f5+xfzZ8LM7aGYLhA5
n4PNYdplFAhrYscBEoiPd4p3nKF2SDKs1EJ73D/y2MNjUrdPrMc/01dDpSQX+2SdCx9sArOmidF4
duwqbXs+Jp1rGPFNaKmX39+eduyZmirtLiFRFsQr8PfXR9o1hCGf7fqZeWd11PA5G42GG0dl/loq
4jI29E2kmhuJtoBRE2UrAdOqHc9CQIGIVJnowGG+rninVtaRIMQz0FTyd6mrFhXh799tUPQhiyJo
vxU8oCkMHoQ5EAO8S4wQLtruVfPwKLMiNKK0U0vNnE/aw/04hz7bRCSMk+bg2hwgjYPKUew6JuIS
BkQ/OiBoLah2TlzP+7MGTbcFBE3kGlAiyQQeQsjbw6rzbwJI8Iu+86Yl4oNXe8FbqUEElGxqocE9
xvEKxRpOAtwm2fY0zDQdUwoFMKIo2mzj1dl9ghHjcpgVZPaiY01hQKCHTQJPLJkZbbu9loFSyrXZ
I160/3UE8Ry0kxB9gkROqxU5uL5/a2ocz2Yn7ilXZ1K8vwmkwGUMjMCsv0BfD+TbgLifkncuQlzO
UtfKdwSeN8VcBpxYcPMm/ePBSgyeBYe384cT8xSh4RoYBLqxV968CLxcYK6t8TytQKOVCKJgW3Se
ZyiRQJr6gJ2zFkV9+/2XOLq5sBxgfOHoyOIfBJLUKEkecLxw4XQCqeK21VjbSbs5UbQd6Teygh2L
upegbtHr+30Fw3YTWVFmidsLhk5gE2WLZAdxusa9ixRqh+YBeHDeTSPMu6DVLyuvu8Qb7NQX+TNT
mTv0GmMiSfOTp//7F8EQDxox0qyuVqN70fKP1VBta/89TscXc6Zy1nXyoyrN65kIn8of//cPnKdg
cKAbUlUPO3JsA6uLA6LZGHsf8/OuwJellXciWOt/Fsk0wYiMzBlo3+uHu3ao40ybMDhyrZgRg4PO
/yIpEtBZ9l2MO9DCImZFonHDDg/iHh8ygSD5ogNjoleoiMcQHqgc3Mkh5Z3Hd6HhPKdo5ugeZgMD
8MBaA+B0Ogwfizb4QRgaY4cjbRlpVRIJvy4G2dmeK32Dt03xzqNcZrp+Oaono/7R56QLtO6QvZB/
TG4SHpJt0f1yx+FG0VokkePivaVtiiSkBFmThD/a5IeB8EuvIFfVk5Fa5XmIk9eJY86ed8BhOOBF
MeQ1NIE5ycE557Q6Ak9+GbuQjGHpIPQvEX5AgbJEtTIE+wVJKm/q24BsgpTgzpH1VpWvtjR2Kdia
/HPwoa6EaefWpEsRByRS09iHTvyjczSQ7YN5ZToYCTb6Tg40MwoWgyqKd6OJn3BrfEiL/N0Z1MsC
ofpFDXLSqF4raeIoqYCuJV+iVU0L0tlNWnkvUGsqnHAWHv4Mc4btgcRmOtetSzjG951AAqawq4ug
FchbqBsm/CvPthE8tZ6zkDKXZa+COB1UZC31y4DlsIjNEK2dt/2/21a63j/loqSjEuQ/IvXUqWoc
ffc2HVbiH9y+w9S+8uq5pZByspXVeYbYkoy7854h52reEFXfgw8KRtfU2ooC5ofFk44cbRdV2Xvk
Vz/boD6bVGOnhGSZTU/ALqvyAS2O28moetJSZxlXwc/oh+YgOTLbz6H0eAvDy83RIotnnSk7sUBG
K9ZHx+KShVkvOwHucY7FwuZHKgr4yEsVsHU6mAS5f9/UzLNs5cQxcCzB0FSDMhKCtzOXcb9HxcRu
hyhEQMRVGm2hDdm9P3jnOH9rfvmYV+O7WoDV8fAbzscTNY5+5AjSCIZz0sywVhzm+7rGrjagb7uT
p30g1/aC2P+TrQXr0skeouKt1YQr3PHTmollJsCd4EXN7cvcE++yax6yEkE9WTD1K+ZOFU7QACh0
L9vQ74FS5TQPmPSefR/Ej0VXelqaRb5PPvZH2d2htjpUfp67fQSizc7Oypb+Tto/VHF2NhXxudrb
GxHA0AKlOWZ8OXAki15tH5IGdIQdQJ0JbhJ7+hkNxksq1Y8JLbhIPmrp+B7X6oma6ujr1TTGksxi
qOkOT19DcaKwknWOsSQ9KKuvAA09+U1xoarhnU+ylWHwPEb+dsSy9kRgO5ZYc+2586xrpkOs/n1t
EfL6pjZK1hbmKUud1awNxiW7ZmvmK1OJHmDWnweT+lEk6gd96g2Kbdus965NvX2Amr+IG4y4WsSn
hZpdff8mjxW7fDnKGUEORuV2EHVT3EURnOdNTk3+gtzYZpzMl8gkXPqBvaA+vVQzeku+aV5bvnNu
DP7TiW9wpK7izaiOkBYFljysOwrbCJs0o7tUjt3D/H56y3H9GhHz5sVwugdVjZ/y1LocYnkdwicD
55FH4iWqp4/G9u+UzHjJENlXDFiztnZidx45jrHKZUoiDM6kP6bzHfqW2UQfGiR0S12df5pmuUtq
FlDol3eyzU4Ng49UYQRkVddNTQdSchiIWBlertdT5tId2FQ+aHj0TBYor64KK3iIgpH/OJzYzvM7
Pjh5mderphBMoA3dmSPUL4V7MfVDpXo0r2AsP0/gGAe44XZz5efZqca3fext/3qtg/XmKFEcGcbc
KHPQx6pDD4KphlIXFY4WvpdDjgCbBNZoiG2gltdTkduQcOSFHB02rbWCsr6bFX1TA9tj5nlVMZ6p
ufGMUH3KJB93EuSWkmlbaG2IDI96VivFDkpsgIS+aGjWoiJxYV8UbbXbKx8D0UwZP6LNV3wameaO
grzQBJItoumsDrSzMrPXWd7djOGHr9trp85A0tnnEg42LRd9yN0mH7dq6VwUVXftpIi+KOO2mupr
pS93MQI+rQLVFAJo0l2l3XgmWlhqZfsVRc2uq/mWfnY9ZCiYpN70YCZMSnQHS6MckvYytJGwSQaM
XX/IsyCmPMsNB80XT33ByuYV91e3QrJMGcW4REjbGVadikmOQJFmU8JH2ytcOtzKxgAlCRvPOMfe
GnirX27SAaS0mr4XQLPoLNb4YDUXkz8maKFmnCNWiZNPzgpEXmBriElHFMkPz9nBMEEZtWwjvwe4
2fRo0yEU1Y/YghdtfN+mJInCMRAGSdSEj5hV94ElopWABfRgB1uUhYCM08FeYMLwghX9gI2D2GbY
AkmluENGD44Oq36S2R1S5ytRkI/Z6nBWZxyFJqpxMXzhDu8gJ/50oAfZYb2TnrwwZfXZhfmdX2U4
hzdgKTwwTwaU9vxnLbVnPYG3mMX5UzScoWW4sC3kbhkcPNuII3kFJG9Eip3ADUw+K/auVEytWoQD
RGBuGuVsXhKDVd45o30hrRESKV9yjgOIpG/Bt25FjO6hF1z2YfuS2/6wytpx+324PLp/NNvWCA4C
2MpBwWqVddmMFgFJr71VZRGRg/52LHC8ACVkjNa6nZwLbvFEHDyWpND/oHoFTAFW6eCyZjCioeKP
sMgY/2iqc53FKf387EQkOnocmWSYgoktY0Tn4DoG4CDE653M7UfHbfsWThRK8ClsXbopOXA6RDeD
O6fCmxRbnFI7nSkci/gcqrbFM6YLe1g4OkVapkVvMlGAw5GUIE5b8O+9Yl3yn68BClD0yYXnT/cE
/3UQgnhFEvFSrRBIljQfWwx5mqa6jXUstaR14aU6EywTsWQPI5oe5cxFqmVswdpz/ST7yP3mvg38
c3TFL5yxQ0wBt6nOrGAoZHTzfYxCfAjEad+uxtzaiRYZuJhw2Y7zjDBRlnqFWmkwzkwndXwX2eRm
E4Y7gb3UHPs6DVSA/B96HQPM6SDg4+u1sEV4XxZ3lczBsBuQBtRmep/fZo4yGPyvIV7JyHqilIpT
C9GGEfms6K5CbwnlXjKRN0/pAS7ME7uAuCHQ0VtpfkijpouuJEkqXgURcgp0oerUblZ61Pl0GZBx
1JAQTrxwi+UHLgQA1Juk+IRIhTCpijb30CHLDzCi9w0sDRpjVwx9uRnB/NtF4yPv4MDQ1tChYPZo
d9Z5rUKiTCp/0Q5wbLvoaYoL1DfSGSQO5zP0uMAsK/j9Hjx2XlqCEt0B78ZSnffoL+dlqNZmmsVd
hvohMyb9MbWSi7FXt7GGXc3/16UOS7SuQG84R/LRDWyUFDP0hTN67MgkLvtGOXFbR7Nki7oKXApw
NMq53+9LLfUiL42K+4rdOsBNz8/WwZBv5rw90sZXzcdeDCY7csMnbvNY1kOXhpYUqRZ12EGKbFXA
CrKE8DIw9kUBPU2hvDTNtR04F1rB++XP3z/Y41c06eTPxqZ/dBsQpwbdgo6hW0UVBLBqh6rMu+aN
z3lSfTacIag6rb+/5D50HOZZMz6WXidoZfsQ/DPVBar+OCi40ZAESwOTww6MI2RLB6NRtVpMjfVQ
o82EF1yfPEi5K2NUHKuRHKHq51FfDse8ucPt+KKG7ArPNG3ISMNp64xAG0wlR3UC5xE7NS9iQG80
ujxIcdOZVdjWcqqmre8VzdKW7LceVhpeA/S2Lzp0dFfslYswRF+K4W291LyHKoEY16AJlzrCzVP9
cXDK20zJxoVHJxZA8ypoAtSEHSVe6fgn0JvtYR3P7POyRjQJACAmYfmS6jNbouP/GklUJ0zE8b5/
qkdXLWtWMApiNA0G9fdV2w8eXmmBk7p9WXwm45OD2kjsTWfI113r+MW3qwi+43SqkXlsAaEHRCOT
hq7xR2VQd8oYFDoG4ShUf0YTr8+Z6vcxad7TGYMxVMUduj+772/22OnP5AnEuzr/Y59d/xJ5VKeK
ASSjfBhzhOTI1SwdcFrz0V/l5nkktZskL3dzfvL9dY9FvF+ue1g/R5ORdLmpphCbh61MWGORrK97
XXuu8u76+2s5RzrUuBBbgMQoS4kKB63yppcYemDK5Iosuh+Grl+FwNZ9urF6lTTYuBRfJmZuTJ+m
7agGcNklmhn0DTVetOfV9sKsXeF/JDnqR5Y13ES+uEOrckg9BE5FAshP0T58Cy5WbSCW55mvERjJ
ta4Dyxuw3avRGAwihHPM6bFpkTSZ4gdiI9q9KE9tguyMnBZaNGyTGrY2zm3Pe3KJJSMV2ydod841
lteQuBTqDQ356wWVFw3jnFxfyXbYbNRQQug7e9rW70w87poaNz2MIYFSrTOzf+0mo8cEjrJHa8wt
cK9rD3duhGsRv8TThCO4QWMiXvo6GsKxGO6MJDif8+ayEs+SjHioWRtYKqz9YHg2/AkbrGYX5e01
dg/F2o6ViyE21z3ys6ESfClTNa7NoDnHY7a5NqsAtyjIrzj0njhijm0aZzagZvDAbj0EdSZJUYO7
LOirF1RXuXjukKNoVOPZLMwLBr7PDRZlJyK9fmzxOmAyYEPYjIoP1xP1pY9vIQHCSuxrHcF7YLee
vtLqZYkSbji7Q2nzCK4OHdfyIiwNU+96CKPI9aP0oWoZaxY6Y98U1w49+sq84gW8PeZW3TRLS8QX
aPGil9AiqI5s1jrpoABrJmoQ3++LI0wBA44FOA+dcEOv8mBf+MqYgKlM0Dzy0g34KRjuKh3vodKu
jZS7wn+rWISQ+pQR/fVYCTDbcxyA2WNOh9yHiKg4zbZricJN9oCrHvgtqE5bXAtg4qLfjqVH8tSJ
jWcJxOMLFC8bBQOKRJ2toVV8X8MucL+/qX1/6eBMJNs3tTmZkrR/5hXzS0RzrFGmjS4Sd9CjdUlT
HSk1uWtyrCwqfdhojles8hTp8FTXdgH6CtTwGfReH2+QJou3YUwZgGqlDOSJOHQMiAFom9HRnCXY
fzRm/cGcCq8j2BYyuGzD5F1JyrsghxhtGhCRGzxOKnS8a3PYIf54EwzNlcnoa9F5VJ5NbT/1mzTI
PpuYF4VKPTC39HPErcDu+Yg2kxeY1oD2MZSvE89UPRJBwUYAFQDgxmDncKqpRp5v0TZKwWdXGCnF
8P3akbDhqec4P4MR4ekOUx6e9cG50yM9kEfxdOWoaDf0wYc6lvoNAzSm2wmKQcKb/TnbEtSbNr77
E9tlTH7gD5mt+6y5QR0V3ROcFZ2CHkdmsVvMsFNWEbqq+Hay2UZUx00Z3hOsEKjMcttNYsfAbTej
lpLiPNdxyBEBfeF58oVuSnCOgBoifQkNiq6bdU29T3iK9891KQKwho6yVssC5Kki7qUZPmfAkBai
NbRFX5ArSUVexs5PuycEW1H74ZvqyjPJZrLOBci2Kq03FEs/fc8/H3y0n/zIXPkiv5vPk85+xAbz
bU4Km0Q811W109r2Q2fWx9z8uQt1jek/HyzUZheQ8/d9d+YUDQPy4MLMZLfyw/7rylPFtcNp4BtR
vKVbCCW9KrFMcew77JApH1EEJMR2aH4VjTsls+7oqL5l+fjzxFo4thQApAkV0ApF7eFUbWSYkNSN
SN0hyhNkIcUCed/71K+HLfUczyd07jpDwcRzjl/wbOJUO4EsOZK0QBCU4MzN+UQ/bPBid12W6Zyg
OTmvr0+KJ8tGYrhzSp4NcFLXGcv1BI90EaK1fGoXH4n+tEqY6dDGJUM87L5nzNjbPg0zN24xkSyy
yDVyNMxshO5XooRelUNGupTmg8ke2KRegHho7XpFju9z0MitnkXXXlvqZ2KcLQA7BxFCfLlU86xr
B+8KtcwVhkm7UGIcSm6xJashJ6yqf51i//lz+C//M7/9V0is//nf/PlnXmC86gfNwR//uctT/vff
89/5X7/z+9/45xXObXmdfzXf/tb2M79+Tz/rw1/67ZO5+r+/3eq9ef/tD+sMXM14135W4/1n3SbN
/ltwH/Nv/p/+8D8+95+yG4vPv/96/+AVoEYM7fln89e/f3T28fdf0O4kLZr//PUK//7xfAt//3X1
Xo3Je8ZE6F+f98tf+nyvm7//UmzzH4hnzyBRlc4zzXWWSP/5rx85/yCBhycDYG1Gf9D2yvKqCf7+
Szj/oA3FsURJKiz4bGysOm/3P7L/QQpOh8qCUmCrtir++p/f7rf3+L/f639kbXqbh1lT//2Xdthw
cmYUxMz9YwZCQ+Fwe2RqG1VpEE9uMbXYxHcTh4NRM8tAY2lUUrjUNJBistRlWTomE2OssZLYlgtZ
ops0Wh8OCHtjtvQUmDX88ij//WV/+3KH4YMvZwsbs0Gd2/wTHgCwOoDUjRSfUrfnM0YYiyd0G8ym
v2GMDj4grZ5Gg/5w2m211AZtaIn6VAJ32HzkS0hKO7i1JifaHwlcAwSuK81gcMemxDyLSElPqoci
U/BQbI9GfrJIfXEN0fjzB/bKWMN2JEbKsxrzFRM01GmaP+Q2gmFRY+B7EabLQk3e8H03FLymnJrv
rATyFHZ2DnCkL7+mN3N1SNSB7iN1VtphP7NtRxl2o91gLWAjwNY+d3ZSrAlWbuLh7RYNeLLKNLyw
g0hdQVQzV6jvddb0GqrcZaMktyQL3XL/rKcYtVc1qkAc4KrL9eALQmsQsG07Td0NelCdh46Fvar3
ykMScAuaCzvjMnhK3zUOhhoFzp6Lgbjrqy1yH62Os3UpQzekSbaYXM2uZlfxVl+TWI5YtkdkuQlh
URb3OjCupWdo+PBNs8Ru1K9HG3Vkx09m3e8S4/mlzOKrATVnT017KCEKgqB4O9RSjxB18jgbzezM
aIsH31dulcFHrjDnd5LU4s1kSE7EmBnboe7GFTefeFKSgRRvNjo3zWCWK7tLt+iEw5uazHhlwuK2
kDBfCXN+kvNvV9RbVnSLQDV9v6kNEZz0qWMKhJJrA14RItoXhS3WGrK2CPWiGSaSFz+zQzQVSwS1
PQMxEd3/cvw8Ouvx41q00gww12zf/N54ySVDkHJe4N7shwWjQEXuTXRLhzF9H+Y8u/gCNM3PRDXi
lYhkvBoV3wHWdsNfh3tmmGi/62WPMNtIAhZmS0tQVobRk4GP7Qo7diTJkLoycnFpR3q8qKfitqQ/
hNhdgkpTZG0zB6MYzyHfqt+02alQ3hiGsijLetw2fYEuEZJ7ZoEyYtz46aIu9E/LRuS1URCsgG+H
eAPgpf0uVTr1i3HcopZchO3gS3NWOmdYZvfPtRW9mVlwXWRyBVvorSK5E6Wwl17q7ChBGWEF5pLh
Lf486AGNvuqOfMhirPyLHqGHcOYeDSJ6Hsz4bf+TVOM1dZgkDqbxADOlJqlEXmqiHq/jCUlM1DO6
oGPWbCkIAvX1o6GiSDpGxpPix+vS8hLcxWlJGxloHCz2mpJnZxds63IKvuzCv6Tp/AgNdGEpJjqt
bY4krsTuK6/CTSwdNKF0usQo+vUKg0Ob4FFR/WJGXV57Ggsx60mBNGwsG4OxV5KpTHyQKetzjbBc
yNX+DvwQ7cE8Gx+MHlSl77BSowqhKbUDvDO/96kzvnoLmG7VX4qo3/VTmiwVraSpzavLYzpxNRVn
QViqlDq+74H3eMMKVi2K+T1tfg/1yEygOilFcVszwlvTh1o5WEh3IZ8wSpyyjbhct9juYTNl+9j4
IHBr+5hrxlWerMx+eo26WeFPnTX+gu5mCtHBqwd+36cSmEq0pHFH9ErmW44y3nRT8sTMnxFdL34A
7IZ2PI7xxk/zxwrxJyLHJyolBZZDCsqoff+UjUB1CsXU0FVDaFhFnCTyZgClYPWGDkB9ME6P8PSp
rxP+YpqNWOw0MIBrh1cqy4TnxZPLVcqFmgnJRkVQZdn0+SVovnoRdiwlXrMd+LCY5oOmZDaC3bx+
4ytPIP9+tiaTCKCul1XZ0WPUlnaD2IbTPrUakU1GcKH276ZoWR+5k7yNk0qRLrdYJKHRPtMsWjYJ
rigOTtxcILCo6bRCu1I140eVckTgtYh7L3unHVH6jQa2c3TTAeZYRsilL4yYrb1/I1CIVGp/zAYH
5dMcgvtqIEaM6PVJg289JFG6DF2AvzTufe4uAw+c6YgwDgmfDu9om6L5FmS8o5wGQ17slylTJnDf
cKJyxAPtajXkjxPVmTHODOv4TRMlxr7zhchS2NHDudkKHZn8KtwmavhUy/JGoG2DgBuvnbNBX/u9
fz/peGhlE1ujq7Ekc94jasC89F/2S2TqiWaJ6n/VOSI8SaACn/M3UutQogvvqbzkAvf5Nyep0AvU
4i9d5QAqag6PNoICrulYq3RacmOaDF06dPFqHwGkYX6BwmKKV63i3LnBOZoyj9E5gvcreDL9SknH
VaPpP30Icwvw3TO5r7gVHtJQcCFy7oH7BKDOD5sWaSTjuU5mIYjBO9svTG/k8MbY5QtzHnWlIPQ6
Cjp5+VT/aEKPhhygaoSKHvarSDiEFXpi7yJAF7iSa9vjlFB1Xmc5L/AaGj7d+fRy1HEfb8vZDBaa
qmwnFmzF2q6wulwqVv6mJ1imDn68qTrrde4NOTpBJZ1DdF5NqzSlPagiuJiVKMHvf1akxXnslz8z
5jkAnhCnRkMHxaRyLVNC8cRgb89VVJr5gzrov1n4ZM1XxlQZpb/4JhXZW8GxSpsBg3rM0DsEGRCa
BFaUFwI3PYeQDENVEuR58eBXoURP08L3OXeiMlohYXOjGVmxpMP1wbSaRVyUjzXP1pO42totHjSl
yR8b3Qdl1r5Z+LBUxuyaNNTqMkTbbn9ia3AFVq0TfEZBvWEi1q8SyHxLMxXIl5uPHXe/6mT6ts8D
FNy24adwTPJOFgiwE++z6xG19KVnU/2K4bkpOVSimGnkWMdfcdG+FoZ9m5rK0szh4WDcyQwKQdAo
/sqGHb2EcjmU3psysLhGu5hT58sux7Gbo5Zj0NqmYPgWbUEg06f0LEN0LCBrWc3PTKj+exciHDOn
HgqeO6UyLhOFU2hSSaSBvv5EZCl02uW/twXPNMReySbaLIqah/uvFETDprAr01mWnSZhzbJoMIwd
C8uhwLwpBM5MutgEAdvc78uHrpmeHItGtLFAzOhaxNk6BD23MKCKLu0BgTOKYtewglVdg7fHaYFp
q6esmUkBho+vKnE9lsoHRQn9sISt0npNvE2kflEYzizhNDz7CQYnxRxWIePU5D48nSov3uBdE0Rh
Ey31a6sGjCewyNk/i7pV41WRYrCaQ6PAsKVf+Cn5lTD5CtFwDmSjm83e+Zu9t6BZMtvespcVnw8z
7PHDl0CGLINASsMYayUoctjgKJ+OAaI6bgcsuUv6G96c6i7VyYelqgG38w3lKe+TL1tytJoO6wfP
cLRknS/qjY1ZOMGq4ggeM/0FFQDo/Wj0gveqA2xTyJTH7TTn8YOBf2mT7PaG2AIbXI4N351JKbVO
VFboiSDRiPPPaLhYSpAWBQTQbgxpfsZACiyUDXV8bxZZnf6s2/ZeL+lBlXSFV8LmuUbm8wz+7cQE
sfC1nuMtRJSLUGJZbQzAO9r+ic4CU/Luy0vYOqDFUKJHP4wtyHhcb24aEj38PYIvOV8/7WLmU0Dr
1L5fJ1Z621bJWxRlt4WCbUoIQNCbAW77czS/bfxAdW1o64YVvyWzE12Wcw4pVXOeRoGCnJGqr9PW
uBgxVVCNQd34Gmu1FpgtQJN90+L8bb/8nA41/Rq38hy/oal8TyeUkAd5BayGZTTnc/mQ3u7ToFB/
TXpkHPfBONLkbp+D7IN4VHO4apF65wk0NdtYI++JK9ppQLN5lW1bPzoV9gkZY9eFyOSuSMPbIavf
ooKqRqe9NlwPwaMotJU/kWY4Pqdzqs4iUXX8c5/72hasRk/hDBfKRdqRgxczdpJ4gJxhmHyBxGV3
k3AndfzqUN4stI4U0lK987AN8SCM3wKvIl5aKaYEBgL2aEUa59pY3crJ2+TtyPknqbSjqKbDGcOx
m1PUaQ7/Uwz7qbQytEXnbEMyxrO1V68jwFZV5wa1+RanHKTgbB4SJ77LsGkhBUje7NpAmbFawqGn
dteW6v8g7MyW22ayLf1EiMA83JLgTEqURXnQDcKyLcxIzAng6ftLuE78p6uiqy8sSxRFgiSQuffa
a5D+Y0iDx1RZrJG9e+ln533dHReNxtV0h6dSpueGEpyGIu3DzLkT+/6edlQ1wlt+U6CEnqriizJ6
gH1SDPLaJ5lcg3i8j6puCEpMqmOclHyRff4lerHvOXaebGZeEFIq7pOLK8gHRUBzbTsXdTDFf5w6
P83qz5CySCzCRZaKufOh1vI/67nvuTI9pFEakILCPYoUw0iPQOaBKqYautcSRyGvUvsLuZZJlX5X
9QLS4Ufh03SPKfWw5eaY1/Le+HK5pYi3Ns40foj+PW/YMNePeUle8gGIOMjiBSl+co8N/wi75CoT
1p5mqN7NjmMlw+mQwrc7MJxBhdT9YhahYkxYrLNP1SIxgFEL2qtcWO3W81jtw41tH/WZwyoHyva8
vI/Sv0rjZUbjRnFIiTSbwx9KzXfmLMO+Y+hROsVnb0EqG8d5N7eqz5UJAHWMsxwt3znVpi8SnyJY
T9daL9NbXecXreaDsIkWb9xFO2pa88NKnbde938mQfDkFeJeuFxfwmA2XrjF78rxxgOAbL5/znWW
mGZ8pItbsyjJEWtxTTV/cEPZbAQRa5HcLjI0HbKpF7BH0yPMNohQlwV5uBaVCgMwOtp14UCcsLFW
X5tOEe9dAFfKPApCo06JkIq+e2K+DlZNHpRGaQE56c1lg9wEnjbRf7FJLkxHRSmwT7etrWjM+VCn
xnWoA5z4I8R+jaEFxyS2nqsi+BwjD48gWYRZ7uT74MMUTX+IRq6aIY7206jD5xyqK5v1NfapxLql
OJmKLxi0Cxe74+ItSmAn7wzc+pYPSZ3nnjeemjHDtdLFCp+50CsXozg7QVqfe68mRn4qRBQK8NuN
XpV4xk6LJ8LMx2Q1QPmJ/XHWnuW9KhKh78bSN/YBijw3rcX5ny81hedZrxCfbaRJfncdizRkaeBG
Anns0nOOQHlkLDTjm6Weej2IyKRYOTKSEuf1xiFCviA8I92ZjPrPxZg+Aya7e30exvNIIXb2HNIa
YssbwnyZsZYftKY6r190wySG1U+O/9z09y7wr4Mc+qr/rztqXcIf6mZKBxzhONtM//th1r/+587/
PBjRkRXRG3xZb1t/XL/757ZgfeR/bvznPv/P2/7tUdMSw9gRpOZfL69cX+ToZBjA/fM86+F1Hpbf
fU+09/qL9QtZy+ckmwWoodZ2cFA4WgbOdvm/35TgtwjS6bTGQBk6vCCLLCwsYksbZUYL1W3bjjEf
yCijDmdnq0LdyM+x574Mtd/sI6OscILszIMspkPTV8NZT96Hnmwh3kt5jgZ86qcumggmK9zzgD0n
Q3i/d88ct3Neb1y/kNWdhFaMD7oTWxggAyTRxeXQ7LrJO8dF5p/X71hOvXOqss6n3kA40937OrL3
gtDHs9bW5pmgWvMczeML+ebYsLh0mIxAfuXsv3VEw3GKVbz9NNB9eeXONUr8PQpCUqWeHbhueYE6
rUipSRIicD0QAUYXCXMrt8pzjCtriIWB/VZobvB7mHfZbJ3xjyCwALrGNsZf2TCx2HDc0t0Rtnob
Ba38KXCIl/D1KD80JsygCL2RiZPCXoWg9cmT0+HZlxD7yR5Nit/gW1z0KQVER9c54lmXjy/1CE3b
6KonzS+6bdUGT5GOh3H6FuvxWRZQ1ZgiQrGVfhl2xhId8YPYk490y115TbsUDqXn/uqi/F5btruB
HjJgTb/Q0hTAnSSybgdn8TdLFD9PKDasIb4vGlRMTRCfMJivg5/nF1mkMRudX+1xRvxjzvYvvyLN
TWsI0Bhl+Ztsd7iBTf+rgVI6jdNuagrir536INL+7mTDU1cbVMHldIVZTrvisvA2jsSUxvZPjAlu
VS/DscPCtbLkFMrhd2HM45eu66ydZWPWUJfeDk4BRHVOCL/wjiIyitPkSEjUpLe0hSWep5KwNk4g
D8zMO5bkSW/6Gp1iqcbtLu7WzNBysB1co802+TKVrkvRktsX3Wl9PKrgscf2QIxdBzdL+q+Omi8H
aDfNhOF5hX6KOQEpGJjXbReo31u4lGC+5fw0lppx9LKZYSSWWg3Gblu7hyxDOF/TYERhd+MlCHqx
JWlvPsGJC7saaijoLWkk47tB5i0IzBjK4NVMgaFRil1MORrgtvJa95YPZ8DHYbxqjrUFh790aTLr
qP/NEdCvGFFwyK0aYjUJICPK1yYlTgJIw4e/frD1BFE9quSYtD0OI9uVKeZscQptJTDFU754V3KK
IF9Q4UNvBo/Ttxlm8KPeO6eAnDdrxO536OpftIbHuDbfbbbGQ04lxnxY3w1RXtPGgCFmLU9FXCxw
arKHF3FJdN9/GsGuOYGgqLY6kugm3ZuYlDvuEnpS2Hun6xGCOsa77xQx+fX2sy6jfdVp+Kd3BjEP
lvzq9skdGOHNjfzDYLFYEMB3F25wKw3vEUVAIq2PJstInztNzg+t0z9oXIFU3OwyaOKbkQwQ6rzh
Xnc4j+O1ty3smiCSdPRPVdDgy5MdUdWRvDQjQgVCffJ6knZyiTaubyVT7OlEp/IBNPSRLNltNKyL
ViDuTqsn98lOsgHxCHMSQ6Zsxowqu+iqFdi4uMgrq4lk+jL/aQzo07su5rSNAG2Mp2qCn9u7wFWx
K/ET16H5UZcf28b7Nk9e8WwS+KvQucpdSGYWzZ8yKDF0pjJazPmaV6AIJSkakRJLZsvUhkvk3lur
bo8N4sjZTB59Xd6CjDCqeVDYY2A8y3G8zZkczqgfCLDN2y3ANxdqEW2czD/5XbxboppgVLmku6Em
/mgkeRJs4ZQ4HclzCGWrgjRQU86nbNLSU1/md9nnNWunMewE7j+XF2u0nVctpTvL3HEfJZhjkkdK
BYNPSz+7Xx3bIWmTWAi6F9GNO23A19CUX+c5uFPJhcFIhCbctHlT+Ycl7X5Gy80psweGOQeWukcq
5Rb+yDYVKAwY7m0xHPnWj+C9jXPsXescEHNQmhNmilqwcShIchGj2bea1xqX75pRUDQfIaPuGZ4y
4aBHVG5aiYqyrkfsvNxwMb27HtHi5GxivjO9FF3yyyIXJY3E0wxr1h/mjU4V30wldPkizA0C6Qnn
k1jl6fbwK0smsIlGmNu+DMgdcz5shWVoIIxA60xKtLAnz7KOnpbOvNWifvSu8Y554zOzLZfYqlM0
lh/QeI4kyj40I87219HXkmsvrJ2GRkHGmKqP5bWvBbslTg3FbkK/mdbtMxaGt6TJH7PGshEIccvG
0B7Nj8SkDDab9ljpxlcZmy+e2+zjno8eCQKwltNsbIOyHI7y09Q1lzyLmQMMGExjgM17XrYI/Rbz
uzHVd6OIr2Yqn00X/MDxANoXYZ6F3YdpQYyQXlzbmFqN9FySzuIMmfhiVGQ5JcBUdraEXeF9sei5
NiPXZbEQR5RM+JG3XzXdupTgEZVtf1UfjXoovIePjfJeARkz21vmf7cxqKVjh5fVjj8i3/01Nd4D
R4YAnso0eW8FH8cw1T9mriEJbd83cAZOPhyEPYRFh1HhMPFK4JMV3ile3HOtlefAGEIjL0wwF3kD
g9/YSMV8IPBh6k/a9D7NONRbQKeF3+zwUQsR7f0ET/kyf5ljEuFjnbwqEE87wny/gIifLMEXrWRC
wbLUH4qioVW9LFq1hJI3HjPJr27qvXR++bNa4nMv7j6gTtG1UJCbdy1D3Gsl2s+OlazPQJYwgyTn
woBdwuT+ZmloY279ZF6lRnJVm0HKNJr8y+TMf8DEvlGqhE1d/2rTi59xGlZsV1vwgxOsf6zHy8tU
Ql6B8K4H3WVZmmjvGvlIZ+u/zAAcnnQSOmxJ1CqG3FWeNdvC8O72XBHfRisJKFpeI9zvQEeciwu8
ZgTtWeNilvalz3zEXcUTdXUczm63hJgnv+MG96ee8FTvOxLRjdgNdWPXlJpzIZDxmNUVq0HVqylT
Hfb+9NHlzYfbsetXNiehnjNidQCV6ysWvTsDlNuHPZQg2Z0IY05GCHpw97adQ9xsVNW0UU78Q2qc
a8p4PUooD0gI3UkNzUTpO0uoDz0WtV7SEaXdnDQve7Nm+qOmNA/lZNNeJFVNbC4tVYmfri0t70KU
ak1A0hcQ7hdXs6xtVrDRu4RIFyaR3PYsz0ZmfJkpkhTykofwHwCUaQeRjYh5kMdMIyxhyu0Dq98v
w4i+OrGWHvp6/DHgcLIHX5o27TS8CwaoCQwyI70LsfzQpwruW8WejrUzOaSEHGjs2LZN0pH4Npqc
IzIrvw0BwGkOUXRfpRJWDXAbm+vNnIkkj+TwYybjbtAJ//JEk2wXiA8qivctLmzek6J508b55qbJ
W6n3eEh6RKstMG56OVwy0zlI1yR9w3zOI3ATjxx4RnjpjjFIuoFg9hkE4Cqhw6xrI/zk0TjBXZa+
ytZxrfzDXqivqfVcD1RqLumF8zJ9yXAIlJF9tM36xzg8G/3W8Y2PZmHyyr8ZXgT1+naQJhM4uXcd
ZKtM39Flyz0M3g0zXlAxou03cIeAYe2NTkqw+jOfvdv81+/SydzalPcthmDscgyfiYXiBNF5CpeH
V4+WovNpauMwJj9bWHb/86dmUrMaQRZRdwmYXU3Qj3k64QRH9RBDxZwzirazN+xmHo5KXv1oWlVo
pW8LHog8btzgGa90RNw54jmGBOP/yMhZCTmqyaqQ1wzbNH8Qe9MKgDmws6DK9wYbUp24Yc33Ftyq
9Xv1O/7VyDYDzhzcbDA24z4UqUYz7FqVi6d/yGMrtI1lkfbG/zXjXboK6DiHVuNkJEEr4O/XX+HY
qL5Xl2PA42RVcCO79mgJ+NoYpD2zDm0NELux1z/VgVV4sjGiBOZN5UudmWBz477nL1AxBfw4lgEQ
TsWFc6htBxWqCXdbZaLU50RUoTpWp2sKEhWjdwtmsHryuh126wtgcG3lJKD0z1NTherh1HGpp9XU
y0Fiub52HqNxDjHdlvrrxNefWybZRgliwl1bGW3V26NennoL/+elBhyVOVHNgZs1C80Eiq+UwZqY
7B3r977JONu4rWMCRiJ4qL5X9xHM+3X3Q6dtsQVoBnft8r93xynwoKck8/BweRCRA91vDXAsEIom
8fbqpphfi84/qrugawyXgQ4FVYNtFL/UQ+mkYWFmzLVabue2/ZCiuquHVPcJxFOxPKt7qGOqxJ/k
6X8OSuUnqwOOhXNST8VT3ORIhijNc9YZ69Oph3PlAD/wySLOihblS7Ac8bmmesl2biWuZYvnAUMs
X/kumgCLLY6OvcVUD1uoTTW0TTiaTDpiK/2EBv+wuKoyScrtorn1IYl1je1+vq8D/LrPPtluH9rE
6Vo6DUYJ5SPOcLbTS/04MDE3pck4OCNRqQeL1itORajRZM1H0wE6wmcddMdpYpqNjVK6r/Jo40qn
OTotlOwmuzbxTyKtJZuN+UK38FGOU8nA3XteaRB2w4k6lk9skoBlaihiNw9bEA6N8q9DUjALGvmu
OiHkS8wyOVlx9SpGZAOLD1sHe4qGGge4oTh3YnxR/8qgMXe1ookpKlgHachEHb8f94bXMcFiE8E0
HBPUaBT71PsFC5x0JWf+1kctWY4OELWegnwvVGxogsyd1Xpv1pL9sCrP37pNi3eUogqzQ9Tvs9O/
5jH10OIAsrsm0yZrZs+wR9o4/eRNlXOa1YbVZspDoAE0JqWBtSvWHyvcjaKGe4rUC7WwLcsrBrbM
qtQEBsCu2LY285gUvwvNTo9BK5ItGCunN6DwXM73fsAaOSvELcZ2cOOqkZnew6DoqvyX3aaEGsd0
j6bk+Ks/whcMa63iB/yJna71VEwM90+yNY56yQDJTPV8q0e7pq+/VbVR4VObZ2GkwoEte78YDFp6
fxBbe9BfkW4xJTOL90gMKpWwgsTLkELEER65Fr3OOpykdj5WHthBlQB0m/D6Nn1kHZaoZxJbsA1j
NID2aj5Yrqj2JsF7el3Yp7rVL20AGDFLEgelGmY6priuEH5xKgWHuTKvBFSxjV5L+H/jPp1QuugR
WLahxtDSgPdWiNc4okhdT3TfI5hkqNxdawTODjvyYV/SyczemB6qjqFfVdYdFRZz50Gd8rVG0ski
nWzvNFd3dqzTrPGpDqOPKRB1o+b7x8qZ5Q1CechYxXnWvXMgtK9LNP1K/cXYpUG2X5+6IeR+4+Za
upvMiohJO65OxIvB/1LacRsSyWSJp9+0gqqv9OAxcrFCc1N0sKq6ZUsqwy5G5Z9yXkjd/VogC93W
EuB0KJz9GFC3LOlzJJDepzN/6WXOFk9CrsQheViKmSFZozPkApOGXh4mw6HCuaGsgJoT6WmIIqKz
ZZtFCH+7GPhs029OJHyCl4JXFyXFvjJI5ZTTLypOgTXIjFtHJS493lBIPr/rBsOJRBZX+kBnO08L
cZuyuluJ+MW8O9nAvAl2iV2fh6i5D11yNdzs0y9uQUBp1BStjeAC1FldC9HAua2V0xtcl2Fbu6wB
Bv4L5kgTYej9NSCnNAYnnBLYWyUOzhiWwbJYx6lqoLiypErB8VDk4dmfvrvSuhnU+14BRaSXlEd9
RjXYcSoB2yRBoqMgpjSyXcmoa6TQK9Lz4EPhZ1y0Dg3agrkc5cd7rhj5CP6YIPGTbou7szhfShiE
DHsY3HABk0T/1A/WVyejgau0g87IMR/FdXSbHdvBXs9cZj5yyPeRx0RADMQYi30e3Sd9AMCFMr8s
8OIqi6pMPYlkEl1FxreiFu9d4bzmCTwgxfJi66B6ZFi29BXoEBdwqSyPC78gk1D/o+ZnKzFnGVmH
edKLY8GbACu+xXPEnJYezU5QNhNB5dBgrjP7KQZ/s0b/0mT5u2mUd6vmXKiC5IcmiRbtGGqbQ+bt
C+lxPU9YJAx66ERs+P0SkHXY04Hq07ckJs5UwUDOCJMnTZx2g0qOamjKH8YCRlTxCtupnuhJrHyb
JSScuTHEShwVfkMQsxiqouiLgci0GHEGFbgfuq08yqEgD6opgmup+fvaMa92Pn5BzZgCHXKCuCPN
OoFFynegoowo251oRLfzhfVad0FzZsgWpgIzKteA6SEypzjhCfdsCeI6XfNXPXQfOpZwO2uhBqjI
tkhHPoLApr+It/gQ/B0zwt8/J5HZQqqDNg+nh7DEHFkuppG8kWrMNLR0DzaB2chejyXDuTbuvmKi
fciwvtu2HjNtr/8kjObxlzwlu59V/anJF3zKK3u45GjDduvIr0jd22IaJHpxmneK6YlfHEGoBrhJ
PUKo6VpII3H1riZ2JLfAwGF4s5vn9FMNBV2//tqZ8jU3AsAa+o1x5uwFCEayV7svnDdfqlbb6BrS
lnV2Bot/U4vgeyuX73JiARIZs88mSFiEjTpG95H9fzwcVtHFv7OCDZzOoFZjvAPv/P8WPbUmFxoc
2B6ZARyKeViHokx+fT8jor5yXhfIoceyA0a0tQjQLNiu3IVs4E2qNKbuih6l9yx8Exu74io1KWeD
aMVdU0xGL6YsigLvtP7kRJM63Yt33pPmnMQuhuO9e5stOhy9PmfFQP82Mo4M1ACvGZozDeiXJeZ9
++90cuc/6eR/X7bl4Xru/UdMEjQuUdZZ0x9p044FC8e0GLfAgzyqsTWTEXPL608xT36IlZKzaXyD
KFJDcS5ExgVBJwcrgHJFwL+bFc0ngQmwY7L0SRHys+lUAbYEH34zQjjx94PDu7fuogBsW1KKLmPB
tmYm5evYRlwIUJAjLf1UZVOizlPsDsD9LT6Pv1x7RXCoKqCgqJnvVFk/ZMuKrVa40iUkBWrlydeb
9Jgnl/pPky7PrYYx839/06x/188oDjkv1LRcHy/D/8hzQlKTe6NmdUcttSDA1dFjYUaJoxtrmZrl
Tu1rb6pETMX6WekRTF1OwgaOU1sLDcvVEwE5l472NlbaU9yY+5Ucs2AXulkWFg/PnQVtXHHJ+453
zuUUSvTkBZj0x182m229jSZz3IUWSZEbYpkel7x9QcLEppqcVGxiAiitrsD//vK9/zxnLBxBbFQY
PkzG//AGiIcmN4OUGCZd78x9WoRa5MdbL2GbKLWY+RZJNSuZXjcxge389LKS9DSLjzItFQlcscmj
OXp2MHe3Gm/H4ndcXJa6cjx1NRTLtWCYGmIvYBoItanEdvk++7wzFXZ/VVHyhAQrlXAgWH80TD0k
M6Jg+UsdcrIEyhxtRVHrWBXIbic9gbbMh0mVTTA8iuno6cj+l3nlIWXSbs5OV59cH0MHxPk02Alu
sE5qn4QiYvkx+aFGwRjIAj4izys/BC3sz/xdj+AexfNbDjVh8Trs39XuyriqpiAneH0tlM0sCOFx
A4DZpwYmVvjfPxGCCv5dVIV7p2UiWiG2CjkvhjD/9wLmoLyri5mQmUzgDDlSrB56n0BMEyVZWckn
d3ExMiX/J6ya4ey6jRm2Y/LJnlzjvr4x+/htVidfrXhWxJRdkIfdsF5z8fjjj7S0+tYS4hlUzK/+
LkqdcbIxBOzGJttphvlTl8tvL43f4Z7tZZc+zKD49HMWjlJ7BfhgQ21NZiiwyvLW1bed8G6ZPbwv
JbHCcxPxebg/GsXjxG8r3REfmO6SudiVnvYW9QkeLfUgnwNv2vVLf9GaXt/no4kJZOVcKkM6Fwe6
a56jq2sZkyQ89HUsp3MUjC23VMYpkmaYls1zB1Z3xFU1p/DqsGMQnQ6bHO5sWEvgxkIvdyxtiDfE
u+Lge40L2MmCp5hhK53N6mGgO9ZvteK3BTWSKtLctvgsAlJsfNYmx6YKXJlU6+9NCjmr1V70Mf6s
yoJ8JXRvZvd7LSjjsr67GhPMthrwkVFXhiJutZ7zWKL2qvriuE6/e1l7CkT0xkr5rlpTumiSshU2
lBT9dxk43yO9DnOHVOR2jJCOBO0BGPLaLFRcgUaNsIhR2T/8UMQgKv6tjRx5D4fx0x6nl6YsL6ae
uDSJcOhTiyp8ISi5ir/GbXFcmap98lPEw4dmqsdK6CFQjHoVkginLDHHsrXdmHOmLAkTO30QOy2n
E02b6tq63iPXYPAqVpeqOLuiMxUZpNhCKr/6RXLyYwcp7F9+26D6jmrkotPLgT6ybY4pHFIfEMFL
gDoUgc5OGDvlOHTZFYdrdiVu+7UJ996uH4MBn7/pxq2vWmEq2V0HMXLfDdYL9qXfI7UKeQtPrvfN
17Qxv68XeNLWSehUJFJnIwyAOkYA05j3OsN1En2awVxF0bUd9LHtNz+Wd8fSWGzoezYO8VEOPbmv
YeuI3RjNM8mEOzz0v0yN+FKn4j4r3QQBR5ue9jjo2Pz1qMBFwY4eGuB5GBkEilvkC61td68BnIwG
UMBCeW8o+qPQ+EM8spJUXof4J0i/pq2nbZJcDKNl92BmVFj+pXZh+Ge9lV5a3mR7qSFJVNV3WS67
xkfIlksG10zG34ZcGJcBehomJVsp8/SemfJEKo88CjMA6PEwGpILQSMI0oAs8BET1ch+ogfOwV6S
u0NvedJytwjrSGcA6MurnJcPJ5/N1xy/Xqy3rrhmP+oFEUvvvflYjjGDKXWEASBOKXxPnQD4Fh8h
4K0KQLZP7X2VdOZWmta4o0MnIQZhxTAUB7cnB3rCyz4UwaRQ0p5O1WZw1ytiDyTN6uh1zm4lBvXI
emb8MPgkyMRJojOssrOV180+16rzsqRu2E66hWp4uZmg5odk1CCyVNWp7GfzvATLLansfIcE5q4N
Rs3D1QsJNWSv2osOoet7PTfkZzpNvJdO9zmZ3OpoYAwCp8szlDTr7Hndv75jbGhgQ3/WTP1lMfDB
hb52rHXLDBPXeriBWM5B/1XiPgu+BBWFBFyHjEj1bc8waOjTg0jyCb5io11M/GuhPEzHJlq0S+pl
3rldPtcfOnXL+h2KOoagrQ3NtprxhfctBwKgf1sgrx9t2wsu0bBkB7+yvqVNkF+neMLbZynDwCgd
RlOzfsHs8TbQ/xyFXJ5iz8uORVYYKEcG6OZFQyyGRmCGGFOcO4TjXJLRvEOicw7rUa5HYXk4aFRW
9ykiOCyRqFrIDykjFX82thFt6FZIy8F1ezyY8Zyc3KJgvtPkRIVlwdZJeTpdEESs65jYFQDnBsPD
naVygDsYghe//NoM0OtMJz7lXutealWERAYqYX9CS43Y7MWO+/4oHf/gGUAqOXUng5bpKzrw/ZLO
4WSavy2Z5btsMNuL3fTtZUqMXw3k9H2psoaTeiI/2C/jPT65u3wajZNnVwxzQAkv0rQJL40ZG7IW
v0ax/zVPR9LDIx06S4ToqHS3eEKgg7eyi5xfnH5+qjoulyQw7iZx3qRXLvAHtS47Tq9xtRhnPz0v
HMCwxBXAEF4kkJzGQ2cU53iY+4NeunTJTbN0Z0fzOpAMazMuDFG22WzcKxhOZwj22SkTEdxjlAtg
hEben2kLc0QmZ5+Vmo0n88L1MWKovLi6WdPW9LDNK9LkKYUhjjcYECjNWIpvEMO4zjivDOC8Q4ki
RA8zS6u2bYdQ3/KS4yrhEn0PApyPnzFG64pXd11XrUppM6BX/y4S980ul7e1usByUYTMyQ7SZJwX
9913Elfzvc+4DyZ38e5jOJIvUx/qSs/g4AIOrQT762i3UqOLaUoPCYKq2cEIq80/5ji+rPTsyizc
rUchzbiOzCUT0Zp0tSf4Ufv1KFfCtIKIlqi8T0kIqfFsJMaTYZPnzlBluwwB46/usdZJ7cz2IePy
kGTQrYooaLca/seK7Iynbbd1quVFbZ8rhxzxC6z+lrWfV4GLZvaFuDEot13+LhU1WId2TpnePpam
fFd8WMU+dy0Y6AibGCVOYYckIEUEGQminxVqLuM5ZNenlHZ5pFpCzcEvoIuoLntEiFbOHK5utjnx
Pxm44mYYeJ4e6nPeQDrThobWiltWkcwS1/rmfeX2jwmdu5fusb+Hp57LgzHIx9Kn46kqcaRLreTW
FlLs9W6/arZWgjBOceW21elFR3j2O69BWQaR8tMi/3qDeA49mUV/20yLj2VAeTZ6lK+ZUBrUwDxO
WvPU6sEjdhZmlead7hZtiCsfDszdskg/l6bgWmUENWiPXFm5u24BlDW/Y9zSbHq92Zlzc288+1jN
LkIT57g20J5iGw+d9wxb4lmWnbUfO1hcvdeeihVNU3rAQDuRTHXXlaNDGc9IIsi1H8S5C+pwKazX
QgGatVLXaBl4jI5tqEwGihbr6pjwpuj0xw7lC/+nEqxy9qoIl79pm+lNTj49KJo5na3IyhnIIMmI
oz9jgk3iekYsiQUWSRm5ycz6iSJablawZYroT7yx+Obh/4IR8nekaaeY+Qq64lyGeiZREnHQ3akc
oKvYE9VTFVMX4RkaWsOyINEt3ztN23eF9m19gtiJIPSwPljV1G8yp3so0Y7N+sBq23xTteeKH0T4
GPWNE4eqPu+a9jVndI1Ihtq3BLTJMtr6RBPXtNVIxZDel2K2nhqtv6UeLOiohenckXBBLDekWuW/
gD/7JtBrhDMZ/sguzk8cmj44D+ngqRZP33QstHemxwXSSz4evBNNeAjc0QB9JkSSOC+FurZSicBK
oT4h948/BmI3umlw7ZUUNVVSJDw8ODSbOd3aImo8ROAlN3+Mf2vxTaA5B61+063os9YW0iPhTxKi
1oSTJ6jJ5XKXFcca4SrN9Mjrt/YongmBCFl9kLpMxS7V4g+j4j1UVSobNtkX3vsim/ejmIMfell+
GiZiAXXd9kby4uIrMfb1nzzKT4YCQEqQX3S9+imf298jyKmljnGi/q29AVeKYOk5xADmUEX3US4i
Oi9tfSotE7oYXsw0GkepcekEke2Emobj1Gghbhwa++AksHWtKftcERFcWcOYSPOtBxAY2gzd15vJ
gd1Eo/Hq5/5PfwqewKB2ql5KxmGnj36kuFa8A0o6JOL3ipi53TJgkdotl1yp3/+uZTEftBTZe0DQ
H+l9fzA4bECja5TUQ4VnPlbmk7GfEzp5SOIshx26CTLRJktSVFuHWgw0OEpz1+Ehsh0bb69EK6of
Vy2JM9NeU5PxJHmybeDPzIKAw1Vfn1k/8Q9CMKgUHmt/VCfs2nFSI57pCxwlg8cqnFoVGIY6qZpZ
e6tIa66QU68A3Ipbm6pq9ogLLnqJ+gZDBXilMZJfCr9S8alsWeVbiws1B4g8DpOBzJ4IxnUAsOpz
iFLkRID9ZXgjVFrVdRB4vk073BdPretQ91LZjwZ5Qz6cjuBpWPpDKUwczeCenNLOgIzl+kxx0uKc
zknF1vI22C4fhnPJ7Phk2KaztToPL2L87Lbk3WiIdLWncXG/9HUVbTHPYsbTj6De1q9ZrbI5Pajs
22ijtRDP6dfQk7k1F1F1tKd9nUBp1VPX29lWaPZ8iqsiVk9ndqIq2CGnnQpMtoyKRr+UdHvrIdgZ
K66Mmh92oqNP5+LWJvu5myp2V1akrKRZbGxU+x4Ard5RHOTS3jXRfDdmAwIGqgssbkkVrHVvQwQT
11NrnFeBqIyPtjPQGvUhUk+tel4HnGuTa47o9izvSvAJc3bQ97YUP6xe28dieeokF+qquo085pVO
Mw1762MIpkegdVPY2wjU0qmyT5mODSOJXwIZxL4vvWtNbAwDNYD8etaJ4cMDRiRgD7qJ0jc6rjYd
8/9h78yW20a2dP1E2IExAdxyACmKmiXa1g1C1oB5SMzA058v4TqnXe6KveP0dV+UwiXZIgkkMtf6
1z/02nxj2hfMtfVtMQ4ISxTi40Q2mr/WK89g0yfXR3uA59JXM49fVabB/3Txb8aHYJvn92kCS4jo
FNADHptVs7wqT+JFXrGjPfu2/LGO3OaZs87r5h+Lb5xTfSFMfEk3UOEBxvxMsRTKnfTTH6viDaUo
52rc/3TD5W6Ctz1W7nMnpwsWlVjEiecxHG6ayjl4qn/tgSpgjaHZUr4OxCNW+0KpvNS4WUjEsrz5
tZ/UdPwaRi1KN3GVAfkkFYRzuUFx4P86+dK6uW+JaYRGmgRKjbk+XZk1B7Zsr73ShLqUvdgRH6VK
5ZXfw6ELu02uyjvZsT2vj1yhJjLrUEMNivrhJx6RFQi4Lg+YQOY2vXvH4rLS+8TRP8qe51LT4mAQ
7Jx+gduBQo49F66rjpnseiR7WfRTS8lXVE4Fv0bSRjNuoEQJpYnqF+0cao6yQmVXVvcQqgWz+hTQ
uWGY39TNVe8ym2jdZwZNnCyqRqp0dqbeQy4H//pqmooUjy0s93Ttc7CH7104EpfJvFJmEWm7x0Tw
eNQAGOtq0Jqk3q/PxYohaAxYGPnwC8En8T50H1XNDGkz262Ti3WA1TlvZKM9rVoiH2nzRoPU6Cwp
BnFeNAMkLpd40qA0hHFQUg+DPfJe8YlCCJ87W0aN/PoMCErmOFrocYh6gOcDIBEbAwVnTMs5Uguy
7umdVS3dW/gp0INeaU1572PzCuuwPBs5m29LzZREGowH2N4UQtPRUieeB+UTKXd+r+oxCxfiAusa
pRfEG0JhX6rSMig916ucxva3kbrTmwB8VomX8eIuIuVd6swlW41TLMNFndY37K9nO/pSs74khp+y
yNt6SA/r73LUVHepmaSmjXym8f8qNSTRuHmdPO78dhUWK6c5tesD22EDlRxWDGiCdbLizVNkQDhl
JqGmLvDPxFan2mOCWwcp2kM5dkugRphQzZh5edyWorlH3vy9pbldpP+C9IHBBVgGjHrzJsvj7+sz
JA1jDNypQbDiVvuomvdeh8JEedQoSZyYcGPMveh+FdJ6SoCv1Lyu9pEDUqBi8g9oSygz1JPpDfkr
wJG+0AevO0XPQNuYp31GoTSlproYl3XEsRSYEtTiaY5f+k8Hc+nNZHP2hO4tupzXkpZ64wNd4M/A
eKnMv8jZe02K8T7xZ+SWkbHOv7Hhlxbc41U/SYg94G7NyVm05XlWZgKFm5VBPR1s9ACVTd+gFuuc
UNt3Cp1SZQszsmSHSVywqgpVPZcoKwSrQP6qFIgrbcSxiiC3UyBjyVAb+hRqTe1oESksUAXtyyQE
Nk5ZterBYuxzcoj+xeathvgxj4GN2HmsbWxBq6+VMADFnplp2e1GK+p2r02jGTDKi/tk6SlQIvGK
Fgb36+KVne677s+BamcSpa212+I+dqmO1fBb7Xpp3e9h+5c0R5G1Gaf8Q2GQY08NuSq4OT8uEV46
ODmwrr0MabCO1kfV6TXQb49OdAmdq1EQ87Z+hHjAPNIviWCqiKJ1iH1QOG2p1ubkhc+rr0WGzJoz
EvZvFx0rPAGyWu+3mWO+4v7KUJznKqnA0z2MyieNwZnEvYif49dAG1Kb6FWjVhOQgdG02KjNaSHk
JjLk45wLScdL89dzW/wafWzvbAYNITHLYi1WUELdlyWZVF78pa6oerXYaujIlKKjNfVfmHRhmzum
Z/XGcbJzCYK8OGUerDC/TmNq7Mqm+Ojz5EZVTktGiUZtG+Rpgqq4ZO0wVrnoBjAMbuvwSrB8NZdv
skeA6wJ0CFVIOKZt4N+xXK97Rqt06WkKoSlDP7lBx3IdNlMALL7n7dLoMUz/JYunspl6l9bZA8s1
cFhqBDBpNS3zlmojQ1JBtxsVO+V8AUzEeEcpHIqm+9QZeGjYmGzNgY2k+II6Crgbule94YOn0IHZ
SnDrdMMOLhkOe1h7wcYY3kWaHtRyX/fELE14uT4N1nmI0FH95y4jJUqwtczUYw8qv/PuVUgg+uKc
2ngte14ZnphpbkepiZ3CwFfLAi9xAvqo29WqwFCi+HgG5a0cxFIFNeT6/MSWi4ADmHdT5ORUNUt0
VrWX7TIPraPldhqzcNsmDSw+92WWbQ2N+2UFE1YcQ2tnTNYH82k1x2jyGbZt1sL2RA80ZGyjnh/T
Q1vuKcY32opZOURJHDD5jYL2ebE5uonqBGci9q6vv2YbAyRihKetdJynmAn4ptSW49SxBsqSg133
ByOosmOvbF4Kt7rRehsPEjG/eePnqlIPZQa9xOea92A1Hk2qUyekT7fs5gNHwYKuyx9NuVXEgI6O
CBi+3hIPSjMSAkPG7ENWKDmuEwxRi1Ns9MzRyp2avusu6OOgjrqxvnRsyQpZKSrwGKM+Sjoj14f0
B3n4a22gu6V9sqz+MoyTvTW5PxkG/YfVYylkXKIxtR17azeNU0x7Dvl2pMEgv+Mzq6urOdcpAQXJ
kq6i+iqgHnbZjzkp3syYLYLp3LAdF529DsqW6ULO0BDpJHJv1xC5xlxcJ6E+Q6mzHwrF+MjH4VY2
5sK8Jrm1PThYzQIPrlDkqTqieHd4KgFn9wNHSzQLe4O/cbKRoKQ7HSPblXLRYTS7EU50FhQpW+mz
H4fLp0thCzcH1UvpkgD8a+q6FN8LiRrDaXABalx+34ShJk8oxK5M7FfyUCzg0s0R7WmLNSkWn/n3
ybFWFkNrDG9phyFywlt2m1fLZCDrQMndqpNczcRW551EMACRDr9UwzBVs/X9CqBwqyVVybfVXCXJ
5A3JlU/q3JRw0AHu+2scqpCRqxY+ZTrkGjzmbZS/V/23dQtd97MyfU0ETYFVw6W0v+V+cggT8AEx
TEQZNM2Ny+w1oM1/1YioNIr6IZafg9e/1ZK5updyz3KTki2BVbedXASYVnZusYNcx3irVQjFeE1+
+hb89VV1d2XkH71k3AwQdaxSAPJEB7mczSFW9gAteA385cCu/WtNCw+Fkf1cTTkKjR2uUNA0GoJN
o0gfUeg9+x0VWGhRgXls5wr9cjEFWDkd4xKfRi/5DuMQcG/arDBnzahni57w4A9uclyNoVam1yg3
VsQ5sBIH1PAvE5BovSj7hPJEZRT24caW2edqLITZLeOlyiIf1vrWp/Zn2uYvysBIHZt6lSLSqJoP
r2pvIFF+rOM62H6Hua2/LaS10O12Nd4uyrcBlFNxhoYOtmXLZDdWD1/TVc9INK/WAbDhMrEDoNnY
vn+PF+BdCN1vjyiDrTaC896FT6p9mibKe2wc4acqudngKgcrqsNCUfx6u7gRmW9ul1L7XMFhUyg5
8UTqBlYvTEggsjrcd6OFCV82pI3QHMAgIpxVZz6HqKgPBshv23WRMhgdts4gtgXW3moQT44H7Fl1
9Vnc8HoYQBZdfQYmPCuuEuqF41r7rb1bpd0mRbhfPGaauUiw44dsn1UE57UQsy0MmqDoJofJzg5d
Kr4ZJlsybNOfsaLUxkaz91uTESl1iNV4j0TzRKdkqL91hid3jHe2vuhu4ZpBhFdWYqpLm5QlEno/
m+SOHwrzJVsC6wAN8FPB6wQrkelb/CKydsppbB2j9r354dhlueudj9yZUBQqOwnV2Sh0NOEELFv8
GKzJRZZIy5bzY1fJZxUVxIYakg7e3dzrN3G1QBWw6M9sR55w62QbLd039UCkBdQ0E12NqqJXAhz5
m2pumvyQd2lDQ1GoDxqrCqDr77SjaIpyH04eLiFG+7D6d2ULx3XiBfDmPTpAE+8+xq17ATUco/GY
ZznUgnJGOG0ystrW2GAbpnhW6DgRmB+l1rwpRyvVMzL4eEHTcpS5vFeeIlXinBdAD0BkasbJZnrq
P2Fb+h0VITpMdnK2O/aV+2LRn1fvw1y9fV87T7qm72WGhrhVbnQ4iRSH0IKm214DYr6tKIsxsXPE
7UIj2rxU4PwITxNogIm1U5dwXrKatzw8eorMUxH7xwAFEgytlpWXl1xfp+orhVI1nuuTuyh3PdWD
rdgTGMXJonrJ7eLdUvipuspevdwUtXdya8Z1i3gvRolMBoquXnzNyi3OtT/MZHpQt4fsyCyIGW/S
FjMMEKxD7gb5ByUzG+lSH3JPbfmIhI8DnTGe+jH+0BwEZDFIVVmpy7xWxApOX/vrCXd4hshMPdTf
nnGHgy1Oybx2gB32CiiPs+tZbRTqBEdzlBH3tiGnEZJETXLtrCndJsi2pe2dgn6YruEVXfIPp2Xj
1RpBwY1PDVdiUaW2p+B7vC7vBHFaK8tz6WFcN9J7XE+SAZYPdkc6pTzz/bSmEmGJ/hAYFhZLcbLD
CM82tqj+Jiv7H2qvWc9+8uBvLYhHe3ii9hwoK7Ze5ZKZUfIV4oOBR3tChAnehklZf++qp9lynlcH
KVX0Cmt5zUv/GgWesh+0yLyKom/drd7GP2rN+qgf7CCzK2fX1NxQVVWsh43moQad5wBKpBeqUlUN
FMzbFrOEjT0MV2k5XiGTuoOif2lHLOBR1z+X42NcMElGEvEsTdNikJiydWWva31LjJ5GrtgmaR0C
L+X4C40zDMAAx0HZaEbWLxbkX57Bf3PCff9fR+PfzYkd2/qNcbXDM/kPR+O2fXuP+/aTOebfbY3X
f/mXrbHw/4VdsAfGZuNELJR38f91Nbb+5bB/QrJ0LZV3qUz1/7I1ts1/4QZORy08QcqPbfGjv2yN
beNfpqXid6CkKsNjbJL/P2yN/3Q19mDI6D4kRMPBVfS/Gd/61oxVR63VR70ZbysbB3asZd24JizO
q1hmHjLy3y7SP3gV/9MrmkSlWtDVLKgPf5Bq89Im6maiQB/3LX4Fm8WrX0yBpoNuYAzj/j/QMv+k
wKkPyAuRnUuup217yvn3t+CCCENVpilZfTTyAItCiPTufKmX7E3I5fLvP9k/vBQsYZMAcV5Q59X+
/lJYBhtUUkt9VGhDlmdfirOaWHuFV/77V/rTrpgPxSs5nq3i1/z/dtc6gew5djj6CPjy977HdtHG
4HDZlPyn62ew5v9mjaxeSxgYsru+g/f2mgzx+wWssXGpYj6VlTXI8Sz94klSLj1xjTAAWqTUSSHx
roymQ8Q7y4C5yK0V4RRv/qcQ1D8Jtus7MU084n3LELb3x/V1IYdpnT/WaPy0QCf3T/RKKj1dDG2+
QNp/bG33M8Rc5N9f7PUT/k4DX1/XEgLI2YTX66j7/tsV0AynslyjYglpGbOF7sp0B5jO46Pspkem
01AionNaLheik2g3teStsRsmDdjwJXYDCumJ51Rkz/+Tt2VbuKKvMSP+Hw+SaKrezNEUHzu7BRLK
nSN+/SqXfmQI5HUf1HII7vhGSlOlIPCuyh/mrJBYqg5PnoNxNHXyKKK3f//G/vE2QQVme6I2YHv5
++Va+hTvNvjjR9gGDVbWJirUftjNM2XhaPNEMGR1ze4HWcP/KZzc+JOEvN6q315b/fy3W+WRsjFo
sO+PVPZ3mPFQf4CRb6IJJVEzXSad81tPp+MoxM8keSmb8D8Fw/7TJoDh/P/79H/clTErYlSAvIMl
pmNA83wRU/q2GminbAn//lKb+hpi9/fFSRy857EucQwyzZUC/NsnJqzE8QrE88dKrwMoGNeCac6o
q0m3DjZjY6KD9HXImTLiVbqZY7zAc298dBrr2PnkpJNGeO3xb+Z8vvZD1o6l+adp9IO61S91lKA2
Gm7xIX+0rf6xSrGFrr6psspP0jdhwOBth+my5IGP/rOODr0oChw++D3q7/dCuThSCo/VoZqtp3lG
S1uBILTeGXLTtRQs0Axbs42DYmdj9bfl0sgNeClrxQEBGuDP8UBNw/ho2+JqMJmUGvERP4YCdh5A
q+6XNyv6r9nMleT8NrbTfSLxE4qsU1hNVxW28ShmoH9m5X3nkumi45K0LYreUqDfVSGj4xxaQZsu
l07qR7v9yPr0LXf168zCX3rwA9p32IjjsDf99Eu1iKp7VuvJ9FnCGOlYVI0PltO+e2orVldGz9CY
x2Yb1CMY0mS+ay6edboiV8eJUpneYEcUbkY+lzGJI5yU57zr4V0iK+N6rptHJ6ZrXHZo85ta205z
8WbwmnbDBTLZ8Uafke84z49GQu2t92+jxofzlh6uVgcI2MXMCFgHY+eT82YwGi5cbks14bpbVPDE
2MDU5Q8dav4s25uV9uxgRg63u/jCHZIIZxgNbnRjwuiCIldgYxnr1+FQv5M2sLEnPqo2svXgS3UZ
kuE29T8nr0YJ4o0XMlcunrlgMuCzL9b+ScbGHRSAcRMSHoqF7fIwWaiQOIR9b3j0ERIXBZTBbODf
+62/f8iU+ylmz2++wyUoQ8kY/EMO07Wt52/qJcqFShmOKm1yH6jXS2b52kLj8LX8DUnZtaOuFMXP
7VRjwZPpFzwddwqWyir8c9LibXBhh1jTRUrIZUBjXhU9WJWJs21jPKY4xEKhYE1FTscgtX/Iiopf
brXwcTD9YcAQFrSI56HE8oxEsGtb5KSHUl4svKNtGXeBrBNt28pUCY1hRs7yTkTDp6fCs0yLm9UI
fz7I7Lb6LIy9ce+4WCN1pTjxXJ3Xd+/CzN1MxvCozt1UtqgM3pRYCquFtxES6TjbZ78DiJ0Y4+HV
bG2QUF7UUiYMkkdZF7eQVYksDItjanBvEk77A9anWIcNF6tJ66BtqvYqS+cXIymbM0RPLB7yuOcL
6kMGw2FTB1IPJ9aHZcLvSu/W5QhZ6CtVD+6imhX0NN8tM3pwu5L0AVclEamtRJlhjgJuZc6zUh3Z
bplmjJc1RAibQuQ7IZazGnqLqArB4P34rRuoI+ys4uEkk3men9qFmnDdtgZ11MdqmjmxhOrI3k5T
LuBOzRcEmNUO9or+zmRjwAVFX+hmmfI+bvsM0/mqlnCU2fq6JsLyI3txm+xNk/ZRJt2rA2lp5hkY
WC5GBLtFg3ysQwEWPUeWP1ICTx6iQeB867D+Bb8/YNPMQ+YOFzq7DHoPbwsjMi45KciIGiIES32+
azTrFodvbevNuJIAGEHXcxdM7W2Ey810rTeJtkPWf6MjzCOZUOsPo350/GE/NS74L1GrwUimCPkF
URI4zYT6oq9282ReIMPxdImq5hfJjej6GTiWJ/0XK8/AhqfuDH8P4rarZJjvwpvFiZwznAXmWWDv
e8A3r7LHEzbmcEXi8WRZ8srt2EXbWh2TFYI7DUZXIHTtmWcLhY5QbnB0tWbX3sCwwTg0LottVNtP
IIFQXqfa3+d1+oIVFRrL0i72fs6Fyw19n2o8Vzkm6ojw58tKvFsX5Fq8iD79UseBXuRfqEuOms6l
YYvrOswL507/kKH+lMYl0gDjYQz965mRDAB6hQm/R7bFeovmDr+S4jAVWNmpxU/ANY7AJ0thYFrC
girT8s0gQg6rPkCeFtx2JpFq67Cs42mo9hiqfPZgPyR4CsQp/nw1wps1fKsMEiCjTY5hNCBKyDwl
al5kzxWJ2iTwYFV0vkYMsTR+ir51duGSwX/ysw6MkMmGSNHVQPMk+SXSDlhlMnWZGF86pgazAVFp
Ui84c0wiRtAendyRNw9znB0m7HYDBH5c25dqV1f1zpwX5EmYNyCymnfS8DrYwv5VUpakcsEJYUAf
b3mQTQZl1U1ZC6ZRA2W7N39Kr8MamX1r5swE4voUOuBcIblIQ4bpR27F296b6sByeLGBzVymFsBd
MuxRLDHYVveuynmGhgWFqH1B33k3TSyXrmiwdfPNNzybIefriQYBWcLqZ+IW59x21zXe+Ie3ps2o
vsR8ybYBMteaCHv5dz91aJJ81FCzhtNsBrmtzuHDVE4cMValv4hHCxIg9oS9qmXDPk63/eekozAh
RaNC6ENCXvVYduJSTjwCcdg/LSWEDbWXO+J20Z1k62DAuo1G67tbYqexbkFOj04/NYp9XEN6cE2G
SfV73ToX0OnPfOKxtTz9hYAyfbeUKQEKC5aRxHmC0RHhwZtZ8h3OQmdJe8AMgDjKmntu2RH2MoDd
Xd/jqmo6uy4qseOqExzsiTkVKepfm3Nxt8yiOqoJn2saPOEUBj3PMkKryTn3ZRJvyiez84anUjKL
MQHozcV7n4vxwXC98Wcaeds4E6eI4dAreRG6G7SdNhIfaZ+HwaqPNN/JLh2T71476NeFn45nzSNy
NsnDg1Wl16YcDhIbhZtIThj8Y7267czI3pHsNm+VRB4GATgUkutDSZRbYlx82EIC2HFrTvlLwlGK
IwWECOhNs2w4BPX8oMtF7lnQCa7/Kp6+8CpoN5q+E4mcd7M574nWuGpi6waZ4FM5Cqx/Xtee3GbZ
Q7/bd72rLO8Mci0mPC2sc0neGCi7eQ81pNwZVXWXCQQQjuYdazzvmfiSf5zHxT6ZvYuRzNUVBnI7
mXXLNir6e91g/ua45OiYbXRNBOO1tHsZ9AJuhujmYQ+LAfsZ2X1oo7glzZtsY7MLEtxkDlNdXDvQ
tngoskcf13+nuHjQv6E38HyiFKd61VscJaF0wKMS+yJE0orp2ZfjvncTx4fej0YAxZVMiequsQxM
ruxym2gNGXvpTveot4bJ/m5rzM3miJ2cEBUKrYjGRFodj77g+Z99+zgUGazRKj64Fi/oY4eExtRR
Pj8cAYPZIz8jHmibuqzLee/4hNkts4/KYU5q+H/9LmoyHQuuCsxQICbB4cs5xpBZRneW5xi6Jvan
PSfSFPRzOxw8v7ljvp4x+qnnXdnZO6PL3H3rzg517PCjTXjSlmUc8CZrKKO8fFd6CQpIAmBdr9Z3
rhs3R+Uho6Ztsh1rMohwwRh7jHs1TI2wSIW0F4fzTtQ6igcmWMhH/b2hhT+ZxbCcFE/GVq8uuu7Q
OXhBOgImQ4N3qz/kh/WkK62KJhPVOKacSEimyL4iQZnkJHACtjP/EJbloylt87Agjk+8yDr2Poxh
ToUDhAu8GM34xoeeA3vhJQ9lEcxD+zOXWhjMESxaQk8wz+p8FUGE5TiKdHMI8IGlKOqS6GAjtPU6
8ey5WRLQvYkgTIYbMbcvPjZp25lsiA0R3VgjYGmnm9QGS+8dvSmiQCwp043ewkWNRQATkOLdMAeS
P33MNzH68HzjgpQOG6CZMl2jTHYSFbtQ52/qwPyFLiGBiKptllD/pADCG5512GD2N8SeMGhhGwlV
FGTuMjBr164rTXK+m9RZQqczw7Eehys2wST2ETJRtmaxRWr0rOwyv+UdmoyQbiYdujpo4BRNvmAQ
52J/YEy8U4sbNGrIx8S0Xa/JYnnPVVndsyd9q7zodi11u5Q2EyujadMSoWTiM02sQvdo4KhkfnYz
nxs24JtfH1SljDDoUuaYXpgMwUWpD4dEb8pNov1w2DvYBMPNhKvAfrEQB/MfkSE4LjdMhxqGngNk
V8yXwjstx8DDL/lWPcKlKWQfmJR2TUmhoVITDEYMR1jzXtOcY29v05gGdUJ8jM3wf7B7fj/VBQNR
tg2SHUKU56GLVI+AINgc3MZUNVu9wlp6dRVijwlJn7gvYZv+xG8Im41GQ7qYvZk2139cWjpO+jRs
9NKT5I51KlQkpyMhuZCLW+X37jDdohh/KjxxixXXV63SS9NuP3jytgrVI+YsF4dzelsnEspl3WJJ
IJ/w/S32IwYWZLPLoybzPDA8LPJIj7i2Bhjrrl0EERFC+zCBr2BDx6e/dAmVQYC2oqGRR2tqqSuL
azNmd2tJ1ZUPkGyx+qL5ggOFn2NLAtvCgaraUtH5r2aHEXzCPYXas67QqG+zTeMv12mR77w6xHkO
9vT6tnsP9/TKiEidoVtA4Hk0Lf0OA5RqRz4qBEKltzCF+5TkvsoQgAJbDI9W4Y+bIjaOkTU+WuN8
nTQUx73Lhaeyp0HDcJNBJOG5iLWGx0xS9xR5dIqK6kZURCA4WOUi8rms96BXc1zMqEmdUO9B7atl
pXoL1R/r8fzNhrbSF32Ff1gCtS/0jY1rwaBZu2Qrh/fiare6Q6kldMDqheeQTAMWl3oTZlvtfNXa
lqK4UcUU1wmetGpW63S57p0XN0V/pFXzqTTNs5A8E60zP8B/PrvufJ1n3Z0JDDEby4mRHdZwJX9D
/WqFfzjRgJPXi012Qd3P2LmzRkorvveB9CxTHKvee61VaFxtTGcDhyjGncmbpVr0MaIkC7+t8Nv6
5g115tQ269UsACpSDilszb46Ue7Gin+pZQU4r99fgTyrfhfZcMuCzxJxGyKn2RgTMjvjYTISAQQz
3aDx6beac6cNEI+JolIbRs8QLScYUWe3cSc474nVsEi5PJqk0fHy9kyhQRFMr9d7VFbyaUWTZcRO
1zivmicAz0zay8yer9W5DPmWMJfysxl4plVTP1SU7L3BtALXhLMNEaXD2HfbhXjgycjbU2L4+45O
mBWsaBtWwnT6YOh4u6indlHoGAPHD8zVnO265j1LohdcH7TAm06EKLxmEw2I2mhxnkqGj0YOmOr0
gbqr8dIfReW8TXn8lhrviDdIeRAZPPCSbUa7m2GOkhE075aEj60giKHl6Ymm6dFxn7M+fsfdeSlB
VRphRpzqV6TNaqjNuCZD+DAt03f1MYWmMGU2xboTt44HmOnilb8Cl31r0k1ixVmmLyZPhxQAFSPy
uD1enPFunQ1YHYPfsIMfE4YWFBxjuUgNdWqdP0qSGpaRZLGYxx+bfZp7MtMRJ2vblS5pQCVDLnxK
dUCvofw+i3SBEkTfoQAfJ4JVZYNqiJF3HbfaFaOeg0GR6KqlvX7B+wdwapMoSpbUE4jYc0y6t7id
1Ii6lQyYGFjsxTjduyKf9yuwED/nDjYJRPcR/D2y8KKEBrzzC5LMWOAGFE+TiAFVCfS9YVCZgbNn
oB4FTj4r4mH5OKA2/e2Qm8EAdiIc1VuzKk0M3iBTHuAM0a2v8BmxFb6V4fkX3ozQXOaWXd3n4qQm
H5OPODXjT8DDvWxIgelD2AoGhV9hFN+7wbhZn4eO9JJGNHT2eO3vYUzv8G3/cBZieTI588pZF0QT
oYreN2Ksj163sMTXxw8egBViV7C22iE8GOy4TgYY41DRs80T4lcMjELV3nPeDzL6EhEbt5Mv+36k
LYKtddWM/WM+YnhXmxj5Av5vZsOOkJNMBLKoRhIUdu20IgWV5RM7Q1kjuuoKb+ep85GBy2bFSAuN
UzcBdCsdPGDpVtOY3UBEVG8lqv6hxiG4i7khTs6SlIvJRgpyVzBFj5P6SHuqobQdK5DB+CAhIUK/
wE9NzslTKyQOQ1ejhd6lyXINX1y4o1b1EONfhgUkUuuwvTVTfrdkex3Sly5CnTW0bDG5Qx5HMxi3
a+9ZLgJJmRfv8pZL1LnFS9PN5zGFETWHvbbNu4KMOcd9c42CiuE2suxbeyq+VpRG0/jQDUkpssb9
V2AnjpeHvnVijjaUB78OO0pFUgwly9ahNfYdDMLSlPIURZobwzbwFSRXhDaLJvU+vYyWt4HuhSMl
FqQKEKtrqJ2NxbXLfDhahHqN6J7uq7RwA7WVrO5ptc8MKTbKb/YkvvoJE06PZKgKFAGtJVTl+2Lm
CEkXEKWl+t4u3V2t0XqHVUYTlTtsqBxv2CzjJYWqf+2ZMbsHclZnWyYooztXfEqcgmHsUBwpaMp0
eDBJukFtV92BMmwYVhPE2fa7JvIDfMdS/gqsJbsv3pRbizcHuIP3N+uz3GomPWq93K3V3PpBKb3m
Xe3Y7M00eSCzha9uutXxS23tMERm8hDBVG69+qfPgPGQyxtj1n8QKwLewBAgjHDSSFDtWLEVAjng
LATNaStsqutRXlVlhBkEq37KHmWGKbFGgsiOFXJoy/kHOjeKOze5XfyH0YXmXsdhd23l9KGdMMnU
uGk5S9lKGwhhZXFK+Wgne7rSvZqmoJk/Qsv9phGwFtCeH5wIkzPbn3tIlMX3WiKarmGy41Oq2Euz
IkQXJdQm+U64ogiICsWl8QoNzY8l8lz8Wul1w66FTRjVV2XmYjYr0mGHgRmS8MS8mfShf5r14qXI
BviFDmlbij6p+cHiTI+EaGl7F/hum+gExBFkCHer0poL9pDL5JyqELufarFQUFt5ip+efY2l3K6f
zD7QB3k7ZPm40fKhDjITPyWBuBkOaa+iiPM2yA3KhrSf7lqMic4mjNB4gAVMYgCgUhgOxygdn5ve
EldFgrqIcpv26A2aC/mx3ouDvsspYHm1tfbaVb7CSKP0uNQkddZ69g2eHaJtSE9nAzMVSGPlPQGd
kYHNuf4oZN8Fqwa9aEV3ytQXnOkkbDN0IaYK5VBfQoMv/Q+sJIwTa0H89cWp3FOXzpT/uq8BdKB1
CIa5fsglKSDrF0LDBcEzCJmiqLpqo5pfn5d3eJNF+3nQCCtFyRkb+OE3MXixUKYOhow6EEJ2uxCS
4U5UiJrbPH9vdc089YX+o6wZKEBvN/YFjiabajSK0/olycIffjP7e9OSzmny4t+/rN9LkT7vY5n9
TEgomfNqvuJq2icSNu3T+qc//teKe+sQOQQCV7jr2HY/7YWPsaVWpvrpv77UY5QDKNbpfpAhEI6c
khb2EHL2kBBlbeiP2G1hyh3LURYbl13ASs5ZZD2h58Ow3O+DyZqmvR4n59XNYv3SK0uKplXPFYD/
/r9+kIa8UJ6BaBiaZZzWL8D95q8/9cpOB3YSP3FHhU3qps3Tmsh7X9MZ7tX6Y5sZ+mOFbU+QlUCD
cSiuYuji58xMXizRyLPd4Tw6aklx1EilOnGXHqsu2hYkDz7pojnz4+lWGMQsWFmeXvk5FiNeUiZb
cmIx+i8b68ExNPMhifV6L1JMgXwf6mNnOG1gUxEoeYSP4h49FwtK/S9Au0QkGW3X/5tGx9iD8GuE
ZJAJ0Pe8nWic68fFKupH/J5doHFwivV7JNZSfvTi3tbuJjLqHlArAYpBIoP3aOtVfpfsJlpD5UcV
D6D7i53ZHES4hrS9JoC/1R+dMv4wpgimozIBKZUnyPqnQd2F376nizYYIvs70usYSWXY70bT/aHp
ZOFMfiavcZqIrgtsTyCRnQb1Zf3TNMRPAGfLpq05wd1Wn06RyL9SBu37jLHhaf3W+kXP/L/+t24w
nCToOkc2URD8xJzBBJM8OTFuBMZDNrDKzapDGJLbt/OD34UD0ya+ePP8znFkb4S7hE94blZj8+RA
DQybaj6SF7A31VPsqqezm339gCrgLIs2YvkhAtDKLgBxR/Nr8B0zMqn/HX3fTbdu32TKDxIb6AZr
hYStZhdLVZ82+7kzsBFTjzj6B7xmu5rUuETHcCrBLjDtT0MmCBshqKE75WqjqcLqkGS9f7Aw8zVw
QgxjrGGR6uj0lId8Mm9jL90zSjSPYRfUbuYFcLOxmDRwPBKDjz8Gv0roDrqNwrvr0y7G/9BYtsky
EZu6aNAVRfkucQo+zYf/w955LEeupFn6VcZ6jzK4wyF80ZvQmkGZmdzAmApaazx9f+Ctsa5bt6zK
Zj8bGpPJTAYjAo5fnPMd1Zk8BFV3J+I1O841IDiUhHxqeopAGy+It4wixnXuRxhJZ1OdPj/7/ECi
9d//GNml3GXa487ZHYkdwd+WV/0pdBQ/ZAj//tnn1+zgldSG+cj0mHBQf2Q8HkYzvmAsyCuJuXCL
2F3Bem7eMZqc7cjlFj319zKMvqZh1SAGrjdhWU8HEbSvMnF55cdVOE0m5lkrZfAwBBc/8k4Svtma
kNvyUmqbIZ0THBUtD8kduAZL87vvqX3snpvYPITF+K6r8m222y/JSMUoCDgfqEvpfGV8miQlfDBZ
r3aMZb6L6piTJHwwc2YYgAuYe6h3U9bMCfrmZ0VR3tZpt0c4XG5/WwCGIwEmbRg8+xhO0tkKFxkZ
HhrPcctNkeDx027zNbaz743jfacxgUqIPc7ugu9kkH5Mqkb23zzlgc2xPtvsQ8ZdYITH5Rcw5bAn
xdfjkhhDWMCLzymeKG7xuFMYSTy3oCYZsqzLPthFHMhQsTjbYN4Ly72lIadd7bxHqfWtnvlPasKu
vZHb3NCBtAwZNQo7+xIQY8ZOw3uROviO1+c7BgHmXo9R4iD/DKjgbJv2e4akjVvyMlunuZIs4yT7
Xierd/a8gCamVl6IgPvKKXRNzBDuk2A9hd52L7vuLqsS0/7YTYc5bVdZbagtgXkY6yNucDP2AnZx
/ap+hGA5bKlm68vsMAFnFfUb98D4x5RHGR0ZlvCO+TXCpRFI45feraGcslNWIzJ59nW+biXZlofM
rx+F2WOrpX36nOjFOvi9jIKA7tBQmUxYvIwocOmT6bCgW+zhrdZketrmoiZnDNH6NJDW2qbRkQZ9
i4ph7jVufce1tLWc5CPS5rNFscjskJ6Z1Ll1RCSr1zMXQJJP1YiUoGMslEbph6w8Y3VQlT79e72N
WiRmf1LbaJOuAFmTZitoCfVP+qJmngPVNYyvFjZhPtGrlMIMtwIY+8iOxC2z71R6JKBUKbezjPnE
MmrSLNQ6lO46jOGOUXUzoIBnmy2dwedTGTBmVIvjbzgGS3orJc8yFm5uY+ywZbZpLjuffhsR+NBP
vx2LN0EXUxOa7iEqbBThTHuK2BG7pvoGXeBjJN9tbQzL6CDdASSfKPnjTdYZF7Tx23//pIhF0PWX
JwUNqXCVvegf/1mXF4Bq8hiJHOpMvHXIieqElnV5SBHJpcI9z8Mh0CRjj9ii//3Plv/iZwvTkfxQ
gQCK4Kk/C74a1dsZo/70UC4b78yn/+IHifDNZsxgSPtWyOnJQS0yjeLNc+VRA2VfujDWok++Jqem
RgpOHcFKuYVxo4+jYuTz7x+l8xdRGGxQ07W155naslga/vlR5jUMe5Jhedt4PMqwpUH0mmZYcQzT
TOK0QeAiiEFwMNhheP9YJGPVkPxexBxRxKuYQZNFkeHtCjpitAYf1tLLeSnqT7fIPzA4fgB2+s17
YqckRVkQhwABI4rb+6cEMTCXvn0ZB7aVulVf4wlk8BjQFH7qNGgTcEUXzsZNYWL3NPIySct9zA03
mMczlHx+mBWShtKzihvr9DrGCkoUVvPM7p8IMPoFxebhm3bSp6VhY87z4dTDU1o3ixPji1yGjJFT
He2c+hZk4Mzqsbam53QMD//+uRbWX8SxPNm2kLgdXOiQfxGslmNUGB6jDzz6CcYnU23RqNL9LnqT
ejnJVLOoorLyyIymX4FDw1CAL/UmerUjBrTgdsBE2XMJnDLSsoGtFg2Hpjf26XLnngbmOXOWungR
A+Ynte6flM8CuBTFZW50tuvN+Xc2Gz2HGwRtp5qgGSyvScjEwgrCdRZ+BI2BEE4wr8aZ87EsFPOI
IVk8cPaTF0KCMiniVkbVJRmIWrE8lC7TN8YMBT6ptcMtdBu39yFkMZWQE4ZpO/3qznTE7LQ/Mgna
ARPUupw4eWrfhXfiUhUufx+mfPjct3bGrzQeyh0zB0O0GHLz9gcGn2XLkGWSSgEDDDiF0Mw/Osk6
MrPMPfkKrLyAYeZBT66b5S6rkQjiXW6+Uugxr2LioxjNJbK+GAy50DDwW9u6ffqctZdGcVNucgxL
41chF34RAKNN4dvfRE+556uZxUhCg2WiK2uCZl2z7iXzedgbmSS8Oa7KHeuSGCxTeSw/pBVPpwHZ
1DpJ7Tebv2RDcAqK4bsaQjIw8p2vuiu5tMdyEQkQj8RbQDsHuJvvwRKMuTzU6hgU4S9jGJ+gH/YP
k5MCIVqQdn03vlm+jVgDz00ytPUJQ9Drf3i7/os7igCAJEycALYm7PfPR0PQoTFRRpMcrOVXXu4G
Ll+jhtM/jfacuzFNK24vFDkRvLxlebcszIpFSadChnRVm/4H/e5fFd/aArQjba4jYMZS/tNDIlJt
cMpIRIeUxKMyi++Uz8dl9J0O+Ffr6egvirNi6N8W6RW+6g/frL5Ynv0fnpt/cbhbGr21xCKhkET+
s/S8izrw+XkRHdolumjsuKrw9sYkJqJsadcoxX/UtGr9bP9wavYvAZLzZplvOIt+DD3FuiGvFIKV
92J20YtU4bRlEuZDGB//gxJX/0Umr5XJmYNCXgthqX/W4VJgK9bgQ3gYk9jfQOKBPRptzL6J8f7I
ZZlNWz+nYHhsXjYIhudQ+sPJNVW9lfxDBtSXKYmGbRd52Rb9hLuWyzQqAg3rWSraMGe1gBojzCs6
/YZBF8GDOWQ0jznBNGWvm+OQjK/ZFBdQJVDFygzEn5+ojTZs/abphaT5JOtnI0nr7edMPDAi7j71
fJCJtWHSp7f9wGAt/VLabXJIq5wYnS4Kd1wW6xZl5auTSSKL9c0Jp/mq+3kVTewtDAvWvCqdU1xz
2ViA5nCVCdCd2vhSl00KlKdnuKrNr1OKWNewDsvM8VMqmjNT87TxErLAJWh9Fcrw3jscyHOeP4P7
5tS0sonoHOOoTfsODPe3XZjd3rEOfpzWB7IGGGgXY0yycx2unbm6VLosn9IJhqKTcFplUzse6ij6
1Q5R8Uf18f+tUS9T+eu//+vjJ3mFm6hp6+hH+yeDk0DI8A/n3F+tUdEPTv2P/F/8o7+7ojz5NyWk
doXSju1J06KS/rstSpt/UyaXkU0KC821cjAY/F9blPc34WkyORxtOSajGh7F/9qiHG2blruYYji+
XPv/xRYllh/yj0Ut+n3aDWXhg/ewWpuf2QD/oKuvQO+0DE/F2fDFc1tXxdWfeyaxlg1iRH8fxVif
ABqHlEytuS3kApWvpvCsZzYVy586UXinLNWPEzEijwRCfq2KeTh//smGuIWUIMx2JBf8UKRiQH5+
LAxDXUKGW+tZlERAMhk4ycHZdqyDz0Hi2KTi0igYi3J9sjNxsKq8ehrH/luZJg4cNjJuIXA+SLqH
Vz9mzWSMZnOSrocKfsgeeK7vKMTGp9x1UHU6PisWbdaoDrvMJ2RvPNgo1h+UZNPom3sGM8GjsD+t
Gzm+SKJVWWYMVHZtdci4pHdW2JvcHUX+DGwhZAHjweRbAFyoeth7uZZ6nDl48aM7996XxnMW21Su
jfk4Mig5R7bBg65+OEUwPLuZGvYzGQebmBzlJdf8PTBNNEMdZ5Qb2/1KZU5NdQv0VoYG5JTGIe/F
7J+zoDygb9AXrwNZm4ZJRtYllApePvZcFr25NxFJK/wG5oeIwwvjmIcFXFCTPXYUrdHfCN7YlYTf
/JpEB3xsaPSzNwNqlQDTexzxqyaJzYdC+s7mk/IU9ejlg6jpL07rPDvAl/aSgB4KeJE/5AVGLDjJ
l7GdOKAiEu0btskLcqSzmc4XfPsN3GpvBPWdxTuMVwOXRQzcTxIfsOa3Y0kROHeiMP1zaAeP3mAm
18wlUMSHJQUfcz85sr0h4x63hoUCwRhs+xGp7Z5c7/gatsZ7Os3xtm11dfYnj71f9RZkbXEWPQAO
hqZPQ6WHte0CLJr6xDuPIGoQ9dEf9V7QHDwpiN2VyZrsBnFv9DisEXKhJSNMezVZvLfL4T+01v9c
dUg6ROx5HAnsHWybwuPPhZDXdAid67k+Dw5VJbRyhxt3f4GrXlCORdfG7MKjbUXPLVnAR4Cs3xSB
qpsQUB0bCaQd/3Bg3f9oX/9P3mV3QuLb5r//Swq5/MR/6Gt5RMoUS1OLNdLRnAR/fkQGo5zS6Irg
rINwOKZJRuISK5t1Wg6Uipk6mowyuCabZO11znsmTOPRL+1zTfpJpa36C1g0Z+1XYtummXcnHYbR
YeYH74MaLg4tPG7o4ZvL6wbKLw5e9A/Ga9NGgQQ790QYrAUOwBUZ1M6eQBZ/Gzf2qmNXuu5b/kVR
hFd26ZuqgHrUdvzDwCn7TbDE08FqHCDv2d1KuTSOrd3ND+5E0nCXHcppco9Vj0wxLx9Eqhw4zWgj
TNGC3qiD8abMY2v52XeDumpj+oa7d0gAr9UcvwRde5lE6J5dn8gxz+wZLifCOirhXBNDBFfq3ITQ
W0S6hP2216xGwToZsFCC6cmryS3D6ZzIWF0KADCONNR9rv196IuQJMWBfGLdb9q4lC/mGiodjgac
3kcRDE9jKeMD3Q5ZZTFJXCocj8JwIW0OvzPfavfMYF9F7XBxR7AMSfrqN40Ob8SLchm7ZnFmZ3UB
7YOOL/uWZW2wjYactK1UtxtWxh+afpy40NnZJ133xSVaaoNvHLvfUG3KTKdHiIvByi3ZIIRtSA5U
MxPQmJ1JgGMYFaBBrBOrf8zJbaQCPfKQigMcpnrLgpj9cUPWaDWMl5EU9C0cUYQ6XdUdYlespOh/
ghUkTS5GeUGmwVqIQG1l5k5r03AJPImLM6XlwXObBoOMt2l6G7Tosqllb/GNitTcE8sCxCRwnL1i
A7xp29lY2wYA05I1IqI2rpHaNg6zieqn8acv5CjgeJlikhYV/kVatwJVrM5YZEiyAlmdpBotf8vi
njZDqTN7gRd+p4fZ9Z8Vs/FtrNA5QrMkURALRwoq8/YJ81v4Ca72TGr2lkmjVgR0f4afybe+mhDp
cHWAd/XdnVtDCmEDsZaFbgn3Ng+FZ+mL7bvIAuJkFw8IM7w0c2HeaOxidvRQC22sWu+1YiFxTPUU
Uxr7H7YGwBHoALKfCPd0ww6Aqmejo8VOiWm9qgVDkOnkCbBs6CCUzHWh93rsSwwWNXm8ndcD8Ki2
RQlboxXjkwdyyjW4A/gNUMiJyX2uxvxoKBbXY2k/W6NQD5gnSzFbx8bC3VXJknwj5K1J5L/QHrxB
iMhWhpXvGb9G2youisuEbRbCOdSS8Z4q5C1Tkt9KdIIbX5p66+fRGzQGHGcOQdncipNNHAOEc0PG
Fc2EMarEilMspo6wybqV0Uf5frH8TKDm1q0HkyvLYacCg95UY20/E9JQH1D74DxKH6lJmm0uTNqB
qGI5Oo166zXFa9BP31XZ1QdlBfeYmeyqRaqzX6Q7Ixu3fUVcF1N5MhCXk6ea6/fQBPZMbvgyqq7f
+ly/NsCuVqKcMV/kgE+H5XkoavtsIpIE8UWiSjqTy+a/uN1XxiWkpop7axqaEmhEjNAFLcoX5DKw
ULakXR0Qt0SXIsScFabEEgOE+wEuVd2sH9ksC2qGbNOBPlC2+D1EGe9F9Bt2E/6M0Its9XIx5r5/
D536QEZ0RG7YQoWMwvXnGVcmMNVqkMJMl61LOfbteWrpdUfk/pkAeaKG+r0YhvhgLJmIOBZqs30v
s6La1J5CDLdkChIHsU8mZqx6AswVL1euVBPrDWfelgMeNH/I2Zo/2YgMSMhtgK6M9q0dcheSGN+c
WRH0r7C4uW59KhsKqppZ96FHtQTpu3wk9mgdqLm+lBO0qQqAPsrywEGL2P6CFdbcsq4jNrIzDj4I
ab8W3h2xnr573oRCMBjA3w3Abnqru0zdpuKxwYVaesWKDQW50zAIreTJmYyzKqfmnAaUsEUUHltd
TmsX9dhC80OE6egXP7WcQ44YAgWke2EAgTZGwiA34k0e5PIKOZkd0xyylwkNFmRefMw83Hd5Mti7
qXN/DwPXXwiweaO8yDz3ufULiFN8IAUGOJaAxeXowN3ZA99BVeLDzLDzUxoQh2l1wc9EJ/ljlTAv
J0bwm+mr+FRb3SP5M4xHOExudWrLcwT1E3lKKy50D8cUNvaxNdG4NgzIoGcy5UJDWOQ33CnxsWHx
YGUEc6bS3w5qIi9QYchi5/VhzB18UwfjSze7wd0N9HVCk3E0U6e5LMscBswtN6OHPBxJiyZhYzOZ
GIGqThEfjLp0nWcTViJR3gYzrK5QHhScwuGja6HsIRlvtv2SVgpWFjmr1xIRI/TO64cYv1QCKbmH
gtigJNlkXsgNQkEMwV7C72ZwMSqjso9uXUP4jJkL5pBLLkY8PH7mdH7+aUiMZg2iLNpzq2Ejzi32
OZXhwSbx5VDZS6RkToxIFowr3mNEdPWc5SIYj6Qd+I8M3GzT3Fue538hWYcsmR5BfDuaD6aJCG8m
fXU72x7mWHbGPXaBLchuoIMNVgsCwV+n+r1kJ7QtlgM2Wo7aLgDf6sy2udZcSkfRTV+tbA4v0vN7
LDOCUCCJ8DBukg1aEW7xNd6TMHxqW+8X4YfFOZGGeGnQhXSaqimlpKVuqX+KGA6554pbaYkXHk58
yJPo1wgmkfmBfbSSkFdwdLI9KTWvTSkQ/al2mUX77X6okEf3y8seoc25oYF8S4au3HAUmQxg0Ifr
W1sZx8Wvqazkd2RipgnDaW/yXmX6yeYsDFFzJtwMZvGDPTt6fa/aMyDfGlxkXIQbHuiIAoUnd4qx
qrm58cStC4WxQLtp3k2O3YOamY1kBI4gTiE3nhSkb0RB1mewUI9zWOVPZQ17n0We2hYZoTdpST69
rcenyJTNVjBtuVkpG4PEcDALBPWOnaL1iploq8FTRbpo7zhokDA5BGyGi8Dk80OXmz+LOObbjZAG
rA6mc9gSFthn57jT8Nz4H9ZyZpvXkl8D9dlfdA29Poz4kvbk1TAMcmzCjT4byDpy5yfUUVFk43oC
1XMso5lQ6xkfckQ1uGG32zBkstQioh8P4exjN/BkcOj99iGtUQSWQ0s8OIyOlSwhamaT0x4YsP/y
fUevoecPfCuqKScI1RF4AAsIYhN01JXfPt+VGWaDez+El8S0H3RZlfewWuSlo13upD1+D+mQCL8h
+gzqsEQNQ+Vdqqlk4199kXR3C6mZXW9jl2RtFGLd54764JHx8FpIWQE1PcEESbaP+wndaDqFu9li
dLcc/ZAQMRx0ywJHJnjNB4c2tNyE4+Bz37KKc5Fb88bNy3bvh8XyTp8P2si++6ZubugdO3DIt9o7
TmZSba2E0pwVy5NlRDEyifQcGPrH2EnzRGjuL8SZ32lxFUvVyj2A/BEYOLxtXLIpHeuYdCaMGDsN
Tex9mAFSkxK1DuAScpPjUubrzr5ucXQ4fifQAaLvqWxmfoE8Wn0vLn0nv4uJKidQem1N0Ly6Etcj
i52Z7QSeGTfChN2HCheDSW1le+AjC5DLADwlEhJQmL4C/aQGXJhN0/sX+31hPN6GXDwx3T4ZMM+A
EebBzgQYktpF8WYX0bj2c7Kp59q1sBPiKki31mMB2PAwEXOwL5BpoARhK27A31A18tasYsxP+cG9
wjr9AOll3tI+AHivK2eTO5ztspuPEXRIvAzBtyrzyDNo5XPrTUh9qoWmOLgXiydrS4MvscsHcIkX
ORV5jGzjlfrNqxKdqjIRm2yBkgX1Uc1i2BGKaq1k0xRHO8weuyp+86PCWcseCXnsLFeBdpARCg4A
nVXffdJRLnaHhaBR7llgsr61hx7E6TUdQJyCH7bg7hgNCcLyWnQ+HK3B/fDH2X20fZnhBlx2mtI2
ryY19y6pqK0DdW8LQNBRU4dbu+LytrJIvVHlPqcTID1ZH8e8vVEDJBfPHjCXNg+TsEIki8l0Nxnk
CBdIM14Xax3myGJ4b9L/p1c7q8vzYJPkkOnxbFfKvooEHMFnNZdLH1VZHFxT3zV3tkPngIOtXbXU
7tvMtCAwT42+mFjXhtgT588PM0hL1OgPfoj/t44lquW2WHtuYR6cnKY2lsPPRHIl4byGiUBtRTCT
8TTkXXEe2BzuSfkqrqSBMvgCvEWtwPBG1wzGKXiOOCn6c10ob+17ScE55YTnaIyj8+dnlcg2fg9j
X6uWxHe0yWi8i+pCheYdLCEeosiMn5hP5g9szOjQOAjWQYx3QPI1PAvdh+XHyZ1rJSEBN6w3Vkfz
WMpk56JGeaiQZl18Yr7lqhcjtSi5aWdK/eSco3sEKh1D1Ddn/1QDBSK6qm08SvT4BzxsBWAyz54Y
gIqDmDqxla0RsE5ZRxUKYZX73/yuxVIcLldW7uiN6mIPnixtRO9W41rV0ngZkvwLlW6HwGlClZ6h
luUtuU5Jg9tCHZgeRDbXixMqQqhENFPC7CEALPhkkMWMqTKx1ibUaITJ4uyFMnsYlqGXMVq3fgRE
Rhx1sI+6IHoJUImccNaiL43M8IVTer5MRfATYFPkPpuV6z6HFXs+Q+So/Ca7JkS2lXtu4/FjMSXr
iNSus1mkdCo1Z+MUbxYF3jti1pCbmQ0UzemLPVJAee88/7mnY0fAp8mWwqKHBr4wjhBpj5+/NMTg
XRGgAJxqecW6Ja6f75VWiCPdMMZwWd5LrMOrzyFkCTXyPDPK2Chf/vSdnrxw4aWkZPUPs7+dzHwg
yY1hyZw0JxGP9Soihop62Y03DAMpgxtoiNXr7NbzpWYacK0N58kHyQANV6xUYZiQ3bS6VNe2/RXP
IfEoA8cSbDls24bkxltn8b6m9NrYUeSeC9uvQUccO1sHV4AOcKGz5OLKGPOcB9Z37EaiBDwkNWXA
ryQisgt1wSvVeM0LpmX2GGPSHpp6viEYxOac+sOVlZi/VrKKbkaDySxFBX61zLjcmHAHNjAyMrWK
kPWS2fZEyqZ3SZSqDykHOndbGAfhLH7lmS7PzZCSQhXRJqW9MPY+JNw81oR6ja3P2HUKVwNb5PPn
B1XIdj8Pw7PdS/fcL/EZxCp2h88ChMS70xzU2aZpRtSXAmjsPIsj696A/Hcz3SwO+D1VipXFgii+
4Vep86fRrc5DblhwfouPwGKbFzEb30ruUDvdehgTg0PD0ANwnuUdDZvZDyAfl3d3H+2UZVcshG4Y
0BpgE9VrXQI/EoN+zbOrRPWLDiwOblkuxNU2MGqOhnvgliGR9XOCVknj3cHcx9S73mPnYs3WkFMu
egaX60XWuarLhzq0i/NYNV+tErCkp4fr5zr503FKtONJ2cWLn8HFXhrJosnoGztcIh4DnaahuTWy
AmVkm6ND5NdvyKFZFU7xETXzrwL34E43XwyQhzMYqqNlRVc/MKvdhFsEEvQ4r+PYmfdzAQp8SjsC
torTp1n2Ey5hjf2xNEzrUhj9Y5uH0dUO8q9hZAxUnvrDXlq8LF3DvhUvY95jd4pIdmSqUTv+Bir+
fMrPjT0wU4jp1VUlmTf5vGmzBUyuGGd3rGp2HDRoyTnGoVq1GKkj1vcuaUh7+ji589DFbwBRbzsq
5dcYYR8yynDlFJZJxBMS2qbMWeeXBaDN5fWndJuwKBGg5Kjyi9G3+R5eDK1Q2sc7BOvUzdYbwpL2
YcrSW88U9KJdj+4+kJc5Zb0AbVJty7SxrlPu7cirUntCdBRNBYPMOrGZmeDSRYSADY175QO73yEB
ycTzSAJIbY73JudCN+oSN4DTbqCJ/h6kU10bTqam8wjaZdKJiwHlXmgO9ikDnKO8LD4wSyICYuAg
rDuXo9Ii3KzO641h53hBPEizvc+gsoysF2egnRlLN9/EBmTwoHOrNUgAXDfhnjZhwBqPmM1O4voQ
TTy4qUBPrftT4+c8CwFTTCqd6LS1BFHBQ2999RJzvtXKeSKXq2aeF7zZIWzdFDAu4Camey1CahhG
/s8E+wH9MPcsM6sPhCFi37SrceXnjLlWDNvhX8cu912H8ZLHZPi3m4vqYqSB8Ux6+M4h3eiPYUrn
V19ZezyVY9Jv5z7tDyjXSFJcPEpOHp+yN5yO6ggVfVhZNaWVcoqfVh2dpgmvdGfRXeQG8Q121UJq
D+G3IX5dpqDIRQMfWVoh7hNB3vimyESlmkGb28wr12Fs4yjmO8zfO0gVZOl25ZBvDec9GRBRNwXn
Duro/BG69C4o7ROVl9oRFdhvzT4b8JszCoqFyrfo05HCfYRtP7zr1n4pODnmnEVU7F8t+AHwYoIN
rglMtkSb0WaK8psnB8yFOh+2ObipTd+TGhDJl7YU+hioNjqPHYoNf5idE+/TryPjrIgp6Ofk3uJ9
7aqqullt9NQ4NNp6ZhXR0ubqQobrMPL1G2lGtzqZ6R18OAJ9PRjnrgAw+zmR6CzOcDem2vJiZIIy
JcV3YP8FdzSOGufgmjHCAKxWF2+GKoMnOzr0yiLXsqfw4/hixuWEz8hriGioLIzuPukCjtWFz80E
VXoYiNKyRUl+0/IBcfAVKX6LQZKiJZTjo1s0xk6nqM0lbx14xTjIPb/FSyyamMftVecYpMUyE8Dy
pZ3kaPNHQ8vsopcPuWO8OUXhrlqsF2sBo+VWVHrXhRzVbYu6XBCs1Fi/YfpZh9zt34GqeEwzFN1T
5c7boSW5O20C98yY9O4PKj+NxHVeGnRA5lQGpzl23k0jqPZFUcZMD0b/sRmiL9z/vxdVq58BsiIx
xv+4UVSUh2Qmno+pTfqCSoAApZgg1Thfxkda7kv2pgQP8UBrt7e+hHP7I2lovqmKxEnGTrBReJn3
Y9INRGflq8zrCPZqRcN93Mm2qp6qTTwW2ctsZqdKetmxNfDztWPH/tdnxQpC3n6lBDr0+Gi2Q9+D
lE5N/xp3NfMZGZ34n611p735pVkSuWLN2gCP2AF1k3dv4+y9Lodd6JnypVI/G89Eqxe45n2Oq4se
onRXyShDqGEVazUwBbPm9tWxc39n1SXDDjFYZyGLV9Pj7aytmY1mB7E3GOevKRDirWV/teBycEsd
Sta1GfT0YcRMPVGg6D7bZywDTybCm5i5piWheRQt60i2tJdZq3vg8FSTrjd+QXL6209m2kGmbhev
H3cmR+nXvJRPQczsJslL0sUGbiy8RMY+KqPmDrqeEsW+cHWIaxwhPPb9FpJxTlU7RyB504XcAij+
aQw0xOzeDHbIswlzGRG2xnH41WgnHLQoDzciTdFRNpZx6lO3ZhjHKalbKkwnBzo9+lX5rURHCelu
JtF6+VvumexFzTVjzPziGAXwZpaP63Kmn1BL0Kc1PXQZTVrcFfvKnu7gZ/ojqnF57VFLxs403LkO
oz2XOugrHAhASLtXP/yojAmRkvAVgkKGJvREyO2ZsF6VPTGn1tTyHcm2KxdmwBe7+DmFQcyurWAI
Th4fZ0QVnoMurLj3Z+N5BIkNvcF7pH1jCMsKcK4nzLPZrK6504JD8mPE6rHB1eia7masiT1BlsTK
BuFQNMcUJFXdPAxZZl1M8Zukvz/W2klMha+T7sVvo/rZG76gt707uOXJonJnQmC8H33aMv2OyHFE
u9Q+j9g5zwxz7sY0/xy6vH0KrC0DfL2xVYUAfIZG3Iv4Ny4lUnUr6yOX5osTOBpFpE52m1EheJy0
QehDMAXrdrQeIAPtWuSu+ygOHmK7e1YSPjLNxxa/N7J+3uaOY/z0g0ZtQkMkrIRpJSqbntxori29
Lc9lsxPGAaGdexobLp/QFGf6G+K4DOwiBT42L8+aPfyh2u8f3SRukQDAOJj67KcwRcDuYb2sUhwx
DzuRe+NGZOZ7a1Cas3z31mM8cdFHPesDI82YiXfIAlHkpuW7UUZkO7Mj36lkHZe2XjlDdTEzIKVh
6Ojr52dBYFwSOM9HCAodkcGp1R/Qd3wdAg8jB1MC21rg+VUYsNrnw+dnnx+MuTFPvTQO+VgHtyDP
kJm14c/KsvDRNmkV3kp/ODZFPyFQWb7WLV8bGjD+reI+wbYVHaHjCBwoLqGfS8jA7fMDmrZg16HH
+eNr/jyJXd2yIXHVGN/MwItvlP7zMQiyO2b4+Pa/X//8TJhAb+a+Jl7B3UF+YpzSlV58sp3iQn4j
HVpR/eJGzhFbudNSQybrlpjgTdyP5o7/310HfYcwmoHwpoIHzIwlMU/YRd/lBGcIXle1NtGW90ay
pBbnxUbOVb0VCyOQDLt5C6cYLxdauueE0eSF9OGNMPWT48wB0RRRfJCcCH7LvI9Z/D3jmV0bHIKN
l96inAmZ5TvvA53XqiyiVyCav/MherMQ8tH5n5gntywlJprnilFOO1nIliPG77U6i5HVSma1WMXa
k1tkrKeHn3n+zXH6D8HyrwtqcRiqvRS4L1P3Syps1mphs6sD56InhsX0dlRtTkfmfB48NexRE5sA
lEBX8XpmcrYi6aNxNYo/XACToXEM2+G6SMwPMFfNKnzvxHeXfRGdlMKhOJLLWxFpJ/oA8FqcADwn
/Ef1IJbyLoWAGtsZOhMpVmN/UKoYH1SNb0Q532aRnibXw9YnMiQVnvuYOikr3rK+2XO/o21FiQml
hdma8jPW0eSn+n4ZLua/Zhva3aPPSJxAPx+LbPo/lJ1Xj9tI161/EQGmYriVSOWW1MHxhrDHNnMq
hiL567+HGuBgpv1ijAMDjW6Pp5XIql17r/Ws4aodJpTdnyzRuOhWqA8yikb8YvTx+uJCRpdcNQxf
Klwn+lx1LLstwdq4b9JFQLDhd+rFeirsDrlGDFlVfy9GAeRLwAsZF9KgtMiBdBTyPERgGfm0cWfY
NN/ziYxy1LxrIU1Olm84xlb5OW2bHVMr6uESJL85kOLOPI9DjvVjURHsBHsNbRevfoP9ekl/EPvo
uOt9IfVkCxqHRPnG/WuBKoqdIi/2iYe0vQHbWEbPzI5bVM/EGOn51O4cGZ1NC3TfEPthZ3vzFvnN
jJ9cvHmMiXy3p8WDIZXsBfHTz0GNukxNO4Ll0s7CzjIgGgU/dyhjaw6sqNoT5NhvZ9XVoT70J/71
qxqxbsHWPZsZwbVd1UnOXfZrgs14DZnUwyYbaYGCVJqE/GTW+X4SKt2yd/wUrn6gbN+ZOZmOqs+P
rPA045Mdolk+AXKpw3JpEYmKdlcuYuchWt1bmvvsu4qJQozLagT9GY9xE3LOxNBo3QdJ99GOqsCC
eBnqokd4lf50VyhMB3WKYSWYzykLBr+Lgz7SMbG7cm+K6oY7cms5k8OUvvR2fa5/ZSj5hfc1bW7W
pHGBI33e1hDQQr1nQD9oIVNr9piaNkrTEYgT45WpNT6fCElEOEREGZh5d0z67sCZkxj7WDCEaWja
56MJKY8Uew1DjJqzewdalP1PGNuG2JyADhobjrlya61OvjomZXM37ioypsMxrZkb2l1QdbAXlxJh
EqBPqWLJgJ54jGZiq4jd9gLeCnQA5Dpc2ESRYI5oHSNAUxemyJvCzGu2IKSfay+ztxEUh+2i4d9I
GevMg2azEBLm6VT0t3zDujIOxcpnLDhpUGNvlK9/7wuimMnQJlRbFgyE8aJpzQ8Ev9a2bGjaL/Di
CQf4UPvmoSjppUhAlAED91d8SNUGXE5t/1XGBdOV+RvKpm85K9rGJbJ+kyCoAang7FSkf21nWj50
MDaEVX6EX5Zs3LdyMLA9IKiH33Rw3f6pLhnVRg6NONCwmJXqQKz1pq1Ef0ydEScpRbzuqXw/Nl8l
kpet6iEttUv3OquUEJ8KJWUNrFGkfKiO7uzsLj9ysPuUZfl3IwEkIViMKzmHfqqSve75b/N0JsXu
i8lKFMA0mcC02C867frEo7lse5x80/wz7pIEhpX5V1PHH1dKY+ZjucryiUK9Xr6WfvnTHbuGRFpg
tt4xbuSX0iE1HuQTo4blUktgNTSHaEbIKRjKXuxGbbwbHVCVTItSsC769zLK+qAg34jDRw2tz/mB
OuBrXI/q6PTer3Hxf8I5MMK20HZKevofLEUP7fu/xWmua/HnYXuycBb9W5zW1qVFxkRD0FiOCXP2
PjVOgw2CvNttogiBMGFt0JYwCZYZojAvsOHl2lPOQT/AJpyGNpAIxJJOso+pjv5bO2e8Y/ybRB24
QqDrdRD5urb/DoJtR0viJswSTnjUrKNc21+On5IcmNghLXr6+YX/5FtEBdPRgvFA8PJuSbelw2BW
M6jL1BJxRCmNCwkj+t6cX/7wBFef3vt3z3F5ergLWAr1d9K+EVTf0PlxdLI55sWYaqgmKoTuSwqg
kycO0EZNgMaYOD5QpYVDlpBVX//7afymMeZtcnUdeyhiY9Dk7z5DAyuhFiM9PKGmYUix5MAlCYwr
xdfaoegs1g+zgYEZ1UXxB3nj+qv//QZgRfP4ZDxLNxBLv1NbtrHvNqiDIS2sI+mOcWGWpl4oFB6e
ZU1Fj0lUQSEDO+2/X7O5fvbvHtkQrJ9cubpji/deOMOrs5oMF8EIKm1vyL5OvdICP+qMQx+n+1kB
TzG66a1avF+wciXhy3fM/FR7JfbB1bpXTgUpZdgPLrKawOsvw7nI5PgkRP2tdCji0Tr8SZ763lXG
Jc075emea1o2l8x7eepc0vLxqYzhyUr6K9pyUquCoGboEOSWPd4tY8ukQB4Q6NmQOraRuRRwYRmh
R+0471AlZsqsL9Adz64GgVQO3XzAJvXc9E1/HgAZDBL9nmtpe+bGiMiXH6Xy4AF3GQMHRhObEsHF
BQM7WjnX2dKKzlBPkBTKaJo8NdN4++9P6ver0xMOBzJPd12TIeM702Jd2a3OO+2cBvrGm44beKNb
bdiOw+fOohJMJQ1gw80+SSfXd//92L9Lb3ls1xA+ZxJhIgn+9+pWRKZC/d45JwP2UrVM3Q6RJm4U
NwrctW3634/2+3LlCdc3PCEc7Ea/ebCc3jJb1JLOKTW1n6puPkgcV4/ufm6UsLKin//9eOa6vLy7
B6CGWjqeKC4regL/fnl5W7Z0PmpxyqPIDVMtA1kr90ZnV4Sirc2OdUSQEnO5jbWXppEVMi+L3bb2
aAKu49EWgvTRipuXh2i0bPxsW1mcqhTWo1oQRsSCtfSxuMVde6KG9v+wfJi/L6CeI1i+eMNsi+/e
fUDA0KKZTEP7lGSaCzGe9n3WybsxePFpcv3pYBjaZ4tBmOPzdBFUDaQ5T/TYVjmi8lCINGB8oiHd
FPbsM85wnsBufzTTJn5bqg+RaJf9f7/p/+Ny9k2CQwzedvb79++5b8KKWBphnmg10OAXTDuERwoW
CsCjEdWknK4ZFbTC41I///dDG/9jzeNKdh2LBrRrO+/3Q5fmLY9dmqcHsrStlnljeCh3RmgXhsU0
P5Lj/GT0HnGeWc+sa9XUykmfNmj8xj9c7e/92utShkHG9sgOEpgOrfXZ/sPaMuop6EDfMU4kyLJe
reqhZdX83Ln+kv3SfOBUzg1Hfai5Wv2HO/thhPv3te/j0hEI6lwGNr8vKyspU68S/dTo+hd6gg3K
EWv+LLx9aRUvS8oI2hIkXJXROsLRM5DDxer4T5yvbgqpo9CM79JwD8tQi9tonejcwwmRTSCXFfIB
dWmXMri8TbZxBx1PwGdkn2J/MM7wTMaTEHjpzVHf96JyNhgLFw7+vXGN0zi06LNsMIyIXQnvDc2t
Az+9Lvwgs8uX0eoPQ+tXZ4YSq49UzASgR6xgZN2jmoWWh/8sARtXdJTpvjTYy4zqa6bHL2Cbux1E
BPuojOgQw0LgQglSN54ucWY6e7UaTONGg+40zl8nZR00ML5KK/MXuWJGKWov3agW5mI+w86OE1U2
6ESReqNHLH3x2sf5fegSg9NZZfzhcvkfGzYeaY6s5O6YHCAei9k/LpcKDlo6a5E4xcr2zksu9igN
vmdJ5z2PvX72YmQY+YxmAJ47XnbRr6D1t2EiK1lfJMNlmqxxi67YHIo9lFv6BGgZGZasOeyt+ADS
Ak7HsJh/eOLi9zuekCxWWeysvmd57y2ZcTEiW6EGPD1kogKNyaLNv4Y4Ft/LUn71tPlEkrr7lC9L
hPWpYCZdDffeJ8GW04PxhoQGUCaDPJQPlwj4M91nC/WgnOCTa9YxjzFeOtnHmGlVODLl22N2xnLU
MGvoGGsZ/mcrg3K0MbTShkzGJN9Bpn4ypub+qKx6zv0XEo4rm4XRn8ywMFN6yMyWwVRbz5PGLKSQ
f0n8o+dgKsiSAPY6HFo6eFLNINu+elaDKaUkgxAdFq+P6t7iHb6V0QThGTfYoe7ReQlTffnDkvbO
78oiAmxB4I5jQeUmfnh3/3FV6G2XLKPHFlZ4B59mz7Vz+zZEzoa/yF/d7j2+TWNVjea1XUPrIqt3
ShBF5D4pMTL/w+pu/LalkvG1rq9YiFjb7PfPp007BpdyXsChC3V0OyQVrhtOtS6vqU0noX/O+6re
ug26RzBTu2RBqV65DN6gM3eXITWSP1S6v6/6PCVcTRbObp/d8n0B5S0mmmyahyczSS1kprAM6VdE
xBZAVDBoz5jI61xHn5/o989Hp8Bjr4/mGdCG9acMq9/q/fW5oDU2dGstXsW7Nb/EnQPAV59PIjZW
Fo+ojl3f7lPGgABq+NAi00T6ytwz6B3NCNyB56ap5hbnBSSztrwz14/4fwY7aDntcphMs/MyLV//
cF39vjs5FBTroQRzEweE90czyLnp5DSuOmkSMiXeSf1YxvoFdSycSsaOBxqwABXR/N+iyD9o/r6t
ubX9tEwuWvpiLcA1lCs+JLGURzCGA+nuXnkpZvWU7CaEvi9NO5WrefwK+Ld5ZYUoz0wsMRypJjQH
luE675pgtnMZLrX/JapIE1+QfxJgFO00vS/RWTWVHyQVgnCR2TQXV2F10kawHzyBstDp9hZKfbtz
xVG0FiDkuXTD3mw7ojfi+iwSWtso03bAb9390MFeHQ23IsmUZWWgSt0tdZUGBAzMN+5pTLqLOtEb
jZA3Er9RA9k7TxZj4ceXpp/73TjX9v5xAKkZ6KF+tfrLglsSd0jl3BYAhcEYloNrfjBmyvksjz+A
ifhSdBxx47QINbs3jjg4f0kdPchoLcTGV/IpTmDKOsPg3x6LaEbT8Kx74+vcDl/0esEboYUKpdUl
NbSXzgTLH09oKVw7foqbTwz8MzwHpH87UKYeJ+k0kr+mCgV75pPt1LATbKslNq5GkbLHldGhs8X0
h5rj94tfGJz08Rv7woLDsp42/rFWpRUOGdRc3SnNLU5roOfWGrpRoYcHeAcRnbnI/P9/9wuD2952
SXbkhn1fb/axbvbjlMiTlwMMIfb7qRhG/5xpVQH90EmDxbP2fQ9kZFVllZh5/tYriMHxLv99U5nv
DjjQCCi1THZCzGBC/+2eqrB+GK0UNqNp7a11verCTcQWLGjYIvvdY9+wj04SPWn2MAerX2PBpn+E
v+h/zHJtl0jFqMxTT2lafacQoXFsEnqA0HHSSmonn1H+kjxbjP+CGmU2AWCgqvIurKfJ/NNKT4Dj
v49PNq/FsRzH4rWAXKCC/ffnaRdMKm1E26dkatPA0xLjtJRCP5UQyMrN42csi8bp8V1eFduumdOj
cqPllJF/QOt7/daLkDxtCq8sdrOlfQROvZweX1KqeCTuE4WnFFCL+HtBJhbTp5rKoO2Xk0lCc9v2
PRgopOiD3lpBnmOguA0zoIyFYUrmWKdUZABbkmb6f9/qKFM0EGCkQtTWKUu8ORRO96v0Zw0C5DKx
v3fDluytSABDrBNCCUZkS4VVHmyRHzISqU9jZkenArl25DW87AmEf79+O2MWYiBxqtYvj+980Oyg
Myudr7iTKVYt/bkSPWYZmb2CLcYtHZF+xlm0OEyOvTc9HZnNlLy2A5sWqxiKufat7EuExqT4MrJa
9m7yISljsXdb7GzMEtCLa066MWXy9nBm/m2/Qi+I5Y6QAzHhBxpmxjJNYbd3UOYGHJXIKmEo2qD4
YA9MOwubFmiLOgYkBhZ1QktiMtx4yYzReKuSIejQsoRTlDMqKBiwGrMtzz6eIAKk+XEuPe/ilkTE
KAHF3wbFs66js2rudganrYkh+xV2nxx6jGKPZ8kM/Kli9n4EQZdudbcSrz10ysDPuRo4vjCZRyIU
OKTWXDSrHi4Z4icOFw2SexNIjezpNfXVeI+iVn/LYt3fx2iHpe1Hr3j+t3nLPaRrrcW+1DVakIDf
Qe1nP8UwbW9thmC2hoO8hbTiHB92HbYtbRMrRleaHBFTEAOGSQ+7PG6tA9dgDGAsQbxqadU+mSTn
hY7jtC/ietd1f+GdPcB+Nt6UDSE8b2MNDygt+bkWJdGUxqp2EheRozyD3pfsQUVme5xbRG70nJ/8
FpZYHjlvCMbMMENds69L/JA5MPzeSzXmP/FHekQ3rFa0oQz74BWJcTRL+xBz2EejvpghoOrTnKot
o4+8ao3PVSk+2lX52etihKVDgq8UV/zRHOROI3ntYMUGVj6wrY6Oxb9JcPXJ0fyEcJbauSrsUEmb
0PskVDxoNsjpztPc9A72+L87lHqO7NCTkEZRqWMke3kYU+dVlju1/puJvoshDL1MQel3qabhVhtA
kSqNjAhPIa8iFfETSth2P3pcRg93cYTC9m7D395qqZP+JZNverw4e78zir1K0PfNegFxHTQ2tlaO
67gMuF4X83lBGfOm0IgDyi8SxEn8WLTDE0Yeg9VWd9CN0F1wB8DGC9j8eyqp+q0RYhe5ENmha/WL
L7TqYI34nuFRodnD8BfahAHgwo6sF/QCPPwi4W0WbqADzMzIa9jajldsMnberZcz8qyP9uw0r5AZ
4m0j24HhiV1srYUJa1Ws+iOst6SukIaG5RQBQXGw49pHNBSvW+8cI7bVkUDK5EKzJIHzyCrU6dwQ
5NNrO2nlXdADQwhGBlhPjgkvGG7g2Yf4+8SlMPIELBR6OAvOaj/nPwlEis9o+5qLnqarMgXDSYGw
8uITmGio/kKrtwhpQPrb1s2sHYlk7rbQ6vjojR1VphO3b9S129qr7GcqJiwrfvdU9YNx9S0twxPx
gnGn3GCGYo3pOqjIY+/TULEndeb1J+BxgGzp3nTPRDXfUVAlXAFwoZXb7oSdeHct7oxbw83Ucpzd
xogxTyk++LWBq05jq10ymINRzJBs0D/XzURPrlJvuelH7JTzHPRNfENA7L3m+V9sDExYO8sD+cup
h5NkG5vYNhHz2vsek8UYjQih7v5kdGTGCGOntzPc8KQqTlMRn8vpBATIxVrSf4NhI/dpacXbuMlh
dCNLOte19wLbFQKw/y0Z4qOPT+aU+4jgZsTvu5Sx9sYpDJCIclxZ0x+GztpOuK3OKWrywzg2J6aM
2VkTbHHSFxEekAZdo2tTVjYsKS9aHu8aqOEE3vq3uidUapK63Ed59mxXtPr6hhu/bio70HQ8aQMK
8yPce/0Yz+UHtnwWKjSqvNtrLJLfDRiS0LdtqYl9LEjTGBQMg/fxQJIanK7HNDVrUBHZXndukE6n
G4CtWkuaL92rq59Zv/LYCWaLOBd0AbikxSTCFNVUFTPvRjhbn+eScrmNAqeyv0btbG6gIZi73hPU
zUV+Q3XPx5CRSNRBemACrHB+afu4wCiAW2y5MpKk0QYzKSBV1N8l2JZDXDHlPlpavBI+7FSpP5mD
bl05tqBVg09zU9LCyY+sFW0S5H1yL+v91MuAQAbvgoBuCGtRJzukWzopcbz1fUFyQZtPR2G1eM7X
X81QON0aK60F6Q6oNHd6fRDdXJZQjzXotTXjDGTcMCGeuNvCEq8tS2VJEM19metqr8ZebRfpYDgZ
cyw+0eARqagbIe8kZFtX4KUk0gDLSHoBYocqb4EsqPsfnfxK2I/7xYG30QGrxK9V25tsUuMrKrXt
Q/tb5yljlkR8K10HVWFWJEdf68M20uynsrLnUI7yzpHyh5m2Bw/I5dHQA5tSioPR9AM5B+7DsnuG
60XwQ22Igz2ASc3jq0mP+2Z2M2E0TRQUcXExO90/mLLUt4uF1BZWJQFvsTL2lGjhkC7OocM8sXFp
XdKL49SREPjkzLQZ+m4EqKc7xzJvAcm19utjLDP0Vn50NEluWlZ9tXQUHP3oXIgTPNur2HqKLWA2
+aXObHk084FxchRjtB57G2Gemg4Wj2KUjTpD19qncWJcxOicF6/40faZf42QBVk0ePb9Iu/tZOW8
jGgmr3YZTqkRBclyrma/uaIvQ1JsN9qRyTOQF13C6+PtSIE00AqCIDBnLzXhoU8C+4QxG96llU7g
kWwEt099ezjL+xSNUVsmoVy6CzF+HgmpEGT8nhzldRjSN5a2GcY8aFvDCCakreEElpeCwzdD5vlo
WnVFxGeTBF5pPDd0R7LhL13sWsQItozID0RTskkimINCx3BvV1jvnQbru1otjDhE8QlLi0Fd8h1p
8XRoeuuOorUK5kw2iACG6MQhD5081uit0XoSbPDQ7FNTfEsjy3oSS7calbKjqRefo0nZO+ahxiYp
sUq4eH1SverP0nVe/aLZ5namnaI1VdSpOYHmjXqtrE4/D3YcMESdt/1sVzSLu4OB7dekNH+ht/dW
zqZ+Lhb0KirKj1BgBePtcQwhlCVX5CQ7tWBvBlDiXoyhx3iixvRE/9Egi4/Vl7ZgyYFZ3B0t/cgy
Lk+K5tGN0GBuQKc+Wl7CAtLn12ER/o3WiZMioEyZCCKwZOzXduNXun/Ns/P8AJzEuTvdH3Uoould
4VvJhXrfYhlH0q21vQw17nxAcQvIajdGUzhwcS6k79n9cETk0QWx5Y3Pmq+O+hTrT/2gdSjhBZQh
4ZDIl7i3TLflXitJhIoWhHcwCxCqdOl3d8yX46QGHKt++SKNnA2t1F51IG37zOp8lntgkotQmMHT
6OhPbfNSkdhnGeQvsnPGh6jhsaYx/zRa3WtbEmJtqOiFbhF6qCY3byMma9pDAGbmrEPMl3vlocs5
teBtwpo3Lue005ebOQAeIDdM+zpbxQ0n0uBo7q8ogY6Mtuob52EtkGZ/SSXT0XahC9rnxlHmFfWN
zbVRrKYqHGBdg/NodDp1sfCHHpzW+w4dwMQ5dm57pmRLNJenvG6b0Ba+hXEDutPfIuAOOAHiUcap
mIs2sDjVCY7Ph1aYYeI3ZFzBSz+miTcxChiePat0vyluMH/BFjQUXXWKEUe+NGsAIavJMY097MfT
kGFQj9Y9g6PWVCanzP7stBr1YNUhSW66xgh6JGunrmnTY1LO97hd6p1tL9FnJ0FtMzkbVWfjPR7J
ERFZZ13dhV1ZIv2e08S8R5Z98wVYO0NZxYWcdqgdhf8Gg/WcIu97Glqb/sUsn0XXdM/jiCJybBZ4
6JwfHtetQhO+VRKGSzeg/B1ca3qZlDSu2WD5H9l9/FDM6OEx+uzmBiDBiD42kO4gA1/Nx0XjnMcJ
+6PtK/uslToGS92s9nwynwhhFMzoVmxnBvDfRx1ayTJ+XpEyDaTbzZxPNoAma3ote6AFKh8J/cHY
TdvQey28L9EiAKAY/qsCv/I3V4TbWm67hYigx7hgMLE9cbVhXqwjxogV4JbOXhGludzQOENzVU3H
Uu/ZJ6UNomYEW71m2tYD9UDRklnlFfmy91dALmmv9oWtZoYPYSJAaqpftDL8kKkKQFtZEl5lTgQ1
GLgioklYuwyR3hP5LTvEPPm5ZNh07N3+Yk5Je5oYsnhC3vl1iH+zGQlznjf73keqMem9tpfz3O/r
SH+tmAGcZxrSj/bW0iV/VSMzXB/n66YcouyCxZql2XTeGMG/qWq+Sg1Xl00FN1ddhuMRrrPWJSjU
JV5PY09UQkfiDUyELhNggfHgtF3RhdHqasKq392aduz2VezjszI80iT6cY+/2tuZNL+CdOi+mf1g
gSQbF6YJKHc2Y7yuYdWsfdCRL8eCk4Ez60HhmVeGZdOXQmBBmXdlUTiUtmRTRAp5e9yQFGZX3VX1
fX6Cu3wq+6I+e8RexH0LJjeecHTYTMFqi3nYA5HUo58NkW0Ri5aTckIL6goTZ1eJTj5bGYVklMnv
c+LPlNroskidhXBZ4v00mbs46USUMgOG8xj31qlMBQ2zWkDar730IkpSu5b4aWoTtcME4G8koxIk
4GBOHIasIuE9rIBHb+lbYDeb1HFwpXNIo+kaI7g8TKb5y5WzeCp17zJ7+CI6G09KO2fqkCDLDHTN
+mqjOA4dThQcmsZlO/L+HVz5UXksDabFtj4o9fIAQVEb6dz4/saAzPbATCA1N67RnG7GNpFPmhje
CNkC1NNLSJ+eQ3xVSwzWGBsFiVK7SNXTRYnp5HGGODUgwAaUdSGK3xyqliPPbmbeDOV1L5zPuTxX
g2yZXkevPHm5b9/w5Z7roZgQ3drxnf79Gubbhm4c60HvIquctaS9yLYhklS2N4NAuU/DDk35ptFj
eesQogNK3brj0pHHIM7xmPDJg4fYRaL+qiT/8GE9FAq26jRUtxyrUGDEqC9bXBWb3Os/toP1NmJD
xmY0Azuxt24WgQmDQbRl5f9eagketMJsnxSPCZNbfNRq/yu1yqa1vWKPrZYyl6bGvpAVBpoie2o7
+OnrKVNW89+N0qJxrGMFeLkzGL0ugr1LX7uWRINeWzOh4B2K18j6aQDjwh5O+qy3iAOJdOYnL/oG
RfF7POGZsV0VhYlJ1lZhcOyfTMsLsVkaQdT18Q5n2yHGHZMvVhfaI+yYxE+ecA7+gDCNdYPGwMYx
WkHGGo4gBNO41cy33KIlZhiD82Mhw/KrtljxU51UnHY8480ns7yLnS/WKMabmRZHqbvFOWvLl1hy
8LItG+5LND2T7a6hwNJIxCXYYtuljXdMe/PcDfEcdsoS30YjFaE2i6OTV9aNs+iFS752uumIGsUM
NOJ+No8KrmZ1NVKmFymqY16SHxQOEEZ3rNCU9PF+0d1fiUE/ClcmRu8BWYCauVdJbtomLufXWrHs
+J31ueNa3yTx3B+tZZxwVmlV6OtzyDKR7tJenc2ZEehotNe/QZCrgAz40xRkkW5hcKArMWV2EbiC
zntEkuE4DuiMqxo7C0k0epm9+kRkQtZBOIjad++1pAyjf2u2lhYRy55GDoaZ7AnXGGF60VKB3sEi
tCzTT9cBzrfomU9HcEpWr+C6oHc/miyVB1giWM/H5bu2h8uD48e/KnNQJ0eZajtZyRg88F1QBWAn
Tcj2Y7NvTsqkWfsQTTIozk8OzctNLgC6iHja266kC8uxzquabm8rym6/4DjFFuSM6HkrjOWbfsxD
M66r09jn34beSZ8o5duNdCz2LuqmY1L3z6r3raPVuWwps/5omtLJW/9Ol/PFKI04sEQ17mI1flG2
7HeqLyrCxkgbhOMuQ99THPSm1aLSK4Q2SacfHjv+0EOSqOtxJzlttRa+MK5JbKhA7aaiVJ+dzjym
Nq5nV79iotXFRHgVkXwsEeDFsGoAN53uSDzdjSuZlOoynAaTpEIWWSI9u/Oi68+LlxtXJQGEkF+I
Y1sp7h0Oot562Cn66LtUUBM8OXA1t0A2PNHVG91X2ckG/bVdPGdfrMNEHW8exyiFnL5u98xPrGOD
PWizQMw4RAvGKiNqv/LfML+YQ9inqXHpVHs11eQctRkDOL30u3+qb1uILQ7dIhJSFU6XY5brXdAZ
DYmXTvfaFGb3UsjMPpZ2TytRK+/y6ihhP4s8vkiv/kv3Ci9sRrvde4gTaFR4w46Or/HWslUdK6Ye
tazvhYDlplLcfBEbAgbzI5Lm+SUtwFuQCrfqN9Kn7KVoCWxyhsIIWD7urjODC1BtvDUzluglmZ0L
leg43+ghB5aE4ZFBO31Gs8qQrnVmgg5Vx92YzzcLlxvGYdL78EFaz5rHYmubnXeIgMyQC4qjkbOy
YBSxXrktVBisvsMe+CmALlHFDMI7e1uz5eLDViQ+TaZLlPHAvqaZtKv91Pmi5h9egjtLIxjsmhHz
fdUB1Ed+9XUQNE3m4q0rTfODOS64TdE/gvVozqYYf3DmTwJMUyUziyW5sVsFNjFslw5Qyc7Ctb2h
rQ1TIbZfpBDhwsL5WrMYzYl3EhRNBALZ3xvCAj+iN/jsGQ3hLr78Keh3xvkHr/KsyzDoyZPNgmyg
KbuYA+MDj3bLQVTLT+DOCdYGIuxQcdsfo+gLJ6K3ko7RSx1Dt06T/NYPhc4kI513S5JgMFUpGQEx
eNaKdrqWRfOrbHRun34WeLzbgchMRYTaQk8qceLuGY/XR5MS6MlqLpqZ6nuDBBBSeZJ8YBrUfszF
0BE7Ltsv3mpFiFQz3dq21p+VUX3GT9fc57r7VQ3QyEyVFftcae6nZTZXQt2iXesZ70euFntncvQ6
dIOfUUBp3TWe7gMUpHrvFlFgudmaUpPjalcRaxUJTDnGpDa/SNTTpyhdaACSN7VgkcHPg0yWHD2b
RpdPqHJiVq8qmz5FtTbtEhC6FwIbz9baGnHmcaTa5jBX1nK+oqObryZLWaBNE13dYf6QD7F9H2d+
8cbmqbWtototeobQQzu+Jlg2D86oc3OsP85NNLzq/tF2Cv1WkFpeu7XxIU5U6Jp6+UUyXdkXYCp2
sjb6D25bHin8g9HB7b4JI7zKXI8QakBFat+MZv6igJ58THxs4J7vhSTNiqLPL+WCjMwvxdHtoU9x
ivec/kymL/BhHhsHCLEPjKQz/A7g6wYn3L/w5+fP+7ghhW+b84f9OkRruYdbdSYQ6O69FZ+cH3SD
zWZDQoci4KyC5MLYKOipINIg3QJjF6HPKgwdYD6AN5YX5d1S9YqOvYFVLANUs3s7CMNreP1yxVm2
+UakwJYUq3AKzZ04tcf0nt7Hj95n6xfYG6rexgEsSDtni0eUH7OXtg8HwegjzMud931iXHXQj8V5
vqu7+dZ9Ae3OMDLHE0WOh9zSuI7Ie69JAN0Nak8vH/cqShAcJPo1mcuZrMHkLRmaXQcQDbcUg8qh
8ZoDIMRxH2WDjRVf+iQ6zNrRU9UV21199Ybki6rLiRvVCZlbW99zCoEN5awGGjR3D3FVX4p8VN/q
BhjAMGn104zk7j4o/eMSV7tOjcUnvslQJtUxNWZafKKTvBUSCUIukhZvuW1/skaHjllGuZlVZwvD
R8WTeP0EpX6Dx2be3XsV4Mg83XPAVdHr3X3GV9k2yglEN7enx5fWbtpTC+7z7x/dJKOP2OD6ycxM
nlyobaeo7eTp8ePju7zj0hjK8mIwTjsx+bpoyaWkc7trzak++Y1TMy/nu3c/SqYjh0WMQUa44Kku
XUgeyf+xdybLjSNZFv2Vtt4jDYBjXPQGBEeRkkJzaANTTI7JMc9f3weMrIrI7LIu632bZTBFEgIh
EnS4v3fvubLm1qBftpty7+H6zBI59iaxGyrEhipOUSrOLg3C3fXJqByKUz3IksRBdR5HU/vt8apw
KcLhwSlGogevNzKNFF9ubn49dv0JrM067HPNznEtG+trtgXX62iJ6mVzPXQ7qVhX0tPdSKPChtNX
p6iV5X7uyGe50Suz35fg3Rbb/nPvbZsUP1/nb4+lNQAno8mbDX3S56Wo413jmhiZ2jjpQi5oEKG0
ujix8ikIv8vhzKTLHh2jydBjxjiEaFSbuf77zfUx6TY5Jb3yRlvf9esN/Vhqp4mfcTs5E7gbDYmE
0Bn1CbqGstV05SlbX2ikvf9TO/j/ZP9/S/ZHUvGbuORfkP358PmPENu/wv2vv/cPuL/3ByBZw0DG
SmgHNH6Umf+A+xt/OBadCsO0/0n1F/YfrCsEYnKbvSDSRu/xJ9Vf6H9wmXcN9Fd4VRzX9v4vVH8T
l97fpCPI+30COjwkZoLEjr/r4BI3qe2swmiWD+SK+GP33lvOra86WqDFFJ08wyQvY1j2JNd7hzQp
jnKCYmV3sX5oTJPwoCqFDTzfZxjhkY0td37U0cLWqo98KpEIGP33SUVI1STFnEwBCB/l+GMo16nQ
XN3lbooIUWbLjjUkRmyQQ3Lez27Tb2NA9CJ90+dyl8GlC3E9EPDVuGvj2VpJ9j8avmq7yYa9MyqY
k/csBLHYVe27qikgc911dzP1PUrbQdx/lbEgDt2zHp1iGjZNQn2P9KEsjBYckHq0HBT28Kmvsj1t
CfLw6PMfnLXrl2ZU0xatKHYpSDFfi/LbTLOz+8lGnGIt1JgS+guEmSAnNJT8qjWGT92qE09dJ5ID
ceufY5Emt345xLduJJOwM2jcuFM0n1N3GWkcDTpGenVE5QrVrGgrEz6cpm1bHz0mWgMdOOwaS5y4
HBxK060t4oOHIZvAkby7mBheZh+ulJ0Nl7ldc0CowakoGe/zeHkkDXA1O2fZo6d/mYjpRRU9fG/o
KS1txAKqp+LuI7bRjIjZMcXhsB7DmoLabiwh9VIxU2HmmC8FsYChacxPRlXMSAAadlTWkHFnl07P
EIWkEtx44zjdLy4faCVAhJZTVh7X3p69aPnZN2o0i+xYeJpASt58iLjEJsTWcxff2uXi30zJg4ry
Gy+yagY+zQt0dpiq2mYBBYxvxAaD2SktA0Fa8GFuslNE8PIeWwkxUcI4zTmXeteThDB1ydcBXPhN
t97o8fjnDYMzor1/3r0+e93u+ti/unt9IrJSHeuwdb7e03ASbNRA8GWT9qss5K+vcd1fdX3m+uOi
uNLV0nn49brXw7BSr4Oh3L/WolX43v5yoNd9EtYIrLhDUvW/H971d6+/geSFuAIdV8f1N349cb0r
U0lV5Prjb8f3c0ttebEd9K1SZiTk/drwtx+vG15fZgHcggwezrepyg00Qf18vWkNEyfo4qGTHGf9
PEJSpSBNjWWYM+KIfTtj/YOfTZ0pomW/3WiIl8C/0YbE/15uZG6tcz8eo0FGrn2Exmr8fP2d66O9
h22E/D205tI62RhlGz0vt7VpMkkSad0e5uEca/UlmcqCNSWnkqEr7RzhrztffxL4rLdkSDRo8afu
hk78afTH5cgibtyC/Q6KrFSBbhyAiogzemJx1tYb307MM/UMaYoq5LL+io8cZdP6lNmZsIgIwohc
bb4pNJu32jHlbqhG6yylY52vP1GviPBTzA+rQqQVfMAkk54XiARnWWjDJkIsibfvH4+58J5Ez5Rt
WreYm+hr48cUkjJxoCvg3FSqILZgZCVsxBl9lfV9X0jtLMO0ovkYg0b20x0lZUivrU1/KPf083Wr
642OROLnXbp66b4aszcEhyWDZ/4xRrXaC2jxQeTPxWlxodp5vn3TmvwD9XxQkIU7Q1K9soqv+Lcw
jNep2hW6UcE6yF5AvcJZrUdFFqNPM6RUJtZ9ympioa7rOu50nukE7n1VPqlins7lejOlJmpYg4oJ
vrjpbDb347CIG0JR1Gm049v4PhktB+4B3Bd9KO0jKXfgFgu6iuvNMKXwsIC/ow0xtjk9eK+FYV24
7HBImgw3W1ZeRPGO8jo/L9FeH1EfNdSqiG7TlrNGVPpZJ37j3KYqOy74igED/vk4uJ460C0P5ue6
Wbqe+defvtTYIX0Psn1+HDUwAomsGafW/m/hj31HnQJQtkUwaNUpZ6NDuTMS+vUDcQbnyOdI5KKl
BybpqBIfiYQJMsaN8zyBC5zVeLDAwFYhSFKxLeh2AThDeFgJ++V6YjWCRawTA1KlbZZfaqtUl6VF
VIyMqdld7xKs1u5mXBnBoM/qgoGzDEeXoD2NhqPTRjIAN/MJe9F90+dgq10gJGU2EAoo4StC4MqP
fUabDBjBSuGQxp1rowNHNfWasB46gAi9Ay9oHMx1Hjqh92QpYGflaSJ37GStD84R9k3ZjMNuoda9
rTuBIjFdtxlbJrDXn34++Ov+9RdTvYz/3PJvm1/vmnw8OyzUd9eXds3OBTiXQMVYd/3rF37b9c8f
CybubWTGBAn880iur3d9+UWBB8BcElUb6SSQh34dxG/bN0VrbEykjBupExsSaOvC6nrjreusX3eZ
wjeocP/y2PXZfrDivWVRgvD2uEsJPYwAABTSvRV9TUk7n7Z0F/nCOV8ASX1BnFGHOkRdZ3HfWa4N
lz7Ffp8BeGVx/2Zjw5/4a475hGPLtrDtrMbvkErzHnX2AO8nc8NqcvgNk05mZ+XbaUlYDOf5fFSV
8ar5zdExaWxgQIf061FmMyT5ONXD4BSHuJgfOgNDON4N/mYCizXKUz3RahmBNNBlDTAuA0UzTNNb
Rypjg1SYVA1jgYWfo7tMou5AGFHrRmVoGCc/bVE+jV59pPBJp5vlb9ux+5KmuuPSxSZs/W0sCHLT
4tTdYR1QaGMurknWcN21T3hHMPq/xkM/BVyXuwOURWTbVj1BUfFuU8TXGZmdm1hp76pSAwpzGl9y
8g51nJnIoAwVAppDOo094tyjnMWpytVTh3NmlMbAx36kF90HxdD6lI+GdgMJKtnYZXTMgDgwRbGT
bVRPR4wtVDKTGKpK7UQoJVKTiaQ4xvYwB5auT1ujbjWylmtgdW03BTVigzBpR2g4zMCitYaaCfeT
xufQJG16uGajqEzqfEdaetlED5NulH9UQ3vMZnvfS6RfmfiWrOIqpT86BmgRdA2XWSOe0lTtG5U6
pGCRNWwT9JbZjPkgylVzBKZOEp2mrUjx7KkykTROCwWobnHe5TJIXNVNuxs5PZmLOfczWOAz7eb3
4sXtidlZyEMdtbJFbIT/+Ur0m9wvo0tJ3ATbmiFk3lfOFAgfdCEVlDE0R41JxQSYDLY3f331bupp
HPoX1xvvK7eKtlFPsIwBU3wZswO95mqTp/TKvO4VR9r3uPcPdNbq0I2A9Sa9c/QXQSYjtaCmkFOg
3xjAGC8dp2NHODLyD59FQ07pqiRjOodmbpV68wxwKPaVDLryh2s1SAOjnrDbmM2LjxKTddjq5aEB
xEuZqDv7qXPWqz6+AGrd+w3vIISWDWJkLI0AdAY6nTciGWjl0fesDfE+LfP8yREtDPusuSQj5xId
zQN2a/gdHSeoV+l3jTY8qv6Ers1AsuwwfV5scFcREkrHWsdk/9mPtX5bk9sA7SwCNCjyfUI1Vwg2
1G2vDOJUaWvihAwzOZ2z0RWw1/x9bPN/HwCoKZ+N2n2x0oavVCQPQ6MLkkTMQ9w7CXwmzHOFe5Fz
UYe+fkJ1km9LoyQWiWO0KbcWtsSUSwyEkml/6MV4MEDKiIhZNmEtodAPAyXiF9/unundfEwOvjrs
8RJwqCn2QI9qYZHN2zGs2PhMgoI6Oq48qKjIuN0tcSfPUyuwU7TQgasc7npTZ3s6Pk7Ke7sUQKJI
ILcLgZqHCIm1UGfdpNmdQ/5TUMexh4qVeImKvKEJgTKLIxDTvnyLqGofx3Z6GwmHQ9fc3ca0188Q
rT57HXRroAbkT5FZhNrWPDiTr31McZPvClRlEfTGUM0cd4pcZmPXKtkqgsEU7LSdLTNSlMniMmMy
w80qJuPE5/3p53k7i1RDXdGA0tXjKkw8aW7h/F/WKQ4tnI1j5/keZ2oXwLzEV0/TqZRylUjMC405
7UKbIokY9jNt2BldiVx9lA/06Dxa1wNYV5fzUaPrOcw2sEHDJQRWItVlJl9MbraZPjy55nxqnn+w
GUO01CQxpoC6SuTAHBQmBb2o8Y+e/gNyeXRIXEUhUUqMEFnN396ndwaKTBbhvLWmsS/aXO1mF2GD
xqeR2qPciKT6Ju1z2n3xBHRDC1dCWCTTOytWcFPg7ejvYWP1YlqXTO2iw1L51IajkjNYDJeG5FYz
RXdBaBB7bXVxMXoVEKw4kLKy0JjNxod4cT8jwaFMaHnwHdYRr11rgl2dvhlF023ziJo286dF1tma
sBGvPi3FwJ5vyERa87TArtFr/Cb7k7dE0SO1Pxjx94p4MZLfpBfM0vpBVMm1EN4f6F+hEXJOjFRj
HPifxeqRy0mzcDWAa1qTnmb0cPRZGJrrz03BRcnquh9VgpVD8UajDhvMMF6Xo7GJoU6jb7rkyRPM
b1YWSt2LNckk0dXXyOAK6NOANhqY87UNN3cEglgSWLD2tyQEMUFfxsIaT4eqxzYEqA9UfrFRLfoe
o9BvOQvOwiO3MPEeijG7SP1Bjv1Fp3cJzUhDRyUbMmByhhPd+izN/AX/x2FxjDTwJ4SiOXDcZSA8
jczz/UCcBivP2iZ+orCrMoQ8CWcBJzVqMQyDUbqdC+fdUn23WauhqdGundSvJslNYW+NHSaJ5CZy
62Kjtz442HJTZ4JiqnNP1sGm16AGN6nnBtZsVLv7yisRBdfOY+Hpn7JijQyL4xH8ZfstL+QBdRZ6
8Mn+6iyx/mBp3z01HHrswA9TbZMTy2rIIWwDpfChsoe3JmVi4VH7NyUzf0XyJv6NjZbVQ6BiyRR5
AZO1xmcgrCyRzsxoacOlSr6PtfXZ6aibMIhMSPeiDGArm0fRTb7S2XNp8iECw/Y92jpcGIvQGRh2
q9XeorxpAycHdFgaf3YTvCioBQMxUdgyRfEUFxRt5HOllm/xUmXbzJr7Hea1twWbzKGM12yi5a4s
+VxJ7AN7XJKpbE/vHZ0eAKozngfKxTFxJnW3MWTx1SmWsEnp+FfsVTsAaH9HTpSFdrdiwQeI12mD
zCVNEGEgYVKZRTSYNS+3Q9TAJsnKd1hotGezh3lEdGGjDk06jJzD3Oy7ubGpxMlnL6UZcp1ymYgW
A6vhAm2krE7zde272D7hEr53cmu5xwZGBd6+CIij+7wGheDbw652nHrny2TnZ0CyiK7YwGhPtk27
vJIfVwWDwxJoQqpFeIh/N3szsCNb3AwuzUZU8Dgt/CioG3/ZT2CisTZF9/in7+bxhy26ZjcprYCU
lVk7b0HDTRTTa0/jDf6s9Vj0+sscN4IYbpbwaX9B2iZupDihqxiP71m20PhyiFXDW0LWpXdjTiNG
URN/xGzVbwRyUmS33e9aV36XRKOs+C4/qOLEQF5XpttYmSX45NuSqB2w25Q6ND9CDG6x+oy95Gh5
R6vyvIMnUflHcIkxE43dufmUtoseJgk499wrl/t+sQjQIYTKrUnCKEGp3tRV/HwQevleOVu55IQG
jynR9BJ0I3ETG4W6oPDpehBmaCGPW2XAbRcxv44OpmvJu1FgsauGTasa5zHprR8mVulgSqRNhw/4
AEPxANtQb8/M68rM+BIzaepx88CMaexdiukxyFmU7oCXT8ulx/NQ8+0/0RKn7sCfPqfTfuzd1yzy
mV2bagh7bAHbTJwNaEMKdsypXJppW6gxOeIbvYAefi7KGlHL4jVB4+dEwTrqs2bPj93QJlxpa7rN
fvOZYrhzxJKbYvfNzK89lZnQNpfk2AnzZZzrm4YubWg0wiN86S43IOcBjuCq29/4ac9FUZOXTlYE
Dg2osvC4B6Dmra2oalKU6FSnUUmGgR/OkyNRlc5wTdB6B0N9P5jxg+5bKvToem2KqXvS5ZmI0gEG
Ckaodlq2yjR4903NRocNk1QqCHLWtHKWsHVRKn1tI6KGOrgymc0KB4nFrdtSCcQjeuconVyzHKu9
tO9ty7+xVXcxYg6HSdWF9wl8dnRnxhiknc57nacWN2XZvlT++JBV1kstema8HZGPhZY95AY41bia
7W2+NRKM8vE7cdoDWsF8CLMUzLPjR5Q29vM0gr2JvEOlxRfdq92bpU+dMKjwOJ5aD9eRiYWvLVD5
mWTUAloJnMY+1sZAQEBf3OYtSsZ1tKgq4LNSROLQUuWPd+NgvmGlSTfRiNi+EubtVIBgGeJMMJWW
3tbXzG8VCuYbFkGAMCn+V7St/MUu4e8dm4nduXF1oxFYgZORli56w5eB2vWrEyPJmIS30KoL0EwV
30T+2NcZjEcpvX3nZQ+JCT57bmDc0yW1wkp+J4FrPNdrGnzRb/q0mkLdhczsVR6LLzSOW3QFBZ9i
oXa4xQ+T4qJI1BOzorWE1ZHimqktqx5nkzEnthQJZbVDOlc/lYeopbjgMHQAp8o2Q2ySjRXdSde6
ZKk37DiT7SNC/ScTkXLjtd4mmqEU5UR1u75swfWVLKbbY4lUxCeU3Zq645iqA3qWG68EETnACeXS
urL6HRcZq9WTK9XQvR1Nm2k+JVKU1O6eZeWRMIEfkT7khwTZNyM5cogCexA+biYfi3+q+wVFItKC
/cC1cOv32bSpfQTCfdk9pW1rntqYRQ+IauNGDQ0uFAzIlk4+nUQOiBloh5LzyXAEBuu6I2gC0osc
VrpZ71CLw+URrMZ9JKlhG3F5793T0LfFzk1mJsErozTnhDLIAIMPUkNntZG7JZbaYjDlElilaIAx
UmGAoQXO1ZLYYT3Ah/3d1c0Elbb8nKQHD9krFzsr3cW9/Y5clvEDJqqRRQidXfdjllW+8Ug/7kb4
xD0KDJ9680aiX9/MZcoVC1cp7xhLG+EE8zIehsl5aiKYT0QWowjpiLayGfor1BUSYeNNVHgvMmp6
3uOCas1KWxY9i2e9MIGNVwjc2vgTAZYooBBuT7peb5b6XVCyNtqXJsd+AZ6uvCyJNvMRvWVzzGq2
0b40FCkMfRLn1qjxFC4gNeTOU7X7oOUQe6i+n7piqigDzhFlCOu7v8iXuQX9r2I8tHyHcAuLVTLQ
qtVr9bLUt2CAEHbGRXmPYaveLczNt0XzUsDj53pCIcfV8l1nYdjL4YFBhUY9oFIvrBc92g+jehIy
6rdTx7TU1ItXGvTneIGnsmQLyGg626a+LWgaVXP+KeYTo8adcp2/FyNT6E6nBjERHd37zierTn8g
X78b1PCEGtPdEgVLy7sDos63MmXBNWzFRwteBZOag6MgYUG6CKfZWHPylLMyO4IieIBmcyrcaZ94
5qXRo3RP/490MSSQaYJOSKgdzckXqqJYIq3uoVu/pNQjw5n1IjoW6zTCwrsZ3SD7Alx5PdUsBKXj
TJtORP4uQa2a9qRG97G1J0Du4BF5ResdwrLfcWb6tFT3ujvuxtR6GR1JqJvdsiqLlx/LiJC10yy+
+Cjq6q+RHPYiHh9X3HAvp2/20k/7GD9649VYdYj4Q0QGD1GsuPDI/wFCgqzs2n5fRG4QcZsiMcnb
eUPz5I7TotuqGbkRygi8sQpdbrteHb1Zu9dpzAZ+/QWkPyK76klg5tolEda7Hld102afdN16GvNp
TW1sFTV797U2M5qQVjEHyti60KI3yfLFsOA1TOTkxY2PatRmqSgbywzAoW6JM07PSFCwL06sdMby
jgiziO+1j6t0xPhcifytEaLaxpUhUPxabWCYVG2psZBuWvj+QfVYp3Q89NKdj6JxmVrrYSqtb7bm
PjV5f5dr0ETLbPoogIUHxkyKpSMQOHfthfJkiJ00P2jqcWi/pCjSAZaKd3wQWPLovRpJj6lfb/Wj
M31jjpk+ug7dRkLW8ZaVx34gkom3m0X5SMRqus1sm0Vb0jN9pgoW4Clp167o92VY8zEsBEsuM/K6
bam8FPdYUv0gxjEcAmzg0BixKxBROGVL42Cn/Pm5Lr5lsi92iDi+dVDmDnHdw9RDORnOfUTjiull
4DJ4BpMGeSxnQAu1TqMuKQsIWyUZA0jtdWduyFBhfogOfV95cs8XKDDSsT/5eZIc8f/uvAT3dpaj
AU/r+XnusN7Tr4e1QNpdl9SoP4eUlDSLHlTp1fu454hLeyFNsjCSs6VdWkheTK/VnZW257mgeNi4
GSI4SscnMVB9acVriUJvS0IV/QcH0A/TVxsXLaRgC8r4CG7AcA98Y6gadNknHycMqr+mQavfARVQ
2q5OjVVx7WPZMPz7Ltc/O7Y+bAzs3cNQ+mfhPOcJeqy8XZdHKTahQu9Dxqe90osPVlaXRT+ai+bd
jbV/O6F6C/1Je+8qamEDlYL97CmxEXl70fD9bCasSNvZJsutBE5P4uftUHxL0P0F9ng0W66brSA4
BCQHlxPra+L0KozLR5Hfj/2MWSRCDF5FsttWGnAjrbAioqhmKMBUGTTtwROHsYXq0BgtzKeMlNyp
om6u33tUS/cF8TicUCOT+lxcEst5Qju8t72ux7SSk008LC6gSeSroH5YQZ/XfMcN8uwyFJXxqfDm
GztFn1qhGz8m+XQxweeRlEXp0U5KpOMV1WhEhO2UbEVSfFoy84PelBm4cJXnaacapG5GllCFHvEX
JvqXJvblA2Mz/N6IIopPo38NYtvlLJS2RLwlnpvfJwoLGF4VjOSY+HtJNo6mjsYCVcwUwz2d/5Yu
Drz1NDWYNaB63M05heqhzvguFrD3p+GVRMhuu3QZb3DWox/soE7XXQy4mhqEyUmN3nYT13lyJJPz
0hFZHoHAi1preHNnZ6/pw3iftBjpLafTdrNOhto0SFhdOKb2JRlPp5HYxA3tgX7PVZzyZzt9uJwJ
NCQOnR4PnB8tegcrlxvHPNugGgI5l8/92ie6Sqb6VXNlK2jlPyVU1/vXZ5pVUfVrm+uveFLzsuC6
zfX+r61/PZbQxcYWkeh8FdhDAZN62aglzXeaZz7+tpufr/ovd+nlQMn1uTXDnxtd987VcM3yWw/4
t72s2j3gKimzNHxgcRQdhsyTTHjXP/HX8f3cT4HaDoqyD7ts/YuvTzdNT74W2dN/3/P1/s8Nr39J
69kfMaLr7XXXMaUn9vDPV/n1Utc37no3VkVM0CEO3evdX++obhvFPhHGTdJozxEQcbqN1CqTtHoH
loCTWXfI2pBjQ/FuiIMh11i5DFwxJ1JrUdRw0TXx3KqBRTFz5k+3cGv00JvIIE4FYR46nD/ZUQnD
wvecM8KlnRlahvzKkh8bYJnWqMv7keSJmWFe5WC+ad/DlNGiPg2nmdx4pyie/b4+zAI9i42efPgy
5GjQ7UV1G7vPbnWdMqSaIYzMmgtCXp7RJd8Mdfp1bWE0M4DltK8ulVg+SEggEqe2z6Np7X20JJBw
4H/vCGS4FQqdb74A+xapHEOyI9I1xyoYVXSvCwbU1EUhIEiyY32EyX+pXGR/TAD9O6h21FyHFfsD
mSD1T3AX1DYRVrdJnH1PLz4o8vgyJcuwcRxFo1uZN2OnvmBdL8OSFpeo3K3U8Q76on3uCjBxMqNd
43LSBiKfjlzYDlrl7SmkYRt25g9BLW8etTd0Ohohp9MZac6G2DTWvR7gdTtp9hVZG9s4Fjv0oZ+R
5bBy6HYRNBIEXuR0TG20TcaGlrlVvajc+VaOYgqHev42ugouUmYxcItyCFLJNRDLsNoOy1sszacy
Z3pbMZJhXqmIi3ntdaqgE2Fx8L5NU082qJjtw5gB3i4MiCBeQwM9TZYK3ZG3r3V03jAFoigxQvKT
QXgIGEV9x2g65Cw3etcwjt1o+cGi9W/1SLaAa2VPY8S8wqnSDc2ezwvIMAppLu0ofHOh7PMvMxc1
yBsrSh+rq5E4I3pTM0wsqAGUOGuiQ3AC0pVXS3HLMIbBF/GC3WnaJlU2B1/7wDSjT3DibHpkiImn
1nkZSRSCMeQAzcjrXTfveJY2E5x0ROHlXbf4L+1SnUCsfKgpAUtA19KKgYNNyK1tI7fQ8rjQvVfN
k1O57b+BPP6dTkkf1zHxClkeiEoHxcnf2F5xZM150lOcgt0qAjVo/snN6CwkRn6f66g7Eit6svFL
EM1ckPfXxdEOZKWzVz1Rv5o4to1J2GEOkkHK/sZQmv/JmuZgil11l3EilG77yFAg/82B/51zdz1w
R+d0AAIsHOr+f4VYLUnRODM12iON4OyoOTZyDcp5wQR5A5YmWUkt4BFy7+M7O40JUxPkaPwm3bz/
CV39j6InWCwpuva//vPvhML1GKh/8G+VQnrM8v56DEmdpM4UK9hYfTffYYw5ZmSsHpn5GRsfBNih
BJ+DIfHRA2V0SXr9BEoOYsi/gUn+Ha59PQ5AaT6eU90zHOdvNOGsnGeryVyJJj3CCYKn97i6JFqd
QXBs07dhQa5c5s6T4Uky1TNjIi5PboYK1X7UapfB7+ozE/rgCimTCGa4XuVc0YkR2FqSYRpFqHGJ
CDOLLBtj5dheKq0laNOlHw5jlaRM5NPbMjE+HG8YDhMOpMwv3fP1hiht99zly9v//vb/i3MXrg3M
ShAYK1ncRXn7O5eu1zuPRLpYHh3DBFqIFZ3ML9JCDOnuKgwNsbXgMKtH1pb4bWyzOpJBSH8/X5i2
T+dCSaL49NE6GLYajvC8cJjKGP9rFQ17vPPmoTfHxz7Cynw98v+XR/8bebRwOD9/+5D/hzz69Xvb
/ccLeKCkSD5+F0j/+Zt/CqRd9w+XUcvwYKiC1IVz+U+BtGf+4dicEz7fBgdl2fpUUTZd/F//ael/
rGBM3fWQVAtUrJwv/9BJu3+ssEFdh/SnW/Bn/P+TTtr+H4g9BlJOSsvm1KReQYX6r6emnK0R7b6M
0XVhd/TM8rtaY2eAaN/hw25uqMfn25w0z6Du+4+uJ/FuJt1qNPrbYTfHlsOQAh2zWFOECRcoiiwK
bQvEWTvKXeW4H1Rw7/qJJXvpTEgDpbxC06J9nlJnAkZ1SZD5zQvoH/1kCqKgGlqGm95ssi2Ri6/j
B6vfarugeaZQf8DGPRKIVx1GAKqbpqSIpCMFGjrE0HV9bLwJLpalKTSZWheYxfjhylidLW/ckdtN
PGE04S3Pl/OIxpJrlR/KuL5T2LLo2NbUCUg+y9YEXNM4Yq9kMRUVMPeNOrRgOW4N5tMMo6HI+mFH
c4koRbHcT06pUQ5xrG29etHbjrBhY8b+DvHfR7C0xpobsdojFqrRbGj6Nk8Yqipzesx620NGABCN
uhSSBfrv/QerNAsWNCN16qOnzk1XhtSyEDCgOpqrSzNOFD4SVwudOnNZ/kMwlGtym6xpFNZ9shuT
ngJkTFwivlYQuPNEGcZ7UB7A0DIvj5NNmc6024tn0Ko+qMqECDeMKIC1J8M0tqziX5x4/GST5DSQ
NU+8DbV15n4N3MfkdaG0x2p5W+vazUjzyymXy9D7z7pbfZBrHQwVzYlMNGT9AA/UOu+4PityCcIw
dgNZtO9j6pcINSSpcAqtqG7QSUpgcetO1+4qKANimgwu7gU2ZXR3WeecRokEbRbDSZY2Omp9uJiD
/paUbXbGXIfnczLKXUzVlHCsFd6kwRwqqy7wM8vYp8NShVyhyRw0nG6fWi3UByAaqjWhSXCCB52t
2o1eu/ZNn+T120KqTsdKh7UzJ5xkdeBBuaeOSkgDg3g5m3KfK5aG3vS1U/JJN1W1M6ymDxEGX8Ak
wmHUxUNFaRxeyiczh7KVURqox3dL5i7L3vSNZllz11BFZsY8HjQBkYCcqICgHG/bq6bdIkfcJQ3L
3UnL4nNr0wbOExoYhbHPdAJ6ZVGfWoAgAc3GvcDshS3RIRNHaCMKqggObP+K410dZUTbr4+bkJGA
rxn0Hl1jjlY1hJs32qfBtJEf1c1dLMZL1K4RBcMYlpagAKbKba7oVhhJ/Ji1pOzOiz9sOvzwdeXe
UoWsL24y7IauG5/jJ8skq6B58Gg17Uv4QgGU2W9pR8uiKM1vgPhvI678foE/nJqc2vc5iFh3qLAi
L824Lb0ufhvt+yhH7UZzXyMGrBUgB90DLSK+Nm8pljk7R0IwwvVzTUoQhn3rNmuZlypkM78WxvR9
Bjy4jwf7tnamY2+QhOUaNY5YD0toBi4xnob7eUbNBlu+2AweCzFsyyF1rYOR+zB/IvmJoXrn62SN
DneRCfgbZTJ7yG/doiSLLKMUaFZ4B12LqN8B0gk0K4GLwoZEESf6QW8/iJOzN0b7MU2Ud1yiGmep
f+jkTW6lXOKNYVo7F2eCS1cGsX0rD9oaH2nL5mtvEp+tlEVCbrMca7w053xEaaeLCOGAHz0jDDnV
+SMa5RKDdPExUyAOS3JNTy0ZkUFTxt8rVKiksQoMi2Se5sK9o3g+ADYZX1xfqFOMe9ZhXepM+PhH
kANZDOhdTAELX0XVY1Ebz19jpWRZbZGOYFKsujMN0u9O+iPRnJd8Acui8GfAXTS/j33BEhL58+zM
EFhs/clVqt2O7VeZiBHUP6aZEhhhMKiSZFG4C777hfWGJHzUQy0nGLA6VmJgyUKvYmSqoQ5P5cAy
CbzFJ2dPQkKDCI4Mqiqp+HSbBHCbPYdO17QBywEtIMfknLl00TJxM1UQLWKEOk1sPatKR2EWUyOD
tzLTBzlFq6IHdgJRADTspKEFKjH0XWyCbBVuf6mVfK71A6nbd+Mw7qeq8tAe/Td7Z7IcOZJl2V9p
6T1KAMWgQEt3L2yeaUYaB+cGQtLdMQOKefj6PmBGVWZElmT+QG8s3EkPDjBA9el7957LCKBjl/QB
td8yD2euRWO4VFl/qG0inA17bdv2qiYbF3rosMbGPzMpB5IPkkzn0Ajwa8yfsNXNtDkyQKfEe4fo
S3H320ubt3imU8q0vGEgGvbGbphwF5Mq95DqFyt1HFY4lpdGtStGrcT0NXAiseqnC3AeW9NRGVqh
MmR+AYnR9vVrCoMxtk3uneiFvQD2SqInW6lBYe5Cc99VbGt9Vl7NORa94OiIJGEB6Dh/G4QVHgFw
luyRESV6PvPpG3LvHXWud7npaA9M8xZx6HQERbbskJ1+tHTvKao181CQ4XjVWp2XtM/2WuzsQlXT
mJZMmNunSZbPTJHvic+NEiSvYZG7i8HtYd9wW4L03PSgSvaFJDe1BMSfBdq06k1vD78WN3q9Z10l
MV2rIWWXDy6z41viMn8j4rGU1QWsEdrUyVUkVfLvKrLGx867TaY23nyIFweUJD9bWCMYgEp3w6P2
rqr+kYMR/KmA+98rO8a83JjUHD30GNEsp9EkK3kB0I6UuKx4sHt7VdCRXNHzCFdFT7KbpX4RyMIM
cih+YcFkzFOO7gwaxA9vVZvI7o1N0buI93EbdHX4IxvMe9W6yaazrEf08QtkkCh4PbzPoT/Oh253
qWf63h+bU13BIjfZjmhfjatOTwD/ON1Zdm+RiGAmMMjPynHhZMHOHjKUVJW7DiMRvJeS9ibI7mSn
w6ThsoTPkJYYE2XiPfRhNk0eGzzjLvqYr06VAEYvs7uRyFe7HTZ84aVD4KTu7+gMh4jac5SFHpPW
KeANLQyj2wzRh61N/VulB19FSJetcpOtKcyjgzCEB4grBlaHrq/wnru8XcnIdU7CQSvgBQAkHOmx
jdmCzgx1FzLKj7jRQfY1GaKSAIlDWThLTeses7F5Aaw9wf5Db1mgGZFTuR8DrzkFA5rrSXbPpWeC
kcAFvqx7LTkXsclXkZM6FwPzn3bhCvWp+6V5MeckCkkY/BAN8WGCcpJF4S0ylH1MlI0IOSJ5tJpu
kcZ0y6aVOwVvIwb0pVu+O5V2J1LWWpn0PhdWIIqFj29gN0p4McSMLcJ0uqURyDQoEvbNd43fiHuC
ebJNM2ly9xXl07LqZbxX9NVSNx4gbL0m841aiXgjeZ/3VCvpyUWyYeesdagkqk1WlwFubNj1boAQ
IUoImyrHgfsLersvU1ovnzEQvcXQzxJm0MKJ+NQ0LIGdUAwDhP5ZB+LdEoWzr7UIxG8a0QbxrFU2
R5NrD7nOEp33E+6nMX/0y/LBkBA8bCBoMfDMIrz5KO7XoE0oKVMLBprngrWcKpjPJGJLmoVFbd3G
nGaU3hLdWOrmpqr1x2Lo8ktD7SNDSnTPZR/riduwxby4x9A3pvnU0D7aek92RFHdpGmfXDQmBEyT
xNlBTEw1gqiw7MQLC6sHu+xkAuzutB0rUrue6oloP6t8peSltqvpUJodXR9wLdc2H7FmGsjBrSLc
K8ss70kD+Q2m/6yrwgNCiLTL0831lhI2Ev9P4A1QX7r2mR4NIru8IgTLHfzN1GQ0XDUc55YJfRkr
wr6Zhn7lx6I9pNpv1pg5oLzN3u1uL0sD/nX7Uun1hpgXilRLXLrANUFVgjLr4VYsDKJRxs6ESQNt
cYFLB0U06yo+2RmZP7mbenRRNmgyeYCrA8xWteU7zFR7kZuq3U3oemezTEg6dGnRxe1fgEKRDpCf
R4l9tWhgv/gq/kJMt/AJRnxAUPerNZEAxxYegDKzrzqHjRPtZYyjNKIzlKQE5Rr7YP4U91/hW/Xe
6aPP2uyOuss9mvAArMJUfIbpSctsvpVWRJuwL19He/wlyuQROruaK1aI94M41WcL1GRe5ufcQPBZ
1CQ72zEt6RrjmtTDT9o2sCzi8j1D1efSIB+maxVH+MrVB6eom9ONL71WbXQN3aAQR0I53xn6Ndsg
x3YZTd5j1gVb28foxGANpYG1msiEWU6PjvIe7SH4cN2AK1ytKzTmqdDRVAcfvtbuCe9Z2ljwAo43
0urxm9Jt9Q0gfIgQi9Q96KkEeku7RdBIBCK8cmpn5/jhp2c8D9O0nji9EQjzQxG7bDjesyWHaDET
Fb27P3pfVJ8/ZMcaYgHn1NQPYZy9mb7n4Pdha6GBzdkAxGvD8if96xSIYx6ql0hDGQ0hijShq4UQ
gXGwfLTjaYXpFV3HDFEPY6wGoPZmk2UddCgO0lOcZjdlIToHSW9kSI4yX2QLoQ0PthOeVF9d40m8
5VWxi/t+aXfNASX3joHnOrWLow43BmQMwupBlAvWhYGrye2ICHIIxK3QjRcTXBQ4NHTHif2ZdCu/
QDaiEXkZlcmd+LBzrKqHUWpX4afr2vnR0ufSEqLwXH8pAY6oylpPSkWnt4rkpg0BXmhLmULGrMrG
3i8EbIzYehgq670s1F2vxRncwqUFrKRhdJtHB0PyjtGSeq+0P9vMO1H/CqjKAxZIq/0aSoeZXbJN
/HCpjHSVzAEgNYUAfg0Qu9xk+UWCFMqA9EFdvKU+ZB8feb0u5NV2Heaf3T2KxBIIa/b91uSgCEgk
Yaa58/ADkoW60ET5FMOaQWePnGAgtlm4/VJp2WEoxAGY0y401dK1oY9Nbb+MWdt7dqT5mmu9e6+I
7/CC8O6rc9erD0kSeg5E3+8ch7G4XKERvNLNewk6BdoSGZSPxo/RL20QpojOC90LdHMNp2ct9K8J
I+YA9zpGVNr/j8oJK8yZJOgNTaIWbZYQ5q1Fe7OnnqLjctYSXT9Fdr0l06PeNx2LhsKn1xMUamJg
xL2irZDe7IPOw3VBdmpszXoit9uy97eHwGzOUaA/AIeaqVb0HWqVnZ1ee4oKsdFC+Fuab11pUlcr
ToCKGOUGbeXoHzGynKYEcWbuoVUjK7xw+AH8sVuaPEPTINOHupSvXkZTtuAUETo9AM4W5fAUe2C/
tOmS4hdJNHSireL4qocfFWXdnNLup4Q2QGw+EZS3pXNFGReYFzuM2428OO65KikL4lBwmEdIaJaf
sjM/NXLUK8q4uGe3cBqC9bh7LuNIgN3AEQ3LR7SbVPGpos7dZxaSVBp8/dLIemw29VUF5Is3WvHq
OPFxkMpd+DWDbq0f73r0ULpYDj2fHCK/se9W4J7Z+q4dZoqFo8utHLW702kPmE9eRE0LpqjpVumK
pKdIYD1M2RcJsIXNUi5MM7Q2DfJavyARKiPCuULBpTIPDWienCGeu5cIwj6zkHDjqhkeHIUHLUk3
cL3Usih72k3cdzY6922oxLtZFBTR6svqGn85ACGOi9Tem7pcx8LU0dQWH4WP47afzc5zY1wU5MNH
zT2Pkr3vIaENUeOndDxXth4eggmPKVaxqMMoJGuUXA5emdRUx9zwve0QWJzbjf5nFiNzw2VCUMZU
7WrFsmHQ6lxnCbDXvkPpIwWAKY4cxfAUYzeg3PKXWd68Gy7QqobCpke80KN62duGwkZtN9ibaLAR
HfsWYG0pmcYteyIqc6+GkVOZxs6o+gu9/jkBheZkNBWKE8XvrOMBbWERQdjt3hwAJHDvnlIAYQiM
qnYRFYgra49TSZ9K88gIzNkIpd3aVOQr/nUCRpCDHwrrLek7yU4In9MdzEH2VEnQiKAh0NWcEijO
sABiHpBNukfis0O6e6jCtFqUeP0sy9foo9DeyIyxexzan4XZD8xBCjh8kHBM1zyXLVpsI9D7lWeR
siLaeaY6nBpFozJV9aWPq6sciq1BK3bRD92wLjVQX+WXjd6TJzj+OQ3YsBIOdOSNGV/St39l0sg3
fYrhqXVlfOyU/lR59U7XFCivNrg2enAzI+3iIynCHC0xWY4lJV6vqAVRWzHjANgfxFeVIl2pwe25
cXeKiuA8GSgBRTU/oiYhDxKJbaEwZAWJts/FHYjfeuokXxgt8TCml1SnfZnHzY152L3VCpoDKDJy
TZirTJIX2+H98soZZKdrZ9+kMtFg3+tOCSmUuk03ky0DEX0pt5XfvBR1QD82cNakZBLikqB0FSbo
24zOKJZ2tAnrsK+8nwBun52JjpQTBwluFyAgNFR3fpfhSuTcoUWIXySA20MAOEgFiA2lQUpGLil+
B4B3YUcEt9iX/ikFed5U5VelWUDiuZXnI9PNm7lccn4JIF6QnJnaG8eor+bQGDvE8xg6YmqLwpGH
Pqz/+FMVVDOqLJ/XDU0DZEQPPeKss0K44xy+X7IwdQ4jjryDGKHbEmvJZxoP5ZUwedRr1kzw1lEL
UkDU6BJECdXYuNCQIYG7zOqDynX8KbBZkDPOqKD5BV0yCuFmdiONoN2gmAcEwNKF4bARGzvUjuOW
dnJ5UFO367Ns3Jo5Ekfga7zMf+obihp33IPpZLl3wn1b3DKDieO6TqqjD3ggXXx/99DwqoOyZn5/
4aUrevKk78zf9/uH+f4TLXFMUX/+GFUoBl8ldjVu2UOX4TzvPfJh+4roKoHIfkEbGhWmI/54CcmR
ReXuvJozjmmYaUdhht9g+f1H6QIbWZSzqMWdMUtRw/6TC/tUEvFBUWrZR4gxMbRJfsEmAgUcqg4E
NF6EpZFzEb9fWp6aNQP7j79/SNjugSpXbUvR0lL7+yfUaP7xf31/LB4zYzU2LO1//0SP6XplAl1C
FMjyFlT1lqNkcfj7i1fNLu7vv0cRcP4Kf3OMU5Md22PSL1ptK1vtkNdBs2oCkaxQ6j7BkcvOBaaS
qSMJY+hpYJeZf8wkMQ4uQtNU7yb8zQhb9A5zcNVUy7TN3FWY7AvMVW3W1kugcmgaPE1j4UlgagbR
LcvZ+Pux1R9THzGeokaK2UvnnDvBftpHJxkHE/IDmryOSKCuds6vSWjNTuXdnjOBfWrHaFs1Llhc
ulLa8CQCvEEZ1S1dSOT0lnvveQxXhkZXcYyy5xEn9dYaiavgpjzGlvkVCTYWIAjdBt783fBTddIQ
aShDhnBUxWEkrZFNIEByJ3qBy7y9Iq0GgzWFawNO6kbBvZnc0me/MeNdQ2toqWRwmIgfhHDWgm9B
nkcbBtVwRthHro9wiP3uR6llz/pQE59DPwiIVdtnEFYRmYa2kvvUbzkuVRKoi2MyD9pqcctLQREn
gk/OvulVaUa0cfzUY2gDK9vqV1WufpaieIDhFliC7B+OKua4TSV9T8J1EqOBVFCZvzLNeao4VKel
OuJoT/fmWND6RB1oQc4FA/ecEEO4sO1FBnDUsdqK4UlkL4JuuNejPMTJvRM5/Razf/Bb69Gr1L73
4osejStVFi804znvg6ngKJk/jxYr7lTAQG67d1iy1/nbKhfVQoO0Bwirvgqj+GeO6qmjg88gbnwj
JWmd+VjkND17si35apGhwqd7GP36W96ysuKu+dlX5lvDb4jgAcNyy6LTivpHONLDLsRT1ZyKNsJj
Gxizza5+nX87sE2ee04cB9r31HzILrh6OKjsAl8wrd0DvDou0yUOXE5uWIt0+66gG0DeoZuk0nzr
K/0ZiPy2ExOnxKj9WfcN5RXnXDrg7JVir3RLO9YNXojBX9t6hqk1dfeiBBsoAKKGDGqcMqsWfZT9
SpD4MTHBn4toOY4ACsPVY7fEyzCC1wCxP96V8L7QZE/HWtGDMhC+LoFMNA/a6PQwjkvqvsbmdB9W
dBy2NrZAMs2kTYaK2+Hgj5wryuNZKwurhVlGWuT5Oqsako0mfgXyXDbzpWNQZH7gMFl3pvZ+yTBx
rQSG84Vs7TfN6ZGlOU9GG2+ZUlpnYA6LuGs0Qm/oefsGDV+/PH9Dauf3o0JgsqnQW5McWZ+RPL/i
rv5grTRXeWH+IKoE9jFsg7ys0JB141dSjSA103UgqmDb9CkiW7+6O1ZCA2F0KGzMhyBXatP3JZY3
+sJIOO2TQbNu58hCP6RN/DnmLrOQ+haRkIZ6SIPxi8QtQ5EV2FqPCmpKMbYEK513cWUip8tD831S
Lm+PRwyK5Z0mr3z0W/Nnjy0E8To91wLDryLuYQGUHCM8HIFIloskqX8KwqIK13pxIh5SP+p4HIuX
ShoP3tj1ZNl1YKss2OblC4csb8m8311C7Jn9fFWMPi1Y1glHSviBdybqFjcpzV+vl5zcTI1uY7k2
4wRrLKicxIuiVflDh8KPTAU/ahzxlrjV0ZbFq67ZRLNk6Yo2QhxOr3VX7gV2PJAz8JUJ0TGJZl0m
UYuDzjZ2nRPe49AuN65TzWUqwztXs7ZBMFIbwzLgus61O6ctT2zH2qExIsBjktladm9aaAYo4tjM
j4kkpapy3ktKMFixJnsppDDlPpae8+lKJjfcNkRA/RLFdFPlVYpiPVq0AQefe3H+BMwRBsGlj0QO
Oxx81TbycCsHe9OaYezQKsPWuiWAOLQx/sDmvPOcYsOPhiHcoRfn9fp19OnEUCwgNx2H57BQmOIT
7TFL0pPqPjXsLAu3g9lr6/uxxBnjVPj4LGDTvu2uTehkE/SotVBuuiilt0LTv0ucEbhvdCOd+2qm
zS0HQ5znDkhp8+H7+0JBxA8CL4PTXrqpZPEIPhkfCaoEgxjDhTWnk0UOOnsKJCqiZNy0Vvosw8Fj
6hrUqAnGX9qsIHdFyM4znxFtmmy2KNfY92rJs9Tpsli6VX72cv8RQ//KHLE9Z9aHRx93ARbvS7Fu
4QU81FX5HJfxtq7Coz2rMr3uEIWsioN3dekmmQ2NoqAJWcEsfCjpeNBG+d647m83/dQLBH3Mzu45
2oc6jlc6eHTyd5m6V/qOxZWUkYoO66Dvpr56p43LYRGsT+M225yFVsvLjzjIHhFTPBAORcqpNe0a
ENerLpPTmhrkFOrBAUvh3datV1VwzTJ+AWrLfTTKFHqVfB8D1AwjnXeFlEIxhlmQJcH0LFkzfYVM
46wZB37oLS1jbJ7PcTccuuhRt5svPaDGEckSddY25Tlho92mTfegsxkYISMbQnJVQZvYmOhLusrI
lqXBtH0W58UjMzEViy1B67SYC3F2I+x0uvWGR2ieXpGd5TerHHVCK8eUUyKzFB3XY6l+xG33Wicg
VElffjDxB+GtjW59k/90XTpIidW+uWm5rpv6sxyt96zMX/KUsqCNnkun+2HJBNtTPtyoNfIN50fJ
BhAN+E2Sj7AxNx7TCXzzDBry6tPm/fTRB/MwyMWAkcVNjWTnjk9BrDW3GLISNj+hl3jK1GA+pL6R
Ltlp8hXnNiDTPEoFMGPJO6pabIx5H3En2FXJnFK90dBfIUzSGXg1zCWN5KMpUQT4bBSMxUxcmOVZ
z2YyCxcGOUGMohn/BK7yH7XmbHS8qDn0PnLF2SmRkBzpvF5tTQ8XMtzHg/XRdwkpUePdHdHJxYhW
DZz1moemwczyr/n59ougXNYN6vohQ+5Kjge0Cudu6RJ4HiFDkcMUrjfHky2ZtLkVjGJHSMikiOYD
KL4PdZtwABXaV1HyVWztJWfV1GtozE5G3WJX1ivSgJ2Vk42nO8a4D2kZf5f7svkpHPpTTaBVC490
Hbbmh7zzKVRKlkxU6EbSfGkWP0VNhnxdoY7X4PDMcBQSAQmOd5aisj1kHcY+4f/baYfSiJ4TUsE3
QZHYHKyuehJHx5ZJiUkMQjFNTGQKBqSFf/ci500PmQsE/nAeE/+l0bujU7vJGgTO0Z+td3Gufo1l
zpIhpttMRpURfMg6S44FxyG6CoxCGhc8rxmjapIfZg3NOZGEcAwkNfp1TAzDsMvxQllM+JdGEThI
HF2Bl9Lst4Vmv5ZT1O9xGtClg0q3lNFriQe/pYjc+i46Yk8kN0ogNAqjfEN4s6smqL+UWxUItm93
GTPuFgWinpdrmCYjzdWuLQeWDOd9oF1BIjLrCm+utcm18LEsg3Jt+IW/6OONUwQPRVi/iSkmUJdo
Ysg9a6f2TDqhEpc9VgKuPhahoGkOTG+Wkokrw6CjqjlVFLV9MfxObk13eOZWqNhMrsLu+z2yn5sm
4+deB9WHfCdYRjkbWek3axLLihXysHJFsYaEN+c3Z4na52iHcKxGy7pOeVR4VsiwTijyJM6m0fHa
TR/n5U4F+2nqo0XAgVAvTcbzPeNSo7FQjSbO1cO9vyns6JzSt9oyc8aCaiSPtjI/VZDEJ93ee8mF
TER1a43pOIQByHrocPrEW9JkVDZsWFncobLG7Yp3HjCn0u3FpGK0UnTzVJtRR4bEuXvDc0NbqBf5
IyaKU9kJB95L9dLURbYCiO6pL6eR0ERqEAz4Sh+zaHokPsfhkKAtxjroH/3k5hbBcaInIjXaYuTP
HeHO95t00n5X08RIKSKDXE2DtyxEt8da9lt4mbNK/XEL6/HZ0t4BV//SyTftcwGJOUc5Y3bRaTKC
iegpbG+aDsYSPLSY0hfL5rbOPUxgNNti8qoyN803+JycTatAXNTNpTOGORJO0Bxs0N6HRrSmHw1d
KyknQO06a+KYr8LZLMi7Rm1DvgaYYpqi4XJMffwE3tYZLHdX5HLrkkI10XCvHU1u3Kb7zAVjmUz5
T/0g3wwxvNCOeG5zMF5oYeZgLAcDd0svevxpVHRk05aSpmJqE6ROtCSDp2SZgHWnt9vExWVt9IG9
Yg/lNk3ra+zgpArJ3lnJpENSj4Pco1cfuPEHLKiFaLO3npgAGKLvZIJs8qZiLq/8koKqPzMQP48D
kwMdBuaN2aw0819OTkJD4jP1aFuoVT3Hz2AiN2uSD26EhyWbkF2PbNk7AkUf7MCi0KLVSSJRSBRb
1wtSUgfjs8cLt0zIEwBUtGPvC/CuPbfY/AkTothL0izfmFpIAlJG5iVWrtzsbl4unjr5E7rfyvPc
cObUfKqmfXNwu6sqO6dYu9j2mJcjWQLBCr7H96eTqbczHqAml0lYB8bduyRy1vBr6KUTMsGpT6Pv
R0JxfIaN4BTZcxS15LqZRCtalQlpaRpWDTSZNv9dQpfEgxEQoBQ5n9aIiQITrwOf0HgMLb3ZA6tg
aR6dt/bTLUS4S0qmSbQYW2noC5uskCFuOHLliqBDjrRJ/+za5TkUTrR1XaKEp3xc2eUzntISuuL0
hDWE5DOeXwq+NF43Qlk44uBh4eIkrtYEPdfAjwnznWGSo8h862kKfMHD+gBXZ1wZfoQaXET7TnQP
tWYznR9aAiyHLF4SUj+uiIvbenmH89keMbbop1gzsZzQXkFOiZG8qNplNFizF2HHMMdfF2Pf7Wxt
J1TX3qAmMECMOxR6HTPcQK1Nffj5rT7+/0LtfyPUFqbhGN+X6mv4X8Gv4p+E2pdf/f/4UVTJP2q0
//if/lOjbfyHaxvsTC4Cfc/BHfFfGm3p/YfEuqU7s2OB//wDy9qCZW3Yrg0rj97OnzTayLctzzMJ
wDN1lxg6vuD//d9/+/H+8GrUf/n7n7wb/Dqk9lA95/uf/+d/2paLd8OSWF9snNMud9efFdpG55Sd
rhOfPOpESnd62jz6aE5iDMZ9m02YVKl8Rs/C1+L/thm+7L5Tk//hov13DhLrv/kpXM/AvUD0omG4
f3FudLWuTaVr5PscfSSmBf+p88BwdqNxQYuBFTOraCPImTCBhdjQ1oxnfvPoh4DbEClYgpy9f/0j
/VPYPRfGQgMvUE6ihDfdv1yYSjMFczc934tR0R8jwhvZyWQs01T+zJoY/Rtd/bKom61pBp8IXwtS
C1HRzYVUbmuPPvj8dZv37da0CR1lPQX47U1oYHTBgUFHQ6sAMy1l0QTAOHwkX5L5JqqmXhj+QQuG
53/9G32L7f/yVtso+y2Iuo50DesvF7nU9Hoo6irf64DDjqYcODawM61VBHJRedZOgM3Y1kxzdoay
tknWIl6B29Ookzvk96iQYFiF++oL3Vv/m5+Np+Cvt6HNjQ7bjgboP3tYmlnVPkdA75u5BCGSoYcw
uy9o+m1JtCHpysOYN5rlD9trmwP54UgPiMBmIDAsTYQ8D5lG9M34b3+uf7oxHYOHkJ/KwhHBG/UX
A0Osa4MSdeXt6Dkxo5YkB7Qh5wnSzZSRnxq7Ic++8dYTsomtCPoX5Jp4EXNq3cmejHOG3fNfXypY
9X+5VNLWTTYMQAe8l7Rp/vzEjjV5kRwOOihsBi2l2NeONG3WunC1M7b56in1z4kwg1vJfnrPDQLg
7YFkM8uJEBp0EB99NVxyq5CIn7R21Q2AIkbERnkx6a8VOisJCesMmGFi2khWs51Yd2ccjBPwlIPV
UrIbMU7W4SF2bThiWjGXogKyxaCtR3cw150/fhYtYmMX/M+mLoqTVctuUama1OLiB0WcWAAxREPG
CGiOpjH7StsUc2AMdZI7jr+juAR3HDotzA7VraSVk6w5n1QdDwbN5FEB93nfrRDm3//15RXWPz8n
0jZQRxs895iHhfWXC0zx7wZx1kBs7jkuQum+IG0+zlSHo4jNah8DXCBrz+2uA9l/Q25NR0LH8msc
5uhScVrgigTyZ2jB0euqX1UGT2PkAAUa4WcfossaxtJnoj75x9CXX6okWTOKRo/rS8fKoWPvUHn/
IAlnCa/RW6aDqMmCFMzzhHVNXHH3xrDbh7XUL1rFy/efiO8ODo3TXjuPCSYQeWfN+TSk4uAlDT1O
RaAh+sLw161THAl/fuRtbC9IKAYQarZx7yBk3EL/AS5hi8gig/2RTMZ9oiGW0Eh68GJOJTCytTU3
z7TCAeuIApNskwG/1m2y4QwF7RbW6Cac9x+Vx7hlpgRgssKzYH+OLRNujBfBWdCv30xTm+7Z4Fa6
g5+EhztCKVMl0EBq6+T0wSo+oaZvTo7LT9/gqj8bwPYyEQS3LH6lFQHTwqJTGRoTzPCqMy7IroU2
0qmTM6ygRN6vKlSyIvdOfVhWe4hX8pDqA66WQpE/XiXE8dDKWPRzCBWIJ0SuYVSf6DnC2ZroioXW
cKpTtUmz1twltf+Rd92zS/vo8P0eOSlH3jI0jZXkoLIxTf2HHXrGIYDew0TMnsGPhP5m2iWgX7yG
PyMB5U57r5TRjUP6MWsy8xRiAr75WhfdSJ2jH6CXFxMRy1bTSuOpzQFPCt9FozPA5RNOcLLJ6LuU
bj5eeo27RVAEI2MfT0LG0mK8Vd48J4r3hVnp21Y179HMPKgHg6Blj5lbK62ll9hkxIOQXZoju3ys
Bdna7SzBN0njkzW/gCk3d34fXpJJ+hvPoP4OC4Nl1h0e4z7PD6S/Rw8DbbVNzLh2ObXkY9NPSWnR
YFuCJaVffQeFawRqrxzbj6Eqx2ubacO1a7IXL0kgbhGQORmD+WjppYaVgFni/DfT0u+MWbnIc5DE
ONJ5U7V3sNNp3waefPh+YY4Z7T03hbgzf2xCUfG3TyQ2vwd+I1CS88fCOMKePqlhC5duOn3/Y3N2
PtluTkx3Frkb5ADdnFuPLWN+STN0tDwkIDDmv44IfG6VGQ5nq4LJPn/I0nMEp71xoIHTL0leDbdC
JMFTQp7yNkiwsbDAaI/fL3psH8IUvqA+/4vQ1dGbumjfTHVG0OJcv18awQUdrfHr+29Z5U4Xfr3V
QOF4GPHgLDroyE/fL/D+foBwyjeoiQLoUw0tZi2GAyJJHa/SLDtMQ6muXto3C3vwmqcglyh7GzDs
Kj/Ec3CvwTB6kfV1/4QzHVZz8KIwge9CW4671o4ZfTg10XjtjDjyau3SgrtYACPCw+3T6XSRsEfO
T4LPoudm5CbWO9znqf1i2DV4KbKMoBdxQG5LS65KMXylRetdGe6kUry7GbgNCDF+O7605GxZDh4V
RD87h2NjngfdbmyM71nXKgZsfEz9eD/wXOBWotnY9uneTm3aqH1jr6OMWS/J47CvqmqbWKmxDiQW
qtFl0uiVPUPODMN40M/8tTgx9njmfwuWto2neouVqyUNoGedqITrLI3tVEA5oI+wyqrBv8GEf2+A
XW0sFt9dBqIor1r3UmD+hqAP+Evvsq2uGCBoo3iOG2dcsHSVVyfMb5He39Ft06UOmCINdugfQBnn
qzT1wrVP/mjKjPBvVzO1JtoHOaY+m0xElVg90xYE8m1z1Rv0U3As/7Y+ET9g3kfu5ap+c9HT3Nip
LpyR+6MXeaSLucOTZEaxxZoycA7ZTikfpXR3GPcOjDD74d2qrWljRfWlFbBp255FAjc8rHJmUbXq
0eLEmIJdt+Qsi3CPL/ADO+OTA0T49J3WmudmQXwzOtGB7GOy/mhulnQPCQP0QiNDiNdd3SDqj00g
r5Im0SLRfbkux0RbuqHc2SmzEM1wly2l8Gx/RFsIJ5tCw8Q8lbkkSkZgpyH/DOAPjE9UuRX1arsm
Lwdvc94WxxihG/+qCU8DxA044v3JCvBp5dPFAICUF7EG+Ho3AgVa9SIcdy40MLAY6jK1bo6vUk+3
8FejjaWFh6nHKJ50r1GBVhAR9p0JA4Ii3X5KiKu3Wppq3I7aS9AGCBeQQtGGx2llB9PVLW+VHaPC
rlGsSzUovj2mOdzYbKxEl7tDlZCtgFhj6I30Qc9cB6zRdI5IkAn8sN8nCKQPys2owAN21lFBCgrn
OgCi0NDY1cEJcJmTRSCXegDG/Ut3i2SFuD3egTw8l6lAOuf9CntMi75vvlHU2PvErn5FMaqoEoXA
Xmu8B6M15cHG/7bOGfevgzSGDCcJ8nasyTjmYDFB8DCrnsT/Y+9MtttWsqz9LjVH/YEuAAxqwr4R
qV6yPMGSbV0g0DeB9unrA29muvJmrawX+CdcJCXDFEkE4pyz97dTby/02Dw0XZgzipDOZ9n61Yfy
4rc+HdyT3dKcGhy4E12WG2tp2vYRSVdz6sJTI5tq78MoXRG6nB4Fase633ogfwkzLxn8tfmhoBlq
JnlJr39TVSSm1wGRW9oj3BU9ebLyvbA53l68oaP2seoC5CWVQU8Vmp87AX7VnRKXIE/3M3h8lJIv
fU9mucp7RKgacTS75fjAROKjhj120dglHP6yyWg0+Cda5y0zURqsGFpgYobwDvt13fX2IbDr+6zp
m8PY7trWqI5lX/Ww8b4atygvkKVo8IfNH9WMXn6IuIAnUE1zHCIA4AxAECXS5dK2T1zUii0UQ3cd
mAt0BQcljl+mt8jS6cWH47vVV2g5Jv6EVOUEBBnk0lsJ36blGDoMC0zOZg1Ltj/aHQbJYE6YTVpw
h2w6itGQAqqKNNeeKAiQ2cm7nBZ7GFbGXdZrxr0N8JmuBRQ+VNZGQ05J5FfmqPkh1lsLRODR0sBD
iC1dZc7kn7oKFUqsfAAX9CpWvaTPSfLxSzdsOqP2t1HV1OcBU3QZ2/iJTLgw9KLRr7yT0Qz1XgUv
DIIbdPJYLECHI6mEZcq60TBK9hM0xeKPxo0kbXQveWpwKnbtZH/2KIbWs7l4WqHIrsmsGmDa9OhO
mFK+ZC6nLrhhLk06ucrWY29qQ342IP+hkedh1/XjHVcW3uLeP8eaaxTUnfG5y/NjauDYrgd58Qu4
aZV00RJMMrywTbU2HjDLb8BFHwDH9l+21x7pPVz8phrXRIdhU1giYfDTu8QUd90WG/iJGBFOEJ5R
S2aMbyEyqWfmkEmmKmLkl5/cgmQQDp/RDOOtzr14nRVquGs6qMo41apFJjicpUfyqoopk5zG4qER
/gpMixitoRJYuPLvDQUZBnIF2m65d7vx4h7KvvDI841KRlL1IiNBgojkvHdOt19pVXoaa1Ljxzn4
w9MWRBkxXXHc2ydpSOvPG2aNeGr7Otyo3kNLS/k1oV4A4yzK7N6f1YeoCWk3xNWkpINg+DBiCnww
4NkPKHafRGa5h5oODnSuqXq6Pde5hEZGTe/v28oGvi4MczuDFiZSPMY8oOuH26MQ0/cJIAapqssP
cZEVkUb3r4tNLWHFSx8PPl8Z+xEOj/04pXDAUqjwa6zlzJzpthxre2IqLs3xKkAFdyKqnyP+Dy4b
TwAIolM51fnBcXg5TWPWd36Qvprh4N2Z2keLNngbRyBoEVFsQkk0xVMsAdS2vMBQB84ODxoVmBVt
aU0N9OSX08eHnVt5B8qN8s5n/UWoTyqRaxj3Zgv5f5qFOOGyYSh6e+xVzsLXwQTql3KVUCCdjclH
Qphn07qliXZyjOjJ7vxmP9sjhsJ4HE49G7tuGGdUXtwgBwLt/vtxjIeY8w28rsX7zCVzkl/KbKet
pLXv1XG1qt3HrOp65Jy6PLMv70m/jhGPVMGGf5GcPUQU+7El3Jhk+5216EPEzOngCaQu83AcC5ls
C+Vn2y7KicIFaljKHyFmu7NBHJoIEsnRFHngQvHBRo9iSCCKqmsDYF1q64UdHojz7joqXupkOhwb
UQ6T2eyOxOqj7w4Gg94RPUicrmsreTeYGJuzwCGUqBdZUHo1RFazR+tD6TDxJSKgyYOf7ux8erN3
GPz+1SjiDgv0Ry7kjLhToU95iSv0Lj2gzn2BOW4Vk1u2GsBHmu1wSBz9yObkPV6uMJkz7JcUBGHV
aNAOFvHKBLzgn39ICxnudcgO10K/YBYgaMOhLFgrojsDicDAmKyt+xOUxc+ye2KfT9JGPbUrEE1A
CtH0oIGFEOT24wGPZbrPesM8ZJJzinHvWQlEW8LvvhzD63bSTT/HdK5WwvPf0fXpI7OqMWSH7jNF
OtJqIz07I3bKLE7eslzebnJ3I5tYHoA/fbUzf+ci9qtteTR9LRB4u49SIR/RTUrWtYlSqsBH7DsC
BLGfQ0jA1oKW4ZBI48mwGViUde9txzL7MQYdm/ilvZMjcUr9NwHYdRtKXyFdHYMNRKGAGXmEPEyl
aFcSWGY95VCZm3+EvNXVEJJCb3DdNiAdrXVaf6Yf5BzlD5XI63XEYHe3dJCLata/WDjuWYbwvmHS
vPcJX1oVg1cf7Lz8Y3CZa4SJa+3MMXDfImlfg9o9lkoHdECleQL45VBfxfarDKpvDeyEk8I8e+cE
IfkFpH/fWYzFW1gBj6m37L6K5rsCNfrOR3IxsvCtqXtoEk39KTudrDJZz/t2YAYDnz5cE+fMSIg1
hKI9PZNCSc5IZtMw8+z4amTBRiPNu4JV9XatNt6YQ9JioGpPpp5k74rLl8/Ya2OZNoPvJowPOjOC
/SyegvnaVarct15VPSpFxxAiZ96lEp+m51GUS4sZMMKWMszv+qzC79K9EoIk7sRAOBpfYUZlRc2b
aDVnp4aUgrspI624YV4PRvBIfsj3gsYRwpv2VFpgp1n3WL9AfwNU9R5iGtSFIR/85EjAtvisBIHo
M2Dmc5IF0yEBig/JQ+zT3n+EGXCZQ1yjqWu6e9+EjZb1gbtLB/i52ctAU/lAsnqPRyqs78taPcMR
2xhz6JN5C6wBMU55DkXgbUEqbf2EUbPXzfLspJz9R2+EomL2nt7crhuRYb0Gk2sf2SjclSmIuLTl
1QPFffTlEL6WSbFDIbRABIZFVw+zYyLLCVQ9klkAjYsv6hG/JevWiLjbnFfYNea1soaMKX3IUJTv
NCrz+p4UagInkY/ECT/HJZSvlAhDyqKaqXJtrUOSGRHNHQedgpwsZ8SMiGVOZldy3cy9chd6M7NB
smaX1vWM6Yq7ralwr7TYBQgF+O53GXHM4qUsMNekg8PovfXNU5VnCPMrasrKczZZ/cOfsx8JzYjT
zB4QIdei5r49Xsh0Y6zi402lfhOoN4tK/fbwduOYs8L1sojp/7cfwwf/n789gIzcTUP87FvF3sSY
W/fyw0trMO1OZsmtNEimmQpyguo8ODTLL9CZOs0lFs7anVAQNBmTVvKPbzd9Mpm76VdMDY55Z2Sz
dhdmnSJwKmfrdd9VTGs61T8WYYUeEdtBkdsZgq/8c8qRUhp2Sx5Jh3KcSTRyko5K0yC5I20A4kCA
2UVRMuMFxi3hIS/aMTp/xG3RhvmzwnDdCN/eA8FHVbHI7McoWI1NY52Jj9vYe/jv3nPXMFYJev9d
jAThBeFUvsweSkKCjfBuHY1SpqfB9ifSqxUySc9oN2mJ1CxA5lH32SkUsThEGi/Z0HZ0MqbiOGOc
oaOtczBvI747oMgrmqvO8+KLrar0FJTzLz5sjyXbcI/OgJMHD5HeqGr6Zg06uA7xbO+zgNC5iRQX
LKQbt8GwI4jI2fSlT1s3o7PSZREmngQWRVkW57or9gHf5I0hioDfukVkxASXt1vLn9NvMs+xOxQ0
G0jyBDHOvOwuzYqrbZbGWxVAIPLYIxwzHTGlN3C9M37QP8c03nuz3vezdp7xH5d7ToHiEMZx8UZq
07koEuOzC+neOb7ZX0c8IFcu0RRKwRKfo+LPqKLHs4R3eKPzARbsUYaAg/N42PTo+S3WGNRldn9X
RMA+GjEdaqeVP/LCRsqrXT5XQSM96+KnYGSggwhIrSmovU0ZkZ5rGQQ9eTnywA4MPkZtlo7JzqAt
GRqfK43JsgIFKupxT4ujhT7SokeNO3mN6iijH1iaG0N2BoRCI9pMLW5ziv0/IBkfKCiJS8Ajv4q8
4j41e/OFZtspoqHAHiUAQksFN9lljB4c6PfyyKsZx3W59q6aGe9qzGfj0DgQBpyJmBJqBACYVMFR
k6t14vflHrXBWoZTsunYmT+O0WVKXO+SNCXXIUP+bPwWJeJ3AhP0FV6/OY54blxhnSsbew3RVg6w
+9HYNVXvXYYmv/hJociJCEDWiBHghVMeWTMvvZl0j1YuP1OHLbGTkbpGx/chES1RSjEXKRN5YS27
p67lYtxGWOdGf/7V1oTBOCGmaIPm6oq5VbGTggFu08S7pImQ442qvdh+OmCr6KgS5iVOaGoOXTd9
xDFSm3FozOutLRW4NhL3UT6Z4rO2nWpXIKXf99r/JitAFXEV26dMgV2ekGN3lsV3bMRunkbzm0Kr
drAmLHAlOjtZYC1UaT/jiulIdvBxXQReZ+0Ja5t3Jl8wlohsLRNMUCnd4bbk92O7eQ80fHqcAKt6
Et25zzRRnSBIR/PD6/L7wm2bx3gmIwjmi74YWAhy5wZCaMe9O31MwXANikDcRaneury9p0kV34hb
Hc5YY88EW8hrMQ3vUWGUDx3eKy9G32wPMiULk5FNOsn7oIKqnmIjhl3d3hNPw1eLiY0zgMSa8VKd
teqeZoki1Xd/1TayStdCnxMZbLYTZ9q2drFU6iCjasNnf4xydbC9vZQu/vEB4Spg9vOMQGTT9mQr
4FRtcIjl5dhdYpRcpOzQSTPmy1D7ZPpM6GJEhSPz1jlocxRYxN1CXI6KQ+MNQB5SrKfKJ/tnSnk7
HMe5qtz3PprXaQmJCvX9ZPXNaerT52i01DWZKotICqAZ9RKEOAXuKo2r8oKNEOykdQosSx4MBzP+
ROEZ09Abuk7sCUMmRaarqndWe3bhItnNdkLmzoxQTJ068NVXaTBrZpPUQlYmovFeReyEiPUaHzCo
pWu70cZd0hgc1EK/7NIMGJv54juhSZpRl+5MipBtxFQCVAbvHxtbcltLvzt3ZfA6jCCVanyBRMoX
9qvnTBsWHv5Rpd1NjFehZ6KSWOcxTL56O5PwvxKsTN0THKzuWz+Jb53mCuuRw7WPTT5iBxf6vmrm
+Bh18bSOmc9PRKw+mgm4mBIvynoQor/KkRkw0vIw0c4dxBLvGIzlmwP58s5tMWlOhRXAtiNAZspb
CAKTgbKOQxBzNs5kFyTEp8b7bgZAOXoHRf1/bjUucDeY5Llkz7gQTzdpb+k9FW59QUHbwVeia+qW
5kXF8k3kTndgrXpjVAHInBiZdjcuWwuzYeBr+S39JYtvn+UD7wmmwVmNelBbrg74gbsopXESmogZ
l+JUWTPuubTfO2q6M9luAC3nRlmsyE3ULU47d1eRk7LqGEsRxcawuVLmCxHieh8mBFAa9ZlOak6Q
EEEREFL+yIB8MJ8IgfQ7fn9Pnsne9T+EO7kvrdHIl5mmvx7SDyV6ffEyswEUQeTfgEyLyMvwxDsy
06dTL3qqYG3VM/M8AjA2ODByMA1Ofo6jzF8XDcjs2qyJKDIsCsR8vBgJW75YOPYmc2WHEjpSYKVI
bOtiF/2ZwHcT6Lc8KpkcmAnZRF7aoiDmwk671eJuk0XzSaVVtQ1pWaxky4LBCxxxwDEVIHvYxG4S
0fTzkslZW0bUHxemeTPUYXOoOtIWoUCPC94fHZji+jJbYWRxRayGa+z65i7JGMT3hX61bDUciiFM
wBUWjJiywh4u2MrmgCU5bb37pm7ae73c3JadjDMYHUp68MZ7hpbs1WvtL9wBxtTOaLYXd7wn3is+
+GAXkQoj6pkmM72Pl3ueMr7Ip+rh2A/yMCD+My1yc8jR5TlQhLLs2zsnyfY+29hzQ3bYtprT7Eho
IpVCHDNl9ahAA/u1aDIuk44QeDPIpZiLSF4GPZLOlotLOupT0Bb5ORjS+FgLEkpY9+atHcCam1ib
91k5f8YeoZ/Cz4PnzlQXhI/iI7RndJyDLLZiNh+6lsI/J0gBDQphLa2qiz0xj8apEtn3wbTiTToE
56pwi2Vq7r0FGHLY7588YUcvjYbGPYzTOXI7ouYSjxg22/+JkZmguLAcQBxb55i50ccoos0stYR3
L+OrWQGNdMYkYjvcbx0aKKeerR7RgeaPdCBUBC6Yhz/yjHmKTmhnNMw2LTo7+95G2ZrXbfCSFME+
iDUc91bdjRn9hD63TqbZ1Pe1KO9p0W/T1Ko+x158uVH30y0LonSCFk8X7WlaCy+qstVh0DSXbt+H
2zcjFNXeYcuxrch92Vh5Hh6zCPcyX26+8W366jS1wBiIWKAtnOaxoDKdYkhewp40cTKgYUb3ex9r
c21y3UAdXzR3UWK+MAAXm6xgntNTu+3obFH2Me7EmdA+9WnuHOuSTkUyYpzqm3J8KwL3y2gxiSVk
1OzZZ1qvM6iqTTFb8/62CNsE9LHOsadzR/1zQJZyATgoiOiryw3EG5CUCQi/Dj8aYcveW1wSwlPg
CLnEtvWW1o+S+f+zTF31AkWFDnWhzH2ckMY9BaI5OQP4OdoC3L09tpE1/XkPvkVzuj3E7ofMSins
Na7mkqCSAA8RSUHrtMtqsmu4KYrh3STaCEmo2juBqk6dVzG5F5n4+92UsfZxmC40m8vT7cZdSrFg
Kbtu90SnuHqUmgY4p3yCt9nG+wuBLKVd4i1Omtv9QkkUw42dkDRmZMdwMQcXg/m3G1BHuINlfTZ1
LXAFdL9SjSc8mScOMPyD7n+7Z6alZA2X74nnYqjuaZqd/rw7LncVyKhTjT98FbcuGM7FRG1y0Trh
iqtOt4e/b1wvVuDjmNWqJfD5doDbAf881D+ea5xgM3tRecgpwOZ1lmZYGMfh7fZr6e252wHSW9Dz
7SX85YBphTgLMeNbTY/0VMqBD8JI8D//+Xh5MoqxEQ+IMjZFj7MeGTixVItbm9kdZuXl3u+HYWyw
UcWO/Jfnb2//X577/fD3v7cZ85BK+48jZ5GLXdYnIut2hPj3p3h7bBiEHmK7i058+QWDS0X0DWF6
J8LFYDVqN0eQEaT7YfADWofPt18wnB+B1VbH0Rur9hwsfvHbcb254NtxuxuWfcFkmJ/c7pmx325F
on/+fur2vL/82u1eG/jtfvLK4+/D3Z7/85jlSOPPqdDP5RaLMB08fUpa+bd7t4e3H3SQ3iB4YTpX
1XPA8POoKyTeUy8z4sk4rbLF0M++CFuxnR1vH3N8+7r9/lgz2HLLSXU7k8bFw3+76Zd7jpxwwYMK
2RrRMJ7ACYwni/Y8TT0e/r65PZfHM5WhQdc81SGuqQwm6O0PiRJOktvN5AEMiNJmRC7iF69B0iN1
Qi+QuQyQ0blg90PXFI8rO21IHcMzOSnafYGYtn6OFyRwUWz5L4aP94dx8z7BZM4lWu7yuv4FnO2V
CLQnO6UFO4zbiVE+VqUIqyjBgkY77dmgWWffpcQ3U7T1VHgrRoevGTiV3Er8nTWlv6BZEjZntq+y
5D/M9TJZ5Jw2ivLdn+xjX7TOugjjaN/a9oUAD0qlGqFeBEiDLuibVbv32kqiu8hZkLpLs1lBT01l
fPJ4gSu86VP7g14cs3IGoysEYGkV8slwQDQZq7bVEyBTuv8TrC5J5y6GzIqoJZXHUNqX0HEafNCX
cZkNd3AoWpncCy8444DGISHPva6ZkcJ4ddsOS3TzQMds34WvpkBqH0/+z8p91zKXRIQGyPbTn6zW
G4aA/D2R2icGECwSen7OM9N7J+fjZjDrT4G/iir31Rq8T0PsRYvmffT0T18zZ5kCz1iRe2HjSUrJ
FJmY4MQWxQKXceVkq9jtirXq8IoZodh29IAg0anvtaozSo/MJHJpPJaILRImN31ObRmGDwpm1Zp4
5n1MrM3KIyB7HWzsjOA4pjk0ZHzf2kF3PjraGBc9ykzpZmqkDj6IFrkybd65lkrsFOJtMSJ8H8wV
4l0FVmVbBOZHKfcWGMyVnbPFB3C7a/vwUelrUU72tszTtRMQQAinPd/AG0WRv8taP9mw/WIQKBkO
2uY+RGyDuaTumFjRlbQsdQHA8DxpKyBLEwc22ognWlQX/naILJNCUayoqzzFu7ekVSUu1qBKFm+c
nX+YIBlm+qRJy4CbDf7RifhymaYFuZFYytaO93OvSJfqxA8KiJZT1jIbIGZmsmF/SIQtDS5ojLp6
nzTmqqpUP1Q1TCs00RsUkiEcMtzNdm4+TZ77K5QguIdTlWKPbzTvcdcI6CRWjuOpyMN9MzoHCN3j
WqDcgapWpzsd6/HVwi2xGw1j2rJLtvb4JcSmqcv+kEQ4iZxYOy8EH6FKEsV5XryA/mKCnguzfWSq
vpuXsuH2VJSCpu8G80kUk8FVyMWkWs8fVmi5l3zW3tFLUoBYDu0CkGfeMXJH78XoYqzTYSh2zBUR
dLrhy4i6+BhQJK7KuuAEtRW0GOmayH0ci+RKdpwAWB8d8mSfIf9tyiaBijWF7HiAI8OXrDN0LeiV
bMZodCba/mUcp+TaV8krFwpQX8uNHk/j2AqYXncq5EhJbf+qfTugxgqHF6LU6fYDsjCS+YvIq+5k
qUE9KJiB4G53dhVarFUZCe7evJwmhnqKYg+4rn1XMpj1e7c/14Sgnx2NITn3nmxte08jBIgpm/sH
0VnPddH8jElH5UcTverJLu6lgy1uEOZAAmm64I8bxDYlIBQzb6ptHjSwlVv7alLZ9WWhzwi/P9nv
pLuENiJ9P1KRM8AScDje8irx2f0PzZYINr4FwwtCD9Do/YARCiz9EY5yMWfiUkvfubjW5FywsGAE
RNewk6AKOJMTF/OQzGj7e2soy+adYzqPdQ/d1pDRuKVd1a5K490ee3mxtX83ors6zHOtYBjHI1E7
ZrVplF7U6gRuog//mjLrGWVF/Kxpz8ehzl/lcJ7mNnh24X/EbvoOE2m4C4OpuiQGvqFFdVM3dCUV
1IAIglQv+e//vbLYXBwD/6S/91FdAZeUnmVKYf3VajH3FkgVjwDI1PTTw9Az9NY5nCQ0g68+osXn
MQdsRozrzl3EHaPU6v94Cda/uD1832dBFaZrCgaBf405CcJYdwmC/kNuIHcKO3BgC3zcGGK14UL2
kVnszxEEVLsAfvkVPOA6sHKQQlVJIlcNdimncXhexKaiN/P73o9eNMPlI+WquC4q0Fs36t+/cdYi
uP7LG+d7QuCeQIfvoHr/Z8U7bobMTsqRNy7QEpyg6R+jPrya9ozsHRzH3u39cjP25rGXU7ynbEo/
ZvtgOukPNUx3YesEn+MWqFX8Q1riraSZQ/MH0rSfuA7rF1tgujEP7eLxypWaT//H6/8XcwPvemDh
IvADyZ/x1xSEqU3wzJgSMmJUsHV3jHKjdMsf4TYM2SZxRJVRrJE89TviCr/1UrE8OJdEk7JaWoT0
ou2/G/wfBPI2h1n634KlA1In1Qdn3kMyVtV+BKC1bvPY3evEuTo669a3P+L/W8Bepurrv/7jk11e
sVGtbtRP/U9uLk4VAjL+3989Vf9iAbuolvSMRv0v/+hvFjA/+E8RuIHjWdK9mbyGr1b/138Ygfuf
nheQssGy8E/pHKa5rA8egyVhL/85x1+CO2z5n1hRLCw8JmevHeD8+PurevjzdPl3zi/Lsv6yIDGR
ZSVy2Df5vs26tGSS/M/gGPodSd3VUXyy2HP4YNCRH2ga8RSQWWzp05Rm7t5NSdNYHt1uZGxuGyGS
g5jS6tibv2418O3GL6cWtsBSUQmSOddCz1c0bhsCZQin1Zk8JH75XQvomfSoGzAttGft/Eu2bNhU
0VzEwhnpCdeewIOuG9Gs+OfJHemhGxrUgEc78z7MGSCRUF3focBGjzsgrSKQcTuZS6Xdzc9YxtJ9
Nc/nDqkwsEAZHEMDs3Tt5wNK503d0mJtcf1syNqm0WeN6X2abqlHT3UTzMwRwWxNA/rUjPE0/7gI
f7QVvq6oDCHBcI2BgCZb9iByrpnEqBQXvI/92EeazwYbVY/lhuOKhle/HQ3mTzpaoJ1HeOjY22sl
oTwPO8ugMWFD2lZtqHdZAE6zj8a9aWG/iOJPU6WkNzVJsR4r8WXj+GjNaZfQUsbUMaXgT2OkZy5I
mNnvaDQ4wJuzJTi56l+RYMCODGky+da0QzDLuCndJ1Hyh0y8p7S2rKOGoah6J8W96j1kcfTgwwXT
ZkI0tIRXn6Ljc5BVmFbX7/152/pzfB+RFK22witJFcUsgYC2QicyhJchJHsstsiDSGo0vwaskEJT
YARpe98YMqVoYtrZp7xiNjHUYWHKti4BhAj2gXZFcsrLJ0RE82fLBrEevsZAhcc8hJ5iwtAeJibS
bSYI9C6zZ3dAOurT5yqppza1RmQC7lQwoC3HLT4FBDVNEu5yDUFIGcN4pDGOHv5xQgx4ANSkASE4
L0HeNKdQG0en92lMVcaRt+bs1aVJu9D+6mdArF3IKGRgf7Q2XONB9bxMUv4QOe1HwV/XZHQ1PSYa
gDkYSkVpnxxC4PZoCETLxrNAQVROaps25uM8m966TKz4BTvVtpgKEnCYD63qTABX09q4FyA3ZJpG
R1f0H2NH7oAtpI+8bVxh4Cq2w7SxhhYFhsMGPTKyct/XY0w3mtzP7JGoCWhfqZju54FCJzZcMOwB
r95yTyJB1V3a9Dh7wrUNy1xr226eZJQgQ6WEiTXnmd8MvOOuO4F41XRBnF8QQ/LvcXtsawJLnByq
vU/6VZ+yN6P08PyXaC4+zKIz6cYr5xCrcMbo9RRRrOzYPCKoLcj0MQDtWxQ9oBX2hI/lOzdOIe57
G+bVfHoxJRh4C+IZYtAPiOh3ZsxoT8FUUVl1LRnt0/iOV3pqjf1QrvtmGZcAOgSY6cqddDqqxh5/
vS6WUHIrFntEnofKs0D7lwi7KwFXUabFeiC0rqIc7juoBBawfxdB2sXCv2Jx5dzSBllSJPLpVTNY
37tY2deGf7ByI3q2+fVL4oMxE/6HB621HboadJx3V+bOAybuDolc0J8rDE4iMDYLBnSPCqxd36mq
BwvKfXqAIjhG6pWwDIwUKQPYKG8fQ1jQWs5rGInDFhaaXouiL4DkGdjmc1JGc/eByK75vm/bb0Yf
vydOSsiRU04wyevy2IT+ruQYlVv+aJDqmYJdNC6BrRXN05a9RrcyAvEZEU4LZjfMlcB2MUQgaPI/
4qw/dUH1K6TMv6IwYG1azLVuSoRfM3ooV6YZ1JegEAkn+FQ1td4KUFPfFfXacSCR68oH6OdBKTDU
AReut8N/cZ5neW+rsNqXdGG2adf+oBgE0BQEX6p2vnV10hytgoYGQfX35mQz0R4BWMUW3W1sgEuQ
dbIBmGhvJiUZPHTkpE7TJ9YYwpEJaADt0R4E+K6tUPHFjuwzaalUb+Z4VyoCb+ti0Ds/zU9W0x9a
OjQPjYX/ITwknij3lUbT1k5oIatoukIe1PMbwga9Bq+LdGn2fw34AEoQ1Ug2uzuw4w+1F9UHILa/
EJL9TAo/OYd93FGQFD2T0HdPp/62mSjxXZ9aZcLY47jzZ6MgvZqEFXAgGewrNFurygL+0qhsOKRi
wL1cllszdS5DG0wwuWjBJyNo12LGX4dVChFc+iic57os3V/eAFEs+6ZhBD0Pisls4HLVdAYCjjIx
fGnAxpBg+qfQlf7GD0YQWnZwbmdSLR1TfFcN28f0khThSZTwLiFBNsgbEKSbJ5MoCl2BosjCCGgN
xcMqwI8As7P/mbvvUR5FzwK4Qdm2rCr5dQosey/mCZZ+IN7s9rGzm2wr6WcT2tRVqNMnMh1/mP68
MgE5QboA7jMp+1nQHblacczCXKcHXY3ezoP27YxRy+lXY90p6++495gToVQiM2IId4JkzDWRevY2
luMrwePflAOeWUI+Mwe3AVTefQeYRedF6A+NlYVOFupJBCbDGiDXriWzyaM+5+SXLUoxhq1mzHxv
YieIRF99sz0rObvS+AXtNCXWGLlNk4CccXzywN2grq9qgvVCkpi6MMbYukN/JDvAJtCE7JGo4GP1
kJJ1xZJ8DYZ/IysLvE7bn1xnTrZej2uIzAe5z9lsZHXKlaIlbJ5r7b1bxydmSPADaZqfgIIRmIjm
DZVTdVd5sJiU2x7qBuUxHVa5g2f31on+m60IoUe5vRV2RrTTArQsU/snQ3nEou7VaCty0y2mxCDK
15ZkPa8KeiKd8YQC+2Hga7SGuCKaltNYtcZP0NS2MxgvgUjuI7sHswtxBZRnpmemePhSifrwWXWm
+VtacfI6Vh8c0G0hXizab4tVZldMTYjkhIuZ5wrgYGI2wGiQpmtj5GLZhOfDRLMlhSnEdnoyGpRU
okTcqcHKIMhpd72sjs3Yfg/nRQA8eerUuOaXQtVcg/U9JAYsM9eLdjUR5Oup9QUU03zeujlaa4yQ
5dqDKvCAMZrWoZu9jouzYPbo1XqWCK+kmM/QRny4SN6c3qUJ9lxGM3odfzNM+xuvEok2DQkIG0b0
Rk7CtPWCvRN59r7r2UQ2UDgqsgS2ae4mJ06vJXZ6yFduOR+BCYVrl6s1QeA5K5hv3zkLjM9PFVfB
KqLZqhh8V2BXHktwvS65BYGQBB1gYMlB4rAPlZJE2m3Xmu6h7ReutGteaRVYZzECTRtc51fjB+VB
tnozU+peOveF7yfUUcQWYIhEunHK/MSQ0V/nQ2dCCWWEPtoa7x2+ET9Ayp6gt+1FfA6omZlaAods
DOsrSu0WiqL87mgH51XTbsYihfwUETdV9O4qwRe7q1L006RbbEaku+AHiV1SvJ9TCXYnWpbOzAPo
KNp7u3K+jxbfFeU0tPDyZJOnyJ/8TCOopTum0dptrI7L4+1h3RcmrjzORmZeXEGC4AG5q3WcMJVr
To5Nl9D/TbLyWTROgUdTkasnlvU7w1JXOVW/9yD3sQr+N3vnsRw3s23pV+noOW7Am0FPyqAcvRU5
QUiUBO9NAnj6/jJ57k9d9bnR0fOeQEBRrCrCZu691rfqhxanzEC+QphjCKKx359ntyEvqR0ggtp9
diHdmPk0A3bHSXqyQ3Zte6/hkaGQ5SWhk1NdS5mmQDbMLm7l3RnMMUDHUhqwOORlxp27hJPASVi/
IJ2Uglkgb+X62mgy683Q7IuBftQkx62vj74wxd5zHW1LLZL6/MhouI6yKyxWP+ZsjbYFCQsbdxbl
rgjMi20MhNbMzW2QTP3ekDAlF6CwNRahTzfl2kWcAb+eJBq33ee9RauSVF/Xm6QduH9dC9qOeVlc
Fjo5p06vH2HORnsjsYbNIAiZM2r3SuTrLJHJB3xIbuAAO/PNh9kc3/qUenDivS01HD49TyyAM0BP
azMmVIDb6GwE2zjIrHBqEiCUacI3ve60lcRogz/EJ3wANxynWd/v1/g9wZt87oZtFjGDYeLwrfNt
OIQmj1VzmA7cGj/SrrTvC8yCKP1BWa4YpAeSFLqmcs+kMR7jM4b26JDE04fj+f61wYN9G1ERRmsR
PWrZ9BPSLrkRTkpDRntAhzG8JI5bHtLkZ6/Neji2HXEAa3YpNKDvy3m1Z+ic41sAzpvg2Vt9DdJr
j0BUTDZkAVCXBWgIVKldv00cte9LZm3aOa9+x/TipmuOOVwe3RgPQbveNoPHNZ0ghDEn0wyLeZVA
gpD0bU4l5+Tpot4UnRmfOjeFbARIkgOO7in2P0wcPxuhmYQZu9wZ26l/jps+OzrNLja4SJOqC3Yo
5XYxqSMI0BBVamA925XngOefatuAsOX3D5pOJZoUEPt7mTn7Oqv3aaZVP81MytoNLu2GsEqnqLYc
HK5k5sCEheU38zJfxXF62w1m8TS48ChHCKhwLDRa5vNUEOKDpECznH1X6YyV2S9bsjZAj2Kb3ayF
gfMTGgQ57reNKx7HlMw8pvvxATUUnSp6c33JY3Wph9tZrG8WdoBZN8eryZ7MMAWSRByivYUzKwdW
fbWNbIQbPJOJ7E6JA+mXe3OyBHyU4qX0Ojt0mdzPtumGnbMM8NGn0zw1bpjaznwYyxgonGu+DlYK
MD+C76YVNEEC46P3/YLrtPxNiEmYdBnYgGm6JXwgZ5QpqYAZ+PIpmp6C3HAvnQ05FDFbxg3T28WM
C64qUzAYK+kyWVbE0BL0fNP0vxpMDPsaG51TeI8kYCICtWDT5r6h75aGCkBQNe11i1cC2eRL58Xp
PuA+EM7QRUKDcik2s0036DogQfI1hkrbzoWHAx3jUNqnrzgoU1CCSq9pPiaDy9hx8s6ksWM+9DzG
OqQbpCiY4cy1cDGN6VefGs/9HNsnL95YXXzRIxSiA9E+B32PNVxLdsXEzaQJRucwmvmDvdgXaAFE
oKV9uacGofSrMpSlIqIl78/eMupQTHWZUkCkoUaa2LaB1uE61bNZp79WZKi7Euwoz3Yu/pm4cEBm
pulkVByIyhKc21XN1UbDwdjQ3LBvkG9i6Y+O7uKRncngrfVGLgePP6EiN3LTtPorrsMpAfYW4Szb
OgRFav5TKq2OWeTjjDHAUUj+uiKxc5/ySho1bK9Sqf9FZm9w8IzEiPhuT6ySdt92dUZIe2Kc1aJ1
iEyq5UJtcvNGXS1tA5VU639K9gsp4R+65IZSNDwXO3EYtQV3bpRHJ/VpgIrMs1oA7+nPWHO/voRO
tMHGKcyesAkkdUpXp9b+3WYv6FlXWn/y5BfUS0c/9973Wq8wqcsN9fJsgjzJYYjoHfAGhiBMvZeV
gZP8xmrNmojaYpgfjnNkEUcmf6qlK4GPaQwdh51UxuO/yPWoMoHMmwY9yhGpPo3GibGI5WXnMbkb
BvrDeAft3aLpw3Hsqj2KO7wlcqHWAupzn2sdh0n9j4EBgLlHepnuXGHTkuyG4UzNZMAqHI/wamux
IwU8NrarVBhb8vfohjEB5TDZUaAfu4m0tQqb1UrQ3udiHvIAQc0/LxL3ylizBQzOXPdO63KBat+b
GEayFsjF12sVo/VjZWdb0oAFEgHjX4tCmyi1++nT7Mpym2c8xC0CHmW1mBJhbHDR0QGZOxQy/ywM
qQJikN2c22AQO0yAPfIUNz2R5bsJYLw0x0WKHQopJfIYo3NCN7QyO/SRVYl4hYHX+LlJMA6JlCN6
SFtWCLOSLIWcK/FkuG8ExouzbsTVASg3nvYaX6BcqNdxfGNMy9NJAyu9OjTfKzkCXjD9Qdebzm0R
QMLUEDXna/lmZNfC7tANzk7RH5s0G8+a52dbIcSKMBwxyNeikAIRsMZzWM/VvXqdz8/OkAAyfRX6
NjYIFli1sf8MdqBaZ22QEjaHGIiK5WBqzZoEgZ6Ul3wtKvmhvT1gL1Uv3lnyHYw2Hs6pfENlNxmX
QmcMLbc7bYE4XnjSQFU/1Q7nXWYHxGTQZIxhag0eYE1LZ5pUVWgfsEOSwju8BLjgYXfn3NMN+33C
/Yp6RFAXWd0PQsLgk2fWSeTkepDo6Hegg7WItiOScoItNNQGArHsdnJAaXj1fZx0h0mfnHDMjMfW
Cl7R+woSNwjMyZJD3WZ36TLNTKXb4ZpGtb4tXfdnpj2CZ2r3mCaCrev4L1ABrqzMRmXKaH0TJCII
y4W+w4yekuu4BKcAB55cEs12QgSGsJSrCbETkwZMixHaVf+smWW2r63iBTcnaAQZL1yUgNixzvTk
tHNLLR7rxrd2cTn8Zkg3nkaHUamWv6Q5SQpuxv0SvGixOGTxcgq6slxOZ2CzEi4QBr433mY1b+tr
Pn6quL62Zvr4ZSto7nYV2hJBWjLylxmo+QDouRgC5hMuciX0em+2znlRL67HpVXB3ZrRvAn83m7g
fteKlx68M1YXV9vAOdgPyI43o5tDdhLeqQ/AoPhZB0i66NxrD6xDnk1oNqdrNIXLua2Zntn8ZZsC
Su9dD2WLsM/ntly29chguRTaa21VNPIJbvUHOcuspoOhRc4G12m0OkSAvwGNQx3ueWFxLqvuNXWK
8UztntqGZp48w3gbLZ6qHqjgfV3N5gleVzaI7olK1sY1xSEPVsQXhZDTzgJDB4FZPVFijsfzrQ2M
ee8ZKMYdn+EecAP203caNsUPdxrfKm9GtuwlPwYyTaGjasFmERwMJCSYy0T1gx1OWHIGqdkLg0FG
+0LSiCfz51ROjynULY1w7zgmpy3ylt08UvcMsOMNmNILyhKb2Z3TQwc/HEGmzx0c0iit3GBP+f22
EsdIn92dM6FOsGovPwQ2sZuEviSHYo5/kSfsII0Csx4nsro23a+tth4NKNlrOzKz0xuJRCquFjtr
d1YfPDNDgHU7M8WEIeCm/Tu1gncxE36HnKLeCiqMtEJ4lCRpfQdJNKXKAcnTQmRqLsnz1FXmpvc6
ClXUV7d9lVxK4657WE3+8ByyKUNwWrT+ELrNYjAhnSiESvpuLQiayLO9Y2Je6K65tDi7HBtzAjS6
2HHe7DIFJDE+1CWBULM1v+gGEOF4Gt6J3Ctk/AzRxh6nWZ8lVC4yBj61FuJ3eos5MMzD4ezFZF5l
g07Zhhkj6pxTRzT6piK6d2u0sglVRk9kfjcbePB1aMisQ8NJrrm4NrKVUXjSE0TWxnaCdGNZEg+V
4rDwSrIs7bumJFrE8uJclrYwcJsWAAv/e+zX+pWU6jE9d24bk0xw2G3TdqTUt7iwwtrsfbF97Rw1
TrPBG0q4CLbbpDDujUiHsJq/U9gmbiCucRk2J6CpuLRJHapqBPgLf2xHc1ybmdolboNkqwEKxbP3
4AwpCAyzewI1TyhL91PT+DdKrGUzzTjdeHrtCDtyQ7/QPhy7hA0wAW0Q/Vass/FSp2INExOOP2Oj
J1cI5PD5RKUgyse9R7c+LKOZ2O6J+nPAbZjxdLQJKHSD0iqbWzxPRbWcm8R9Fvlg3unHHnhPzZkX
NdLpS6zSNtfc70BCnquZUD1vGHY5SoMwhkLTOjZAjNyZdulSHZG9BxuAx3g/Y0D9MY9Tskvf/DGZ
Qn+Af2URYzEEJqZOJjemhSSGNDuXyeVNUrw4U+qA+m9fAEvDV7SmsAUhTX02XV+EFBAMkUllbXVO
neneIOeiRGuGjdUtx8JIr+w0eMmbtNsOvm0eDLIgqYeUh2VJr6c8Nph0obwsQPQmy48YdfQhi+Z8
U0zuEwPPVz0hRCDT5oMX8Pyvk24/DcSuEPF+naZEsevB64iTDCQRujb+y0sSNVSTvbMOCHFXNIFB
rJv3KGwJWNAPtrlYm4x+DBM+p2GqTKpaMb22dA5g3CMZ9qbvaS1M5rXGQz+vFdUR9EG4E4CMx+Jq
0kf8mMUvioE2vPJEKownm7oYfUukgXWUnjL5mvqBWqRaW53LwocgFRcv1DUJ1F4ZpahFi7meAdC5
9Ek2hNRSxcfUtW8Ebnk96B5I6haH2Nl2rTgXUzceXBzwZ7WIdIYram2JBmIsEyNFUhcZu2be+y32
jMaktTJq02UhgfPg05jwDShgqR7vU2qStOmIfKL92W4iWn4x3IWzZ/fzsYjy67LgwRMEzW0y8xgP
MsMntFXg4iBa7JTr+sIIP0WfFQjSLinc7oqa8SsPSaSvC4NYdCeQdXsoAvL1di3MQynwd/j+PdG4
9X4daU+m+YOIBrD3VhmcLTdgYE1y0OCk2HVlUlMJqzCglXXyfAZCbt+Slj44Yo/RDAy5rjfECxTl
xVr94rIaY3mxY0FFhOlVvEirsXCHYNPGNUgZl96Ma8Jvt2OGna5cqDW1EFnBlEqtVvgRz3U4JXp+
qQgBucy5ZdAfNn41I7FTC+6ObWEzgFvIndpTLfsZ61l3HjS3PYPv63BJsslUj1AJYpW6RVD/kIfM
i1Cofa5NKD/trLtqZw/kBfiA7dpl5EJ5UPiLKM23AZM/7Gd8lD1X1M6JhlnZHVks7vUy1Q6W7ZbH
LHL25cIw8GsBLpxhqplSylWr6icLOaGRyXyBgA1sP0MMjb9Kb4gzfcvlObnoc4uwP+2uCQTywj9e
G9weA+WacaEy83PXIcYiNdFQlSB/+atqjX70cBqrF4E/C+P2bJ0JfeVKQL8r9QzKGqAWhpwdrKud
I08lCCKwSmoz0hqgDAFqTS2cDOePIepm14s+vZiTdsgq6tRp1hEoJM1WWo+KHD15GpCH41qzh0C1
9ak2y2G9PZDwaHod55gc6quFl45BaMbeTSmndUPq/wJ6kux4rJ88WvOjlTAMZwhXpZw7ZIyNZy/u
PaYtM2UDqemgYYdTQWm5x8bD0+IuLrEj+AO+FoGvF0cjZgpboR/esF/L/Zpqv220XWel11eLQCr3
1ZrVkvBheZyjDiiuEAn4TW5F/6kWwbkPC745YkRZPX0rkL0cB0Af8O+ZNMjZIsZS5jMxdVx1IGJp
OSiU7aHvPBLtaV9T+RgETXyG5E0NXpMEFOfSSvYXLSAKlOWsHVYHgzhmcuqpQXNMQCvmCI/r6TAu
Nh5CLOQQ3h+iICCbUB56UZYEnglH3vLABthhZIn7wQeO4nkjY/WopvBrD3zZyT765rgVaiKkOd5+
yutvXz4CPSXAW9lKlE9AafFbaVVQm3bVwQcOBrC2TPImTAWkyejYbFebG6Ul54JB0qY8OUZmIP1K
Zyih8eRPFIWt8YdrLoRjZ31oylmoJ/kDRR7X3JXk9hzDn0u7lH0x1ePFK9r01FBWUBKcWaXtqVXw
EEx1ewvtGA9S9dWT9tviFliX5DetiRhZt5aJCa/nEE65ibJekwaXFmfM2gYhKMJLraNiB0ai3nJR
phe1qhZ6nn5+Nq2qf3lrTGDDBVXX/9yepKcDVuq9NubvRBwcXHI9D/0kM15MeXZxhhi49jBdR7O8
ucjXOpuEBo8uxE79xbY34vFS+yHT+m+rbfi7bIZoK3dHckWEqEUy4khsYU+0nMitz2tTfUUQ8NBc
l5Y+nZyWd6X/A1rAcyHLIz063oMrSylyK1rSn9NcQi9bo5qQ7blCnhz1eMAmLhX5tdT1oja/nDVi
TGDpBtTc1TefF60NLcu8CnqH2LUCdQlH99On48AyaqwwT5kETmI8TWWZn12LS77EaU8F/RtPMMA5
blkcmry71wqZyfZojb51DPLxxqiAvXhxtAHyb+xmabsdgu56SvU7RhAUI7lzmQU0sG4i2iBtY7Tc
LuXr1ki4BrUzABqq18300VDXJOaqfPAb8xuuhze38G/axgh2zCjtQ9BUOLSBmBbZuh4g8PE414ez
09QXwCZvzmjR73D0B81Bpl56qHKWBI1BX77Hgblux8ksMcCm2yqJ6LhSWZwwmx/a1H4el4uF+6Eu
mE4SzrEjTeomE8V73RfcbO3rUUgkRF5/UI7vH3BKm1Mx07NOFkIB9ePAeAxLLHQzeA1eC5rb8/Vo
1xXuNWV6oCeRtfHuDS9C9WmTJzW76e1cMDJOJYXVX+y9RRrOlkEqAxUU801Xf3BFkq+jMSgzU7gg
pt4TmZ6Z3dbvkT/QLaguS+u4sI2q01K1449avyN9xv5Iom6hNSFbPDVj1KmMd77QX2Jbuw0oXOwz
I89Prhh+GwHj+jaZ7ucWrnZfawHmAa4/is7jEf4dzbdOPwjXP6i7SEAOw7pVqzkZ2dgMT8gQuK8t
g3FrkMYRBkkVnOfS00//X+vJFHRY/m9aT8uV2uP/Xut5g+M++R+773k9fP8ves/PX/yX3jNw/wOo
fuBIcSXIcNsN/kH+G7r9H0oHrGPD9tC/wxOv5Jv+r/9poxLVafzyY93UHUBQ/wg/SQMILEO3vACh
rxKF/r8IPw3P8v6LoNr2A8+2PNcy+YYOuQQWGtM/hZ8Q4pvexdN0RaaOvHWqRTGk1oo6bIUR4pm4
XLBDqqfA5wPha1u9SK0bRqRGBJo6h6ERVIg/McuWNmDllZIkU01wPBTlrI1D1XOV+j3OXk+a3bo8
ncM5IaNaPprVQghfL4+pNeEoo/cph2YxIoXqqBxnatsxo4s1t5jmUaXIHJUN5ceHaqJVuSblS1H7
78liPRBkQKAmNJPGWM95ne7dxXBO0XSLZWXeEZhEsadtnvt4fSp1MV4JlBwaKSpBzs0L41oTZokP
0TmGuRzb/r1Is4sdoflBvlhT56A6FCzDLkK2u58jm7uRUe7iBdFkXaYTXtX2Q9ZgNqbr3TWW+631
8weG/feLPryCrvV2ptM2/IXZfvIRpHilQYRnisnHdaIrcp2aLVjF3+6M1r5kvObQ7GO0h6qyGa7R
uu5Qsl7DVtFgQRDVVC63aAruDSt9d3BRwLMtsf56VHmi4giKytWRX/njO0QnmkS2KRUmAoQjuVHy
DYekfwVPCwCAGwuDvo3DbG2T45ze9DHCJALBgoPnzOsGrw4h0NVDrVGBjmoamJij7Ax89VC9N5gm
NrMXl9vcxXNhkWNEXPsbU6WnaGkfjba783vvGUbsS+/jJopFdqTPfR1g2wvyjL5Ge29CN9R6VL9E
r65zA3aywzgVtz/bAbEkxb+fPgQDonQ2xRrtC7c6DUJ8CNF/+BYpYOU4hHF+SAjhWnmMRL0j44rD
WWtCiwbjLoionXkuDXKbO7ucJU+VQ5iK3f6GbEG5Tuchl4zY/eP7wDNvi8H4RauPkUfzVE6IiYeK
UlWSOL8ZOhJ2BTVkYNo5esO8oVVZblb+aC1zdrCF2JfeyInXJe+pIAvKo4UcdiYxbl7NA7nwKMkH
Pxqn4Bktutuq+iaYPyK8or5gcD5A76kfjdfcZFdh9Aw2k80Mc4qurDkI5fnU6PWx1v372GCOXeg9
NvC1uEuLUyU0QAG4dEqX2r97a05Lv7UY+G1sJl1IUpHy5MtPMNs3wNCoOA7Z7ejrKCdziL+jw28a
5X03A15s9fwF0fKrVYFfH1263tgp45SSkShlUbMxf9qDfqcx0RiMCo4cw7fGp51tUd2xiZbghDAI
jW+eHeH+HJlY7nIJVZpgJyfUsX0iopBeEHu5zreW75OrSVV+Z1opWhbAVK3rbcbevgOADuqwiG4c
yF1lnL+2QYVAOz92Fv1khqXIptPrzh+eRC6olgbEc1ecya45rDQKixdUf/4GcryrdUzxM6RhIHS7
R4o+HGQ6q3ZM2vLiXDtrW+2AtGlMDOL7YbYuOJcu9DjAGN7qlYm7Hts+/svlNx/wVqb2nZZQ8sq7
FJXjfMKXhA2qe4zc7AfrSJ6gLPiU2zZzxvc9NZBxSc/OrhiSPSTUzseDmIAF1fLvIX+aA2Xii7Rs
aAemXbZbBxlkuQB6zKvstjf8aRe3v7NBO8bBTRV0TzATHoIYiRyxnuTgZtbdmFwXHWWLtOjvXSt9
EfYUaj2EbKTSJ6EJOq+1uCNr8sEjFZGnBKdX9s64LJPtmt89KjjQV6jRY22+uIX+SNWEO5ljtTtv
EL905wbT1HGO/Vu0lb8iY6Z1VoiHwaJcnVfDk1Fb44aornwXrBU1yd5FVckjBZrOI8l9H71VP+jN
9D43fEloDzdUsqbtADWPv5zqgX2XBBVYJAEsfyy/a3P3TN9pN5n2c81MAnw12VeEthkVUtRCZ0aH
MXZafsP4fxKihV6S/Z7j6gKsINTMBlVVzNOE5iYOPYLWUxSOxThg86Sh0TZ7s77RkOTzB2JvGqtn
XYZ+E1u/1yOkibmlH4sSfHbE2HndErebca8YkzuCLz7WxZ6JBvR5kxT/pl8se7Cm5XZd4YENK7Cd
yb7ERXXMM/s1SvVfXmSe69rW9slqj/vE9q4ik5bMLC4e7gVqyesdpJDLzJDRtkkXNB08FCVhyWbx
HVQaIT0PepQX23K4grs85+UdQrOafYaGY0Ts1I0BMVXQSAbjUBTVfTEVv1B5X69u34XBNH/3LWLU
/Lm+m+BcpfLqYnIXWtKjYCTJL4Bhe3Iclw2FOMghQYf0nkK29u72FL7zPji2iF7IZ5l2UI5pM1ne
jV9FHyhW8ekbjb+p1h+DGb/MMy5Fn77NlNFMH1uLYiCTPOIqvlXR4IeORfFU85fTjJwPSd5EeF13
NWv53ZIwnBDo6Txu8pUW7RJXHHRnfTDKEepuBhIpardwSXhflLN6Bcg5G3DdZ+6xEUbYOt7rPHfJ
Vp7tgdkYh96P6JXBtcVB8haLNN7GvfWjtLr7iZZLTBJ7UH6rYMB5y/wrmIe9VnrXhbCeG8N5rGaD
MJR5fMsQCx5gRZ37FXnU6OI51/oH5lWAHYV2GoKj0ZOGNs/1vVWbD/aaXPxgQFfBHJ9uZBh0gK8l
oUhGu/rVU8Ccum/y77agoE9Uw0uzciLqyI4aFwoQoJ+d5zTc7xBKarXXHgCEyGA3xJWVw3kDHm7b
RVjMx3WlHlK03xxRIrpweL3ROXOraImuGFLQ5tR5unGGWHBP4qo4uo0NAMc+T6RqbJt0fQ5mhFhA
vTnib6kxUfhd3Z+AmA4gZiGSCu0Hzib0dg6sugS2QW5dDwWi074t3inA6Ie6yQB/wz/JBdF1iEdC
gTUWjVplXlLH3I0jeVKkuD+5xLju3LL9btnk0iAcoTrd/rKWPg/99tnKSRXKGtoLVUFOL+TNTVRr
XA7Wcz1xuYJTfPEwJzb+c0pcMTWn6DXHHr93ku7N9MHcuFTb4jp7cMvoV8VUaq+hI5g9ikLd8uoO
/hloA8xPHYmMBs/EKucfVtMgko31G7IY8YFvbFE8MU1j9vhWYmckaTxGPITZgztiafdPPur0bVHq
r5pGA9uaOBMiPQ4n8MfcWP1Xml2YgMgV16eBKTplK9ueYS2NtFVrt9ySffBo+M2HE9wRQfEuHP9n
n6Au7Xtxlfc+gfB2dr0kYDvq+jkKElo4iX7HZFvfZAhqfWJlN+ZAvreOf0KTdKEZdS0hd6NdnEY9
ZXyUx2+Flf/I2pjY7vUmsbIHuAKkv+jXHpGVqF30i9UbmwE6VEcyYtibxGaSo/SyVISZAzV/XH3r
HbDfpXacYGMUxSPahisAs9amnyNqmFpYZuJO1PGrU8/LvsqTi9Na3HcRO3P722mV/aThxthoLokU
QdbvqnT+5kjhYzk0dxEDa/4UrDuL21FBz3gIJWiEHfRbc3kITFIC8p+VYQwbKExxiW5I95ePjJaz
HoMM6LwKYSS1/6V3LozIwQ34iKXrUF7nrYie0t4btiByaeAl6bUeIEVZEwf/wHRfW8Cisp4bHKaZ
B0CPfPYQ8wEOwfWktX6P7eTJ9VeGKRXkLloZPM76+pUgmjh02w9cRw+okU0aS8n32RffwHP/XLAc
myspjVr9gyQG+Lg6+wpo5sOo4U4pxvLcBdNhsofsiK3gwTDpGzniyuiiC4bBSNY/38cYViYFzRBs
bF5vG4KXj1nqfTOz8gJI63eCLAn3EeQj099hgT0OMwN6FKX3xojqxO/8jwQnBgRccW3o+W1gTB4U
C/cHzjtQpx4Mqlw+8OYtz/F61MkdFx29Trc8+a5mHha95fE/Ptq1/wM3LN6Pwj9ww8UnAKTBQ2Gq
k0cuxt7bEPL0wQ3nwUro70b3ojG3gFy31ZDtozrJ9xSfc+Iu23vSUUnjDCDbE3HDkPl5tqunJY55
/GNHAbgC4jFmshEY0Lo0zpfMvjAgCLvRwc/jzKfUX236/yaqTe9WQI4zqVjtKOKdhnZmEtQTb+qX
4YTKEEbRo9mJZEsfnU6hSeE7+LDj5aG3CufYje3dIowXvfHfoia70jKX+4vOBeZj9HYrVPjA6dYV
sxQCzdOUck0Nuftz6Y37XAOYP4+MB9b0Kqm4Q7XBCxltcUg8QrZHkA+LyLNvO8ws8PNeci/ZgzQ/
tJFkfAm6HB6hA9ETampn4xZyVGuP9HXINWlTgRwlvR57LEGpNY9bq56P1sI9KggGrDdvkTDoTJAt
DBoRheiTRlrxrqJJiiLfj+DUXlkCmkRUes+Wnbz4dJSRW9w07Ne4GbdDXfwaTf1gtCA6zVfE+7/S
JPoZr+Jb4Dk/xsSlUMV4m7YV8+87u/F+t+TQRkRW77wUXzGkbchbmOYDOlCG85GZ1cnAbNNRUTN4
XiLhO/g1jL0iOhgWiXjYyLmKidgdxYIw1a0gcNbNE4jm85C5zjZHvIYCvu22q1d8L1smkStIfGZ8
yVvS3dp572xjQMNbVHpXA901c0WkTuLVr8y3wzF+cnjuQbL9AAEBE9ZOvWMV2fQIYMWoRa7KDGo1
k20U1yUvVm2WZXtIGs71eZWwkQr6bRwtwEdlb1NxZoP4NklbcRqqqd0HTfNT/R4SCqlta+Mdwg1K
GOrFWn58FQEidlCh//HaTN8PHgq1SuxmlKXlF/Nl0WOaDG3ZzksxY+juvuOwg+kjF4IrDcEd/j54
7DVtWkGXc4XhRD0VHpAmWVEx6AA+WY/fJ9Ho+6BPMLy6doY4KO8fJ9nTcHP/VhCMEK6fxRhakydH
5Dh5KDIW3oIaPEEy3f/z10JQxvHlEOSly/bJ8A9ptzF8Pky9GJRzeXbAiJG1NVLilLgix0YPpKlV
uai1uCLIgvKy1vLwls0E9WcVvWav+z9W1W97i48+MZV8pc/VtZj2boVYWn3e3Pczbiw5rHtdZ/Nz
z33upRRKb+0UCzQ3dojaK/kgO2wDcdlfx0Tta3V01Gufp4PaVgtL8lWRFx1bmFaDGB/UgU9Vx0jt
mq+zQf2kmwWzTwRNO7Ur1Jc0p479M8S1yWibcsfitD8GdI3knySf+9dGrrxi9bfCMogczjpKINVw
iq0krAgN2A10drjBVmdbLsiv9Yg0IakobjmsOnOgY0zumosfr6r/jw/+4zuoVfAI1cYwE/Pzf34e
vTQhsB6Qlrmb5ckB9KI+j50mbSTWbn4oijz93Lkz5b5888dV45teBPbyrwvqc+e1yU1NTq629qGV
VGi3Mz9518ZSRynE9aAWXCJn3O0VzzjOKrXXan26Kzsxheq7TGDEC3fVw0Z3iKMHW3A1CDSsn/9V
vo/6TfVm/+1reM1WgpUTSOTy+piyglpCjW1Afm9zdj3Yt+ZGnQzq9JH/Afo7/4F0MIH976jOYMy2
4rhUDjpevKIeZalIsdj+2891a+htCaSLoCJ+S33217m3Ztc+QzeGhrXbnT7PJLn31ZmkNr9eq9F+
yzuSY67ePqLBEBL5e+fFGncY9f/V4utq/eMU/VxVP6c9J46BrIPInf35K0PiHLSXoa/Cz6NatXF/
MOPu9HWFqz9P/Yp6TW3G8izUpynsBzz/iZeG6me2OtnV//j6/b9PQbWtjppa+/wdtf25+tfP1eZf
r32etk3rItFTP6pLRlEOUg1MEuOmMI8o1JatPrnu5/4xAwdNmNlvTJzDGU0w3+mZDak7qpT4ud5t
tQ73WHAoV/pXAIg2K6ZykKP3FZ000Y0XR3bzqDUSpXWp+xnLZmBifatzvTtamr5rsDAftQWlrFrU
QQ1Kzehcfau2vYI4GEZ7UOy92hsYjUXG1q+mhCpoy0/U///3qxXJAaHw4dQUzYrC8gnpXXIRchGl
gqeA2o5M1BZbtTqaXXdMZYPImkUcBo4bX9QP4pgHhetDJQAHi06Sy0ctcNH/a+2v11DNsYvVjz9X
1c99ddr/2//698+/3jmdvfpo06iarxyQveHXr//xdp+rnvw6f7z6+dF/vKB+9+utv97qr9f+2pxd
PGZR58cHq3f2f/3w6z0/P86UJ8fXO6u1taswh6fDs9r6Y+f89f/++KpfbwNAd94Ik7mU+t/q4+n8
H9GOvyWVVOSoDvgfqwqSBy0rgHmODfKf9otSlqiFek2tqb6M2uznPBwjXTt84ib/Upt8tuPj3KLk
OMfxnqI5jxEFGFQyhD+287JxtxSqGISq+/7fDEqF20O704W1ZdyrzoxTCp73gxw26Dzg9k7PpAaR
O7c1lHSMxTyLOi19HF+02Xn+7Om0aggx5FNMdK6/Z75MRwh6bqLvVUNHCT10FHp1WrlH1WkvIMmy
v6RURW3rUpqiNoF6vpf0Dvaq3a5a8GqNkcQB2H5HpTKFKq6vaRgztSk2GJjsTdZgLqikf8GX1oXm
n7W/Xus63WMWitAE2gEyKEP8ayHI5EIbIF/L9JlA5HqrrzbuYv7DRJv6kAAyU8czpcxzVmuGVP9/
vZYKk3PAMVKk81l16jtUdwy5EHKQ1cSqOsJq2+3Ml6iuo71qr6luG/p2dojSE31135aGuBdm11SM
5bhOKTjUmjrSf71myfEjc5+Pz87xZwfuc10d6AnT+HEgY1YdTnWIvzpyrnoUfW6r8eXK0KsacJLK
MQsBNwnPObm6KDHNJOmjedr+mlKc/+oI2tqEUOrriKoXM3KG/zd757HcOJdl61fp6PFFBby5ET0h
QCdSlLcThFJKwXuPp78fDusW88/Kru6e94QJ0Cphz9l7rW8RlkFYpySzBaBAN1uTq7yQEwnthN9r
C8p30RgFE0LDKkufjGbCadG3BZFeBWKtyXwjcqTG+yD/+vCn56jAkF/SAJBVUJpNi5BHPLTgGKlK
EuV1eW5ajApgmtDvY6by6sUzMUc/NEzZe2qQxnpo+lc8awipxH4KxC4Six2XEF8Nwo0i0KKXPSF2
zGXvhLXCJNWaJlfsgsuDtVycLqvizAR4VayTKfkpdoPYQX/aVd2yf4ZCxTxJuUvslBKPsV5mJsJL
Rn7nXSTOPDvuDRfWPS2R0Ko4h6moTwR/Jn6OHAMSfn21jM73Bp44jVEozYSk/PTpJKyFCCpQ2Oyp
TYAOXka25XnRCdAtySHzZ7EJ5WU7nrf3siRWiYdi7hjRAFvOlihWbQyp9ou4QIozxpnAwrli8Xwu
LWYb8scpb9u0ps3MJuybvU/sBFeGUFJUIIMo4kOSVXeLPOwsWhOvCtqtTzrUGmT8sziWqgUyWywP
l1WxJJ4j2YvGAwMIcaSFy2aQFsHP/0or/lvSCgW1w7+SVlwDEvzI/6qqOH/m76oKIZ1QNdPSZdiV
mqwjavg7SAtc1t/AqimAvXUC8xSZX/qLqsKRwe3ZixTD/kVVof9NM3XDsVBUGLDldOV/oqpQqeL+
RVVhyIZJ7QUhlaYZNkGT4Ln+oqqghp+oPkr8G3Na2C4IPeUERRB3G7KfJHlPvIm1iVPtkHWUjdI+
erfpt2G9NRUQDrQSiJDocLVswFSQKZJ/24vZAEAl5e32Xi/rmAqmjnu9X/KyCMlAdYngqLJAFhR3
2WDgH1cppxXc7x6Tqf0xz+m6oP69VqJwokupvYXJ+JmTDGTqWXuTJpN8F4Ksoai5SrgiU8Pp7JVh
4gxJaW71rU6UG1YCLbmt5vlZMrIXbZKibfGNRJmOab2tbdrlSoc9P6yTeVulVLACP90GfIymEq4T
fIivoJJIorCmr1HHxc3Wo1qpB7u5t1dkzaAydaaroP8YZzm5y9pi3TkUVJq5jo+Wah0A3yDhJKCK
QuoEqn3QuYI40VdFXk/epwVDYRkpCih7AOOyXWyLEQ8bLJI1FfsEsmsxbtXSp56YmFdySKRG6KDy
AjIJsoX/uT523ZEkrTJYmEISmKugzGzSLBNy98AexOp0G6abnGbMTZVTmi8Tw2v1wHYjzXlAuEHR
u5Zv275YshHyltwSWt9m+YCMvV5LikH9VE9flRpAJpOCD6WDy4OPPtgAcqETXkIAot620eLmzYkR
7JnITNZ5J1+pTjEcy4o7iq0jI8Pkm6V1sYlMJPTUg75SUsO46FnvStrfm7OubygWy4gsEfwhIcWK
TXvILezpphrC+kDOH55oSaI8Z+se5sOQ7MPd1PMdc1I/W2RAo+LLHC9M1Q8E5xQiQeAjne/3aRLm
npwW/g4By7Jjx5OkkQIdE5o1Row1wT3BARlthRxRME+mDIrV+aEEMWL/xHpnHpa7RQiXtp9gjxJZ
XwXYErXyI2vh/Uio8iBIxKcKGjsIldncjNpRU5EwBCXy+Toeli5X5KbqtyOH5T7Mulc5wmRWj+jp
bUMj1i6OPA2JxaplYtSau6b4TKQ2u4pzlUIZTZYtYi2wlTLhnFGo3jlFQtZA3ef3YfjshyRNgzyD
jhUhRxQJz3GmMKxleF+Nq5iW5ti4shnG60r/NCr4tW3nyfUN3dd8EyzdT7j6IbF3qaV4YAuolyu9
G9Z6sp/s4gWhOAF4ZLNmEfX+2skpW+jWR1b7XzjCqR/PigT4BJ88uvdmIthUn4yfVj5ea/LST46p
41Er7VZjRP8V40fu9g2ii8XjuVGMdtVTrdxJC12f6kNAQHOtoGRX4tcKLtHeKklkB5aHry9vkYWC
i6Npsq4jXNp+WNTrOc86Un137LVsBZoHU39Fd8C2gQdRMywsyGc26hWSG30gwGxxVDitqhySAesw
1AnFZt+2ICmkABloru9Hjtk62Gk+hfZcLoiWiYYPHMkUzbtxZ3QRdV+zyVxTpoXTRZCT074Y9lDS
XksnPNFNq73QZlDRFxxyDEFkT087zbNzKnGFTvYn3IOpbUj11PNxWzoguzp/2BB+haY1fQ0KhSMs
H7Vt1fnkLqxCKV53NZFMaBYAQmOFpkm3UXWJxnh2n9DPMfLohgAz40ayajw0PrwVerx3QLGvw6co
WqepMnlKjCNuhI+AeWhbDU2xkc3I3qokcbQT+SW1PlFeGvE9Y81Ma+Ln1QS7JAL5vOtpImBRZuSU
zswhIuyuVwSCN1f0fdKtE8iHy1PiHQ09CsZK58+cX1s++Ms6QCViHki3X8W21F8liydHLCGbuJ0l
80ujlhOHUKfFVENMK8V8Q6yKh6Q2s7UR6N9tP+MTrqxm3E4NwdE6M6k2KVD0jgbngj0EN83c7E0V
jBEiHsetQpJvuFB7ZmipLnVD6URu1EqeZQLiMU6AWGJIa4uiuVgUD80yg5nZDK5Q7YsHMdhtlknk
5TmlHWl1hFAgpHFGzsttdMDSgOOXKyEqvnstIhMvw9caqPNjQVMRL4R9QsewC5so3U16dyNLGu76
5aE0AhW7TLgnJQveTq0kV7DtOK4SaqPmLRHnL62f3TF/bqFxIL8G+wCmnNAIkB7MKMsg29WJuhaz
v8hQqk3dBg+jWeTEUi8zQjFRTDHLECj4lNEzuLKhQibNtAuyaGeqVBnG0f5YsobaWKsO6WB8FxNT
CsmGNRBbzY2x6M3PkQrLJFi2Toxz572uAZHfiVGtpX46vUlIDpmmgRnMEBDpwYkRuXgQs6EOuxUt
lmVipLRcHuugaNcE6JLiCKmrasl5tkaHG3hC46jUyRT/ZaYnphhakiRX+h2yvwddznoAjVehaRGp
Z4aQ6ZQlRcuEg2X177IiF5usNffI3LKNnCq7DD0mGKJG8TI9IJ7CXzIhxRGgyR3NR72PXGG8Eb90
efjtOTXoarQg6lLRaikvCwdL1sSjOy8zALGV6mWimTHjFNvm8vCnpAvujCQDIFbvF4O8eJjhCkKZ
wzYWzwWdGVxkuMixjpb6YI7lNkNbJCa1Ytp0lqH6kYEJWH3NkzEVh8MscfoGulauK1n9phLZ082l
UpP728GeovBHmIafNIPQw1TL4T0uZVp7qYVdVrOkz7OdeIWoiHpei5cyUQmdRfXVmojtOb9DvFYT
46j3TRi7Df6Wyzf1eZ95ZCgD2F5+R1tOP7F0/przTyyviKVffkasd1n3RA2H4/QfbxFL4mvOf87l
py7vEc8VOLn0iRSAbRZb77+9+J+uihd++87zn3r+OfH6+QmxzX75b/yyKN4FKYRMuXFMxmO6tDl+
++pf3v7H/8mfX//jW3/7ZrFqLbVXHH4wEBmYV1oTHsallltMygi2TAb6X4MVFy/4QBQAKi7vyYIF
9Fosi2LdyJ44STjlQ+PBatJqE8zUnm1RZv7zYlMyxAOPprq5Av1Uwb3uaeOCX7AWx56kEvbsio+K
dfGghHm/qzFZjkqv4GdM7dYrl+q3Xh1yTOsbXSequGxU2ZO5ja71vod4kZrZhkgwagnCWqRzI4KX
U95YWXVucop+jSi/i4bIua90WRdPXvoll6aJeEsxpO2uJ91LdGXEA2yQ4kosqQloWj1mHCDaEOJL
iqyAkSUWez+kYSV+PhPPisVfnoXK9pqjhF+bSxVpchxtbRfVmynqOCGdgy4mk6eF3D8T/0IU8pio
qIxIv1RN5kHLeSseRP8jZjC8MpbGrzqlP/JJvYKOxbVvHg+JXmJ7d7qd6LYptC/b3kETW7ZeWATn
VqjWfsEyyMid51tFn0Ms0fJsbd3am9HwNQ/ObZVhQhH/DzJAHvwF0JCLC4J47ty+UWRrz+cuf5+6
3DF7CDnn7qzYdqUIIUqWfiv2XMPzEXgv2GMsi5Lz2mM7IONrkeuLt+jLDq619LUcFWMt1ylI52kp
7MnSWG0n29pPvnY/1vGWIcFIqpLpZnE67kRfT+0qTACREkDAwnpw7kY6SXuqtQS70/IniD/JJ7Z6
3yLq0PKW0Zt2J/47l10rlvKu+4y1KULxXSCnLmLayuJXLh00STTBxXoiLINKtiuLZEoRKg3yWslQ
DE1GiyCmQ59BCikKUnupvQ4LtoVj4bsMs+y8f8WeuDTbLjuGWtjPtJ8Yj6OIhF/rcJZY5JeL8qdN
K9NDGrEu2WRiz4jDOpB7tENML/xCPx+y4jXxcGltXvbk+YBeOjeXjXB5VSyJt4hXxap4+O2rEC2M
jD2uxfkkep7ijxGr2UUUcTkjz0/OEQ4phFXpeX8FUmfu5Nk4d9TFz561B2JxFKfaeVH0D8Qfcu4Y
i8Vf2u3nz5a57Y6MEyWnexTN7nipR4aSL81rcZpQNilg4E76O9L+cgsDLwE2ujQKxNvPi/5yR4pc
3+gYUwhBgzhSxdLl4fLcNEOFmBQV6n+EY5zboNgWl4dWiDHE+i+ijvNfX84jYsfrsWjTTc9yU0zz
xhwRKxGjhh3c1H/Y4g/R6yswevJebGyhbhBLl21/ec6iL+HmgSGtLm8Wv35ZvXxWLF124+WFy/f9
9tkof+oSaFJiW4gLZ2eFdb4T6+LMY4sn7UGsn//4uQSpBCNb/kVPcTm2nPkjWCqi4hiLVBlbt1gM
u46hjDgQ/7wovuJ8qRohwu/sEk/KMpyNlwdxLRGrYkk8d1kVz5nLKPh/9D7x5sH/HMie24vfF38f
fkiEDZdz5tzYPx/M4llHzbv5LFz4/V2XDXH+1O/f+vuz4vVfnvxlUVLgurXmozLL8blLf2mji58V
15rfnrusilfPghOxeHkQ++OyKpbE5/7Tbz232C8fEW/87af+9Nxv3/rbLwXLBX+U6TPhgBXnbEsl
QesrGBjLuX55mG2NrPZhuZ9cnhRLl+fmszN7eQ++H8728zvF5VZ8+eWtv7wiFiFE9Ej7VS7JiwjE
PMesLYviDPpl/bz4+7Ni/XxJWHRNfz/FHIuWBNlwyaxQ0mNwXH1CCSZIRL9N5wRUZ9BujByXVFtR
fHOGp2TMNVduOvmJy8m4EHCsO+rC2A/QmDyVSbPXKyjLM/77t1zPd2alSU/oCZ3bXl38L37/kMQl
HPV6dABQEqEZAXGSTeM+H3FKKRoJChhly+NMhjE2tTbeZ3p2BG9DuZE6CTgPoCp2j7ZkwD+k9PDS
JTED+/0/fL6czPlEh4VJ1UKLxFxGs1foycSN9fJwlpxd1s+3XLH+p7f/9txZ+LO0qc6/8KfPnX9h
SJyj2QCVJMvsH2IG+79QJ4jG+yCmLX9UN/ymCxCr5pILaZlWuZLa5aImPk5CMl4b8cN9Qp6uOiJj
Xb53EhOxPy9GQRq4Rlp8KlFtuvBKMZiRIZEOLQT2SF9IquGnlR87qWRHF2AmdGtH/jTQVn0TNfWO
gp11NUB0dplHwQlo9eemjG5Rmhzt0TlpOTgXOy7fbUlbIzYw8F4b92B3PkvVN9zl8ryOGPrvBgWs
VzNbIW6vfFjN+dx4Ha5vTwJJ41VN17iVkUFIijGtVdQZt63UHep3MwgN2BKMDImmbvmJWzyU8BgH
oNjpVNRQWsHyDCGdW5xFOwdcOmLQ5KBwn90FJf8TU529qLAMT5L8Z7Pr3oIQUWeQZqqHH8wbqbNR
5eupglEIX1X2UoH3p5rsb5MTYxw1KgXTqQ8DqhQmcn8IpMXGTwK39ClaTCVL+M2xag3zNmganIeN
n65zvfiSFOdGl3TUu327NUvpm/CxaZ1JarQukctHqfGcmjoePApzVVlYt30Yf4DLDlAdQKvKc3BE
/ktnVnc2yGI7jio3NdmqfRq56g/NyUlvn1rsP5W8MWJjY9U+IURZ/jXZJU3SHlFiOI4bJsndekry
26qQnRvmfZ+WE0pXcmHZO6sAtrY4zpWBRncK69K1FkdMXm7I2qbVYcYblVQ4YOlpQ+UmXTNto3JO
N7IqkEektU7PcokrxB20GYqE4SdNBExHGTHXZJMNRJf1tkR2C2ULRa89DaYyEnbtAUedfTCmSves
PCdwrXlyZiwxlhU4MKych3hsJzeRm+guNrrXMIyROYzSY+EAV5pt5RFKjQNF29FXXKDiQ6f41zmK
GYS4JgVtcK2L5Z9cYMxDea8YbjfoW9upPqbMIFluTlRIPrqN0j9rjpbSDFtTyt86m7D1ZnKBFDRw
+8iioqb3lE3KB7NPZpUECWyQw+5Gn4C9AZoxAnbKTJ1UuJnS/zAHYp8dvbjqU8k8Vtqw0SxMcMvV
n0AZrnrUmzDTuyni/XZK82PdBcj+lA7DKLYMbU93EfdsGb1B6Bo3CQXWqqt32Y2Ou4l5Lr0KR6nh
kzVfGaD9daqYjzqQ4Jm4DatUwh+TJv+IyzF/qPskviKPu/XMQvE45JRTO1Erp98C+HE4OHNkP5Cz
fLQGmiS+XsLCC44jWt/dYHBfKeiwYY8JtlP3M7Ci/BYD45etDLuowVhGziTNudY8TViaVBN9eyf/
mM1cveZKkVBB6AY4Bfpbsrg1Vbyj67qqXlNCrdZQZSwXfDWTw3hvLIyNpAs/5hakj6OlV06B+7j2
9ddioxYgehKzeTcHWgnx9BoM1oQHUD2ag/pOYqazLiTMwQ7Au+Z+Kj/zygjvYjlb0s/zcRPg2MVA
LLk9MZxHy4b9rJjDm2qZHCTUiKcIaY4jWZ+KH5qbXsqSG9NAU2Bq9drCVOJqsoUnQM88pVEJ/vRJ
eScKxEXTSDqkzDEby3DCl15iWuKJLEvnK6PUlo3DtkS9fUzD/M6qkgPlWAB91j4Bt5so6YtD0jmF
ajuvOfykWnqwA37DqXeFSt0zN4ytriV3OIdIfo5O3P5MI1mc4SQGsh/XuJYLuVY/4RaVffEyALHw
MLXibkpRxKdsSElJD0MMF7Lm5zCAP+MifHGGTNqk07QeCVWCrtPdZgS7D0BN15pENiaSDLK5dRCL
SsVZ2+maxh9tPPdGIV9V/gtZMR6u4zVgoWed8c5KdawBviH5ozXYej3271Q/Whc14Yp21zbeMJeH
Ol2K5CisDjXR8HYXockrR/LAsdBFOoL6aOK+lAWYGGkATEfGM9Cn62+SDs1d1ROgEoIe9ksMHxrZ
iZGiU6ed8VfXNYloQ5fvK50ZIfSEjoYmZ3lQKA6KzGmAV2NupmoYrv2yraDe19qmpGkTOSVqxQ5a
T7yYF7jycwZ2A/1sCrsbwLxcXSzCI6tRbz3beStbeqZqTSsokINvKWg/gxlpcKvh09OA7BV9xglF
PpCewBzE/5cbYXCtzeqTIZeozqckOXSSdqVNH1VTSqdUnTlcwvR6kCQYrFnc72nKIR+HdgbFcJtW
XCy5NADt6/FeLmbdtm4OdmABxKPe/8L18WA6GX5BmQM1n8iJ07hYqYpUrjUruacy77UZWmiZLeYl
mhNvtSR8j5XiRMwVlMuGjl1b4+5F/nStSv3t3MYHp+by1vnmD2bM26aiWOtE1zTF1cVPDo8v4W4k
+cG1aqql21X2Cclf5Go1Lr+uV+hWmeOdERnhFoIZ/61i3ml57hyulJJe8MjpeJClp1Rh6wZLBoDj
w1rSohe5Gex1+uH7dPWlGaz8CMQNKFS3i6bnnswntweXvCjCydW5IyNyS2MuAdKzoXikgTCcjs7A
KV7ZZG1OS/dm7N7pbnOC+nxRQcTLzk8V18iUp2QK27vAJ5JXLdStHQ77LmULEfi0qZ0xPigyWDfJ
X9flcRgb5z6IgmFf6+gACXRQzTxiNEAkblYUHubeXSxPVwkd5RSgZByQh2NGPZdxDYNxVV2pmUPM
Ov73dW8k61yNME61GUGUkcKlb44eOnUCfpiZjKYriR5m7hBTKjXBWpVMBmlV9eQrt9acnpKBrB7r
XSN61Z20ntIWaFctBJovm+NS+DEMelFxCV0JC301SkvTchEQ4wovk4MuvU5DYm0DbeCsT6UafHrz
BkZ3VdXaTLIpEVIN8QM5+QqA+wjR4t61zVWwAYNtvIGehCML8kBKAbWNUrPS8NDson54tptwp1h5
tW9jYjpNK0H1ru3Ri0t09kNsrubkGQ4Cb/JwcPRKt2EH7Y9xU+kEnqaU8z3sfirDaSjpBBrLJ0vy
x5NPlL2T0HwikzJZ1dMHlTZ/1RvhV5nPQIgtf02/li0RKZtwX1jgPosIeH6GJlp7QCWBeiwyJG9s
uaGmZk38FOkRVTlfcVeiE9xVnIIRXuKsee1RX4ANLd9so9+TlqWs5Mb2HCf8zqbkDaUJyHHqEsc6
b+/hGjqb0OiNxWP+I8ySRyPzE4IFYnnVWvBCm5SogABzbmi9ZMx/aEeDbqzT0lwrZXTMjGtLereC
sNpGHfLnSTpIwzwch6VXNUkmIVWMW4KWoRhX0wLr4n3UNwermMlI8QO69gDeo4mLcoVw05sUi67v
0LtKB7c2u1U1Ld4PQ/dsT/Z3XZmKi8JOcx3s2n04XffIAJK6CpFjt9O2NlzEqcgXkq7cR9Kto5qV
C3Yr5YSq96pFTjD5NdKKWIe92jjGkckFc4asp7qMPDTAfG4X+kZ6zQeVgTpi8oOKKzbPbDhchv4Q
cXWw7D1X9KdsxsRGmeog17fJKDubNBs+507/Jr6OvB0kQIDnYjfTF+9u7BETB4yyByURF565QCML
wyGwzPdPctOrq6ACS86wO6LfOUfdsM3jqvbkkIzuAP/sOiNTuEy5+GnNcNuN45XDOIhRVbqdG8go
bEiOe2dgEJ7IW2ns+pXWyrsxzvQ7UocQvdAIDXcYvN6IjjlBPqhPwDWQkoS1BINL2ZAFsTHDsjy1
TKAVW85JEhw3ertMTYbKjSf7PctUGoRaQr6NaVcc/fZTCEJ2YgQw+uV9bE3bQtG3eg8Hq9PGkmJs
E3upORxT0ksC2pJebKrPUAG/rDlIvdKImSxYfropDS3D5BtvmTa8VgVs2w7NQSoTcyclg+XaA7dP
Za52Tl5vxw4lgWMhPZxI/pu7J6hm1lUe33YyJATHxqls59kHic9HiwznJVMINuKEyqJTjP5AHR43
A6j2jqNwAFhxIpXwYezsT8M2htfCdl6qOq1XmBi/olgyPb+Dx8BwdzdqHF+pfqoTQ32G+fDSoOyh
Qaqs8bOSeZeriHW13JXaBnjAiC7Jr4KdkmM2b/XsocG77RFK5I4zYqc4kp7ymOy2hhAfv5jIVbWp
omPweSFpsFrLY7oJbfalaeBKlYrGC2qCmvyxCzcm44F6wodlI0xzC2p3Suj1knYatGFYVeBxt+WE
iTofXQtvpjuoqbINLDAS5hxDn4VzXZskpEQ6Ax2A95jyDNn2rDqW1n1wp3K/2ZCBQB8m5ZYL0ZJp
xkqmvIlYRcGyqeLDNHwSCwKyt0Br2UQs9Qw5QitZo+C+Srn7X9XDtBuSEkdxS5bF1FJ8Tu1jIpPk
HXWt8ZIxXUL2C44MVRocozqFT8u39+CAbbnNdlpkyKuatthYAyQ3Y8x6gDN1gg7qmzaGXJwy+eBK
lpKiYFiTsQmzFEhNNoElm4dF5jyb+PWYJfd2s4WqA/s1m3Zkw95lplWsQ2fcc1IXRB5AIYpbvCt+
5m/sUZNcE7+JVdb9XZwBDfYRb4WWTuekRp1G8mhM5lzLCccRuAHoSUBgbihXkJPDjT+lz2AFuMxz
0xpCU9o6Vkh3xA79q7q4H4fm2Y7uQ719jlts6MAyCjcBAZjH5p69UQeYYv3YlZyAnafbs5dARWvN
jjjwFtW/Vsipa4fOc1g24Zq+952iBuYWRVm+tcCRGwpG4K7GLqDMinKD7xk5nc9gRqlV1SOJbrLC
75Rt6VbSREpalPyMBvMH/XvADaG/j83u3aDKRV5K+lSPA9Wwqd0ZbQC1AbaE7edAKrpX1SdBynKO
kbMhvrEDH9wah++qkpIr38fczS3iXmUKgpw5Ljd6kDE6CrAWzezS0ug3zCsgbzfhqSuseWWMPYzs
bkaDV3fcBrqnWe1eMyVQTwVb76ad65M8RktHoACiaeQNMXdpDuRBe4jtpQdrWoGntEsNYrrpqqLe
NKSqeVE1lsSyKQFkkzg92Njb/1db/N/SFmsk2f4rbfHp5/Bvu4+MYzCqf/6V2yY++XeFsSX/jWRd
WzF1Gdf9P9TFlvo3BFEL0E01kR8ri4T4/6uLjb+R7KUQTWVpiq6DKr0w29S/mQ5TCkfTLCBrqqz9
T9TFhvZXbbEON5dvIiMdFBOiO/O3qF6d0WpQ2da8W0Z6SUQQOlHnNjPcp+qY7qAiz+qmsq4gWFNB
7h7bD/0zeGyfkcpS9eHU8qfNOHP9fWnLQ4dTm+lnvgUbYDDBk3cOUV1UGrAMPSUtF5I9rNR0i9R1
k39Ah2E0BCIiA8fypHxVBxg6ewiR8fnw/Rz/b/Cz+HtA8b/lXXaLo6dt/uPf/zkfffk/ckd0wBpZ
/PMbla72VRp2mT3TfbSeO4VY9g5Jsa3dYpz/7OruW5KWuKIkejMi5f6XA+IPPw7i7g9bWGdPWYYu
WzI1yb+qtwso5lUcaPPOfnKGg/xd3GNGJxHrvd2Qlglr019139aDfl9QBzgQ+ZA8SBv72nmwyYC5
gSWk3yn1tXJkUvKRneZ9cpeQ2XCK6tVw15UuoWmn6QOAGTVPtB3xdo49RCqfxXN41G7lbWn/RH8M
wN2Zn5OfCeFGt/obs3uMgAX64pVx3UIYs1YriVvbe/WUPfUMR7Q9ATWZRVydp5G3WLpQ2eYKY8mq
OWZH7vtfEAi0XWut7ApqAMiQle3VD9UJHINyaLb2FYCp9+KJuWL4GT/y39mML/n3vJXu8VJF18T2
MPBVVz34+t1wJDyCgcEm/jntMq/zCBll0gAa5Vs9kKbREvUTS3tCcJofDHs7ayV52Q94ESOskn39
DmghI4vzCdBXSiYswTGMxB8RKzhPfrNN47vpdrbc4Dow3dp+LO6SnwE8E6JArotHYzvfI/DLX7Lh
EQoOwT5sjuA4veYf5gboF4l7xndcuda1aRIGim1snccEq+56ezMwogCuCf3Ogi0H4e+1h8sDGAlQ
DtOtXL7T5Q0VNOuufh8O5o/i1r9pi5P6QOAJeRTgJMAGheRF3kdb6ZRdDacA18wuuDUPDGcmz8RP
rrnlR3pV2Qw7VuFd4Wnf8ZqU0W5DmQx1+vADNkZCYCjYKWIaXP+VlKCyuI0e2/DaPsC3teBnmG68
JujqMG/1TbhG6Y/GBHW58aZ8+dcoS0ide0Ws4njZDeFL7+G1eq0FbNqmBLniMhjKDCpFq3hrHdG4
5jCvD/YLEWs5oT6Fl/6s7xhNjycVcfGN/AYF27gP9hYpmtwZI0Cs7qC4zmPPlmAe1EJmOlbtSt3F
H90ebvyNeg921n4Kfpinrjm00ip68Z/suzlacWhTQmg9Zn7a3jxlN8NebpklHK27Rl9Tzi53+Y9h
kxMZs6t26auDinbl7CCrxdfOrfM8V6ui21rEfa1bN+PsWKU/+xNl4+6gxo/wD6sbuu4gxzZUoQin
olpjJVfDK+pA606nxQG0Fb2ul67bD3MXeSldr7UTukRXM0veOHfGVdCtwmvQiiZ8+mGPpolB3Gft
AkVQd+YG2ti+B1QxsyFXyrAFwrPzy51urWq3PmWZ2+3D6yR28QyET1rrTYR49Wt49Z3p9QEBZivl
K30K17Q93ygiplt1BSXtFvObuV0gUfv4qX2fvN20C5+IjwFkkFNZurGQmrYr49H/aL4loPPUTK77
fj+9YA9c687KuesY0oLa2071XqbCsx0Dt8HVfqN1T85df92+hVcE/5Ledy+/yF7mhYxI75Wbevgv
Ls7c/spzpvz+6z/+3dBtW1F5dAAKK9zmDLilvxJD1XRmOmKq1a5BHps785Ya6osdNd6/vgz/00V4
+RnDUSGdcrNTzSWx/vPjPsqD5Ybxf+olDQj0WrUzlOFx+QksYfspGH/OTURqa0ZC8lxxi/8HwvUP
l34VWt0//+90VbbxB4Gy0h2Z2/ivP0uShI68o2l2irRYXCJ/bYw5QdJjUAMQBIGmGFAWnXTjl89x
4OieYn8U2gDMmzlhb0nmXi+nx8L3+92M/99LUxplnUEdJtLkY9KNhLpTEqrsutko2kQ9FlTT2h5V
GyikQlQpqu1VUjWnduSSkc5IcQr9QJE/xsGuVUd9mGxPiy3ymjZ+1TTPatmRZWER7EGSg0Ojo5DW
mj3ftxlzBo5yS4JvoGrEoNnFU2tY3UNgNOq1k+bEjJRMXZKFo6QH5d5pm+No5dF2CriR+XL55vTF
PjCYhmfk6BifHWSfKqdmWJvgPRAJSkVGMQ1PX5YoW02e90C5GQzTsl6BO2eK6ENLr2u3dChdDhTn
GGr0txHAL4/dDmGN2lHuNJuqVqSrQqakzwziRS1riSjUufSQS3x3dUtW8ECnMCrkh8T09euor8iW
mwlXKFQgjIUhXSX2tCMt7g73bwIHMoM+z3yO3CONP9L+Vh9DxeeamofAP2FarIK0BSAWKFBvpZnS
QJUBrJdzQIEo+rRYtq7bxrqOqXx7aL658QH1mWqyy01J/zE4I2F2BL+k6pIzZ6W7vlclKldGs08a
ZT0O8a1WkKer8pflxvxoYKLh7yW3K/uqC90n5tHkfjarN3FPjBRuKrctTNqukfncRfTPdNqvA/4x
6mkMEnqmXkqtz6vZNB+MmRDmsnbjRDnJlE6kybhVxq9qNO7nUiIQNJheSLB4LkdYgTedHGbrZmzu
xzB/iP3gUY2ar9gmlo8a/zP0QVhMxIayrA9rZYjsBfFPzFEGKm9c+g8ySYN+ou9Qcg85Ripjpsil
6qqnqzQ5szjW3DoOTmFpPBFlcI25m2K0w562QRzGhbSVUl3a1fhK4p7uEmg3/Cjd8JyXmSvbJLmP
ZWBvpPEndU+oWekjzJwvYo8IY8ihHzpJhnVuKyVA/0i5gB7VmbeUuoLVxJ2hPcEVX02QfVK2Tjpf
K1PplWVAt+mBVFjgnkAgAFCWxAHpU7jNoekt+0z2pc2Y/nTSYGNRPAde5Q25ta5J/WmJmtFvzTLn
Dgpr1ZrdvKDTlJBskUH/VJg7jxbS8H2HlCcb0KEp70ZPumstA4kEMmr8jOmujQ9zb6C+7Z/sZjgy
/0YiL2PCjdylatvMIHUZovVjZB6IKDIPWhDo2yjLbqYQyC+TUjJ9Ae8sicOddiTPyIZvYZ1mzYsL
bAVGq4O5ZcLqTblS7amVT7s463ZNQmORufbYHfKqvv9/lJ3ZcuNKlmV/pa3fUYUZDrPqfCAAguAk
UjP1ApMiJMzzjK/vxbjZVZn50FZldq8sFKGBA+Du55y915aqKPT1KorcOUtbpzLIF4y6FQcEKx8j
W9G5AmQyxq9xr8BX3WTkeNEuBoyuyMl+qZKt1UnkC94/mIuq7vOk5cymQjT0m15cAA8SyiMZQHoU
hn8ks9fedM8amfUp21vmZ5rd1S5//ioRb0jSYQTdY0j+/I0R29lffxrVX9wR6YHsLsOxIoVYtQaT
cYT8dBP3OcvnbOfhPh7U7yYCD6OqY+JdMIEhV3xYH7sJgpTDEaDeCbc7VahIN4lPIiNHxvCmvqw7
9ZbWXue2p/w0n5TPnKiHA45A03ZtrDEb1u7stjxx7zfHGTDjT+sr3sgJ4aidxW1TXWP8iTdp5rQU
f3ZHfTujI92E5+qLuJaLLMMm2ajvvEfmuzh0T/FOZ9gG6pd1/sGqfauDC8S8Gh8EL5RDpDbMvrZz
rLN8oeeOOynK3BZLIi4D+FF0ha1AuQqkGrgiN+1NwelpHUFI8m0kglkOKZnGl7iI3yJovpPxFtOO
SV29d/SBbxx/Gs0zXqcjYRUIeiRIfxmnHohkbn4G4fxaPXOQjy7QuV4tH9DLQ+KTumexiZECedV+
8g9SUsiM/Vo/UjKg/KbzKpWTNjlmHJtdxXSRD+6UhlJle29c7qsIQz4LKPC59AyasTV8Uzlgm4zU
7TLtZiyNnK4mT+sOih4QobZwt/UHO3TkE6YL1lL6Lwhku4Z4Rw/NzL17rm8kbzIvBvHyPL1rw9p0
KLzJS8Q2loiCYEFgP3Ha0pmJreI1rL3oLe/9GjLkRpxJnb/3pQKcs+27WvsaQgJyfhfIvZvccCSU
2w9ApZKADydGSoRYk8lrCAiUG9OdiNnaZNxfi09DrdUw3TjCPM7DVp2cFD3SCCpgA3uNvJVrxavF
6fIbP5/WHtov7J+8PQ1mKU/ONkw+8wfb3AOrpQoxy8eJ+Fr7Jp1ZwuyzYezNG5PEccdlUUgBL/Hd
3Rk9WWf994iDKvMoyXoCMO7DWeIzOTOKZ/xAdILTs0gO5m98Q9f1NXygfupuLcKd8rF/ZlLF7yaF
2Vnfy2MdjL+pyUoieL61bXI2T8XnAMNC2/Rv00syO6i37TO3Teb199BqB7109VJv26eYUouQwBt3
ALRUirUULDQDSd40yk2nebkbCF3jnL0Yd5KFixHQTAGmeXQ73+AORtMOZGW/5/HKw0klXJdjNy+1
BwzTkjfPjBDRlwA2bV4UqIZRwNPkR4/jpVLeEctgeRTiGBku4b7ge3gRLQrJc9Y6xlFpPOsQIiNz
B0Fdwzu15Wc0mcsbhEk1fB2y12j1C9MxMz8fDtKXXnoQaZXdAKHe9iHPNWf74d7jXuGgn+ZghL2J
3WvLlUs0s7Rp/PYwZNt5T0DmKY1cTjb574VczHfZPubHENO1tTFDjLbQFoPqqyV8impuQx5yBTD2
netquXMMGIM5LVr8HZ3Dr+GL3KYdxszuGO/KGbOIm73nfm86HAYowDDyvtIVzh5Ic8PKODFTJv93
I6H8AEYpHHgNFjWD6U1H8JNj6a4n/Elc7CzNNLM/WonCxZkNJ75SkZf7LHsefU559jN4j+Gt4oQz
+8LRAoJM3pUtfNeX3KeZcyuQIrJ9BPkp2WovJX0FzzoesH2sT1PhzRc6480lv1LP3Pptetci6qeM
ZSxya5fsH+t3nGyiXXHGUPk+vqP++eA5XKl0RbmL92AvV0iEPOu8cFfPJvHNnR9IhF1aoIlbZD3y
OXxEOtA7A1Vd7UwuZXn/2D1It+ZggB7d9O8Ct+7mIw66A9ILj2PClWQPe6DYdubxCeqn8FcW/cDe
2l+qV7yyhfYXCODKkXTTc3Ruf5HvvlhUVxlgxQdJcwDT6S/11+AaJ1ZY/Vk7Jy/ZAVaNuo+0vb54
4bJRF5jwuzwDRhvU8sW86ifrqXoFj88BE+VlGbkhVx1wyd+UBjENlTZQ3gkPWx8o6c7sMLRCqBGT
L8yfhCjbgHm4WS3XGhjcOEXh1uGe171wGTMR1IXvzGvfFc3TNC4DcTZ6p1W2luSP4S6WdrOy5X0K
4y3Ppcqu8nys9EBNHYpU5i7hsC1PtFWmisPCkapS+d01X5wq7Mat+qN+BR250cQGIPtV9e0nZjSA
aRg+YdfFIE1udIKAd9MGUOQYXM3HBIGiJ+xzc4Y7KuvnBmEjd+XPiLgs4LKL3tZfxfnPMqd70b74
oLsyQZL+KKIdxyLbWy6FDxDmGiX40L5QD6TiGk2n5IPB00TWGVQd1CH9QdTAvcwTi/8ABiA7hNPz
oHClSz+bsSHxjYDzC+uPvSyUYM/ZfnxavPiX8ibZLhXBdMpvdCC0d+WBBsiobZSHPFi3zZX2Ojja
4hp9sC+xGGjapz1uh9P4UD0m3cb4RVoATPg3zNfCdpmwoBeibE7ZylgfmZSxD5sM41/m+gV8/Go6
meHb95kHUr+twmp3Sz96y8keYC4s1/k9JJv+HoPp9IHGFZsifETrQUjcJvyIwDKgaVS8+qt5qT6q
8Ki/1sljehH1wTZ2xi693Q+e0jb5nNEIYZtMXIyI2T7FJLNb2SjelB2jC580bPKwaIjsZB+cIBkM
p4QM3NZv1O3wLQATMP4xwMRvZGZrN/Ekr+fwqdxBmLsN38zqa04Bz6DQIe9o8Pjxip9lr3jBJBZe
qqvuRI/1EZ9D9gkirPnRtgPRDl70s+yLT1W7FgkwUHIhednHw8Rom0P4E3teckXodRll30gCgn69
5UMf3OaFVZ1RKqnTEb2xM+qkJ4Aq9+HRTrwyC2cQYz/QUPrUtvI3nxB3OkVMbxnVuvrsh+kmJT+M
sIlnJN3lwXhkfmfE2zi/Ft/ayinWK74NpFzZdbUPmbKVPFEiBTwD4B0voxmEbIuL/KHTbsn1r3GV
KU5kJKTvqwn7OGOD0r2q21bcegmF7aSz0k2wbNHokHi0aQhjSGTPgkDQpSFtNUXd6KeFAv2dZN3w
1Go/Xfurjd32wnNCZ4LuKQyib84w5UPLIeGKST6MnJxTAhEJXtsSdeHUt3TgjLvRv0Epw9AyoPdz
6b8gF+I6jp/H4/jb+jV9hCbKIWf9ar6pGu3OrUhI/ukAI7DRMAIXe3rJxls0k3nILuSQD7lfT4tb
HAu/4HTpTkQVnYmVurU1MlmfEFRldGsMIJvmnHirDEt4q/+WA46I5MqiqTjoJwI3gdhpm8aLzvmt
DFI/np3uawDnRFvzuYGRh0Bhw07xIPzmLMRB9ufv8VucuSqlyCme11N8Kn/Zz9FDfyoQ6X7ZQfLa
HlFv0T9vXudlu5Q/ynpZDEihDqXXkgbAlpJ2O/+yBIPi7UySnLKBrrEUSJbnpNCcUUSqo8+LfFhV
0usZ8hrRfqWKjQ1LPkxRrhzQF/MPityfxqKHkoZKyetzdlv8Qsrhz4c/X/fnT3++zZqI8y6zrGNR
HpSDPScK/I77VzMErAkBu+RRv5uKNL52snKPvdVcTcibJGad6ZtOdwXyQM8CT0tRFc1+UUPmTWfU
brFwSAx+QAHNjV0w3SxwIbmGlV0TOz6YhuCxQZ2GAFHIKCLZQVZLtjdhiUqX7AXyFkYkT4OB+GIw
4X2oELIjyeoZ58peh8QSkYlMM8o2eMphHHl92t+UDBZ6M3TTkwJqIilgZDcqHXbZ5sDdM9hymxAX
Za62T12nCbcKxacak1YdS2DTFyTBeRsx1s9VF8lh60056SuzSgi2lszxa5JsjQapg5SS6cGoHYGT
FrYQ9+9SwpKtsEIp8dhwOgJSjrgHCnA7RxRrM9Jr9GcHfWBfr7OVRoqYDnGaX6UQPeIooyiOO+1m
6oTvrawP6YDjoVzoZOpS+ljDMxC1dbDYnMK4OYxMUpU17zk/ckKeqvCaJ+EHSs5u3wPTHysyJs2U
9a9bjW2ewaKvMGlZVZBFB+rrS18TEKzqJKQsagH5K0FuYy8cKgCRBNFkv8QFgJA0GbbxKPadFR3D
en43s1INxkliTtablzD9zIe23Ye28q3XOWXZKJAngCrz5TBh/yXsESD7TRcUK2GGBXQVNeKMtceg
Ec6Pa3QlHt54B2LSSZWMt6O/MXCmvUwSWho+N8YPMsOWcXX+OsY5+2pDIsjU2j9NaR2Ubm43qOzp
nJQ8BlTTHipKDyy4ROm7vkm9gOk2wwJs5PhnBTKotFRDAo1LPI3xLqSX1wzrS8NAf4fxFUuABK4k
Qu5LcTW9LfdfpqpUpwoKbZssuZnsNLQPtmfG/VZXyPoE3oVsPVZ3ck17Gg6Ov2Y60gGoKHhLD8P6
NjXS21jGZ+jLHql4dBsR0fZ4Mf/63iI1fmQRZErNYj1Rv9NPSyykIHNOKIspN2jS5Ode1t/LOduB
ZjWJ0tY53iM15XBtQ6uBwz2IiEdwlxZ3b5VBGG1BQVyXHFG1qn8pG6zYpY4Z3prsr3Z2yZb90k2O
xslIXGLFgbkmVdpCe2jrN1J73lFnkn2kM8DqEb9l03KsxmEb1ZQMaswIJW0SjBZ57istAVSPscFQ
CYTDXTVGRoOSUMx08kZtrKu9WK9SOlE2WaT7WvItq6evdGanITLDX2z6QUUfGAk4UXVAbp6O5Jin
Lw102U2qsaTkMtVy3OWVGydkqRfa4jWL2u8EwR0bu0zM/aiwAVjR8wBVybfIX6AuTfsRY4Yko+Ec
tl2HOFJKnkP8DoaulHSfkMSIvg9UEgLQbtXsiyqsJG2kbyFFMN+6ho5ewgSRJdLTFpSaZJ+4EFpS
NxrqB2GX12QikqVZ7m2yBWF1RySS0j/aU4erQ55eCiD3m0RFHp0RN7CByYR6o8cAUzFOlq1oVyNX
jExpi/vwqvHScnWqJdQUjrRGq3doYIc3CIWcR3JmMazhxdFuXgkO7Kj70xvMK8ZXKV4RHb9EGonn
cUqPkGTcUNUJkigJpECuuJnHWPVgui1umi3qQ80cUJKrcWvawMxzDLxkvUcbknbQbMDIUHL7s8mp
XKu4eJkHdiTyZTearbWkYmH+0LPmXNNm6PvwOzZ1VxuHNyxTf/gLpCfkaerVC4M1WZ/33bgXnfoR
zxxk6/4mmwf4QGfmGrvaImdc9B1JIwzui86Vu4YDfnkibZreDGHQzmMljKBomifZFiSYkQo6kUeU
9PIUFG37u0a7v8ifUVSwnZaIB0FgpqRmYRtZrPyWSdsuY/rbEleeVyj5mCVw4KHEWW6fJpwtIGMc
7Lu4ccqRPqkmqcd+oCvSSvdaVUyPiSBCNkuTq0wkq5EbKJ8axr5zNThrZT9FLcRxOFxsrFm967o1
ICF1H6atfKha7BmpnD/OY3/DSk9KTwGyJSKylsRwfQMY5FpJ0uc84pOJtYdoLA9IJx6m2SYC3B4I
vUopJQm/EpI1b/MuNh3d4FMTpd8uREmIogtNGkodzlEEcxFc+VLNE39V01aDLn3I4+hFtma3q0YH
jrziNxMJWxYBbwRyqH7HarYxRUa7Y9TOyopublxMP9EzyMD53iAD4nM1koMSrVKA6+BaCM6geV+/
THNOEW32TzOKWiecrOvAdQqYlwVetX0N0JgrBgDDM7PWSL9r+izD70D8Zo3mhkm90zTJT2oaffDH
Sd9RygBh3GEUyZPE839NaJ5nVfaeWVnMTowItWUjU0p0zqU9yYE+ygfZRnSsagUt5FRjnWr1ZBvX
FPZWR4RwHyJsTaShCtKUumNFGitHabINy5HkO+z+Yyos15wwyUQqjK+VvByNuY5z1yLqiUppaC6f
emZDTUJ77FR1FqwyPJdKBHraD56QFGkTD+jvywrX4zq7E4oNTGH4h1a1czriLxwzXAGDU5ch2iR2
IpUui94XgVFD+WoFfpwBW1cDTspPJ/VnakbauDlJ88+jJBueMOFiLCmlQzecOjVOmOzG3opHchH9
U1cI+pp9G0Cp2+VWQg+iNa5TwZZbr0OQYJTLeImcJLSOtRlKbh2x2TC0yvPkqVk67pjOeFPn2nDk
rLhlofwytfHiG1hLSNx7s2SsCSr8fEMjgyixOyANkfmO7I2uQyoRugEqVC9Ka6PoFuaLfNpWivqO
dBlrhElPQNx71oaaP66SdIjr9QmYGRgvJlI64mRu40KfnkVZ4Z8Qym9oK+1JT4GflgtKYLiU2zHs
H6MuqHLry1QT2SXOmfyT5SetwIpC3CQQgleo0nVvmOmvKRIntkSPVQeWgdPM3NVW88tC+MZ7ySUR
d2HhwqU33WyrFFnjqGNJArqqvITyEB3HgUJBRx1RhcMITit5ygpU+gxo7sJVVEENo+yM0OLN3fUX
2iTNxnQq6WtEvXVSNU4GLGwnSyYrcLCxuHYEFYKc85NyfBi1rSRU5vLxoPkYxvR9V0z6/s+f/uXT
Oa9g0ZGGHjXZV8JkyFO0xiCPIv7HD3/+TrSL7ZH9/vFfmNRm5A5gwVK8oubUFirqTR4qbd+Z5S88
NR0ydxu1/T1e5A+F1IhHOnwxMTCRQiGbCjKZ51FC7m7S08yp3O7M1zGKqkCn62TkxAlnTf73D8NS
X6VCs7YgM8x9ly4EValGZe3VWDP/+lAiUN33N1uZrb30nx8S5AV4aJog7cCyEDZC/rUK28VoiC28
c4mKSdAV04zyIoeTiobSyI55Qwrvn2n3v/+TzKr723/w+a+qXtokivt/+fRvz1XBf/9x/57//Jp/
/o6/nZJfbdVVP/3/96v87+r8WXx3//pF//ST+e1/f3TuZ//5T594f+R91+G7XR6/uyHv/zwK5GL3
r/zv/uP/+v7viQTR9v2DMOD+G/7+nfen8H/+91/Zrs5nW+XJv3BIYXryrf9PJWj8m44SkMOxaViq
at6lEH/nkAqIoupdPigrKAmErv2XUlAjExYNhQZeRNZUvo3vIh/0Hvyqaf/GlyrCVpEYygqB5/8T
paCmqHel2j9qNWxFVzWN+BZTZWKnWXe1wz+IKKxsbgrALekukQ3dh2T1Yogl9OV09MpaHa6pZsXX
KJ32ZaHkvtxHED5rWXtEu8eprViHvcEek02l+VhLjU2aplrCJZTK47RwZiC73LiM4UZEdFnMISK0
okyfKgmbXZ5MxbEb6vpNa4n2pHEPk/sjHNAgsos1Z7Uv60O2IjSM0m5h0VWsa2Ov9I6MENkPgrkM
qplDHJ72KFRp2faqoh5INcOLNfaADhszdNW4Mbb1THcBvMT8q7elE3GtEo/chOFI3uNuncPCH5Vl
epfblpzWZL4lAr8esmCvbjnFpYVZvS2Ligc6Jn5Oy8GuFdHwMi/s57G01KehX/sXNpxhU9W94YLw
Qb0tK/FLSRlFcpGfFytJbXN1XtbrQh5EMIrm07bskvNmRtwOgnlQj+KYmmvst4O0nSZGBL1y1vBj
2XWMVdGkBbsW49EujqPIlkMXqm7Ii/Uq9zSgalMLUhuunVlonmTQdjVN/VvCyFVV/DoZEp+bERKD
L2VGZk92TFwzWFinx4GKk77E0wSTL4n0YlvKSreViLHypeqYdoP9Kh/SK8rx8hINNC6nYsJZTAzL
Qq4Xjfmh2tl+xklh200dw0Gl3M3zqFz0eXws21E5F0NK5mmRxz492FU1jxJbH8V9wxwJJVrfkuS7
9IgBOhIX8Ti26St7tqsna3mRBP1kvVGqXa3/5j5qCEgsdIh2JhNJm6o2rLTnLpNC7KGdh0+kexBq
odJRCVGr1DjIWwM7TK32bNS8Odvejn1dXu5He7kN8hljVISnGJ8M8YVS2gwEObFFSLURH5RJ+qk6
+auWZLT3UaNdZQn0bKgFBEjaR2MA8z3zQ508TDSvl81or6nMJai6cnfUSD6TwhTSg0k0cEpZe9HA
22CNLTon1JjBaDLTgvsHa+0PVP7JLi6H+iAT8nCA8CvbnbbHz0Q70H5cYSSdRDIj4tOMwu1yPWMz
T5+ypIYJwIFNhEhmpnSh0xeml+RuBGgE9jyNTjgILz7tsJS3BZ0RHkbu2TLCpajp0Mjqy3xJsfMz
W7TYhUaZtx8lg1QlFic/aXD7ankFXSW5Iy+5Y1Hy+Wl4f0/Z+9OQbGC1wIupLea4tWj/KXU6bJ6n
uSSfso2/tLDPg7bBzmqYPcO6NHfxyoL1xVW5Wm27W9bHKekPTVNbF0suSsbg96e/0I8qNeLAZqkh
A0cXFFT3i7UO+wQzFnUVAgmaMmMmDsmUvcmx3l7sSn0yo2yfhGg21Ui8QrKpoCfGLuUHqAozqt6L
iv5n2yFLYAU+ce+8YRKgy0nFuyUq/UqS0BLIlsHFTZhzGdbxltxL8knLKncNDJn+QOPNTVMmcYPM
xEpecuGGecaNprNMtFXNdDif1bOWJM0pxf+UtuWHrjdMV0SVAjh3uvmFwEGv15PhVKmpgtK3Ffjd
UtC2GjB0kVD5ou4t5xJoGt0SS6H3003zuJdX+53AyMRfS6vYpEZxU8LQrUw93DZCqm5JyviKadnQ
aPUpKvrybNrz/FgnCkYlq46P1oLQqBGIVHWhoBQoDWonqRgeeqtVr3omP6hNXz4ICpd1zSDNVhS/
IjLHc0NJVIjG+qI15DWVEUR1+hpN0eqJohZe6ZLimQYcnvHFKlkSjJbVuV1h2V7eJomfxJRsiSrh
CqqlL1QsE4Ij9aHKja0ea8PJlE3mplCLPfah6mi22rVchjcZY91V+YbFS2nO1e/FciKf8cAhViXQ
FEsc2biRvdKFIhjLJUoVv0pHE7ixPqMktF81Ai7PequQJK7hG6vD6d7K6plAFfPRBP6wXWTD3uIw
wsIqz5c1FtVHakz6gwVsZZG1Q9Gaw0tleZ0aYsIHRc4QOx23cj/8pMCj6RYgLcm6Kj4aZcPmQbjE
rsj05UD88nueKE9RMksHQVAeGQfZc7v8qsfwYYhV8ZJK0nthDYe6tvDa0ZfdZ+qEdxgli6MavLRF
YbHTrk17VmOivZaRT6blY5XLj8XkK8eiiLdD29gI8cAvRBEZzlXSJzubK97tQ7u92lKg6drvqMJ9
00QNLWQ5ukB4xjaciZiZaIZ2a4FaLGfAilv+L1PpVMTovWctdJXaHg86JdYuacr3MDYaBxwoONWM
ITax5AUZaVLK5LEmV6ZNmRbT7KOlWj1T5WpO2RUzYo+K8Y2GhkGxLLAYhC5i3JRp1zCnqWhD+mI1
J8+iKRlgrSLeFwYDfb0yOk+SzRC5Mj9UhXbuaKovk1LNZAIolzXBdN3q0G50rqFomragFcY9QSsh
8dSq4bNT14QTMv6bmjtxc/kshkx5XZSDPJb260IcMQejT+KHyaSGY+vpWfcSjXZcb3p56I5rI3l1
Jj5jHcdeJU3vdcc5XWMGCB3E6ew6O6m6cvhrI7GYT8QCacRC39vTm1betR174jD0KmeAXnHxe9ak
+XbFxc4x6q3qp9rIxjWbZCXI5UY7qsSybNOGnTqGMLrRu1Ls2n5AX6LE1TNZiUzFBds6AT/apqiW
dpdrXXVoVaymVREB3s2WvRzmYsftjg1h+mXmj3m4hodmDlO/V+5BqoRvgzCOCGke7YPWVLSNWnvf
GXBpLVotgy4/9v157mrGPEqyx69XBXXWQ58gY3WcqdqBejMV7eru2tnhgVz28FiF2uDEWZH55JaY
R9q5e7ORaebBFNwAMPlu1oZTgVQSHD5dm4Iru466+TGSh6e+k4znliFsDm8WNiXwFIFvS7IYRhfp
Rw7WOsAk+7sltNYr7bD34jtAG8rNacZyuum7tubxZBExYnI1bEZBwCDvM/3BqPiYdFNsVZm88YlJ
kZmp8pm2bE3TokV0sMzylncayGN0ExhmWBqrofO0XoqCaUWLtTLxHSsxPIzmwOExnY6E1CvgbhAV
dq0BHF0g5W9HNT6aRvU9tHO4rZi/0/+G2qLrNEon0V40SXqbqriFHP7UW1L1dB8RcozIZEKbVuUx
LUplKzdIU6ZsKN+JFBzoh83SeoGd88tKOXboKq5pUhdPgnMhDQsafvGKiNWyb6XxKMX69KCHOu3b
ePALnDECn4WspB1GO3OD+do6iJx2PhXMEbFBT/16oKf1o5GxfCT8kOFotLIpWAkm5aTHn1EW2aFX
andIQpJbgcdwWkv7S8FRC/keo950uHBmZYzIq4jEeF43OhzfXQwT2JElcgRGDYNubpmvhUrPV8pW
mR6RsTqqlRm0XeX+kJHsOWpkEet5hc5QLC96N2AWVsNnbMXJDjZN4hvp9ACAngNBuwZlPYTO2nPP
o950TFV6Toe9Gor23WpqfoJbj2nzUCPk0aLpaqtJE2Q16sW02smZHrq2ssh7456vzQm7SRnEcZAh
9xcfMS2TcX4s9Po1RlGfDUYdgMZi78QZn9EUxza/nKoEiEk0z5cqwgWpJUrQzboW0JrzbJPYdY2a
H3VABWegI+A4zsvf5V3bG0pacszKBZjCchcA9ZZ+ZvwysNuZq0/VhUkRUD5lhmRtO7HSIL3vKF02
vhVtqgd/DkM83k1dzYLABUIDkqG+VwHQMaN7p3G1j1bGzGPIa8a0av1kzYyUwRsQi8MgPCsIDObf
97kpFNcEOIZHWQXhYawt0l70ECWDUYSSHMoma5qPaQysDSY7mrs+tQ/yVHykFV6aVirzI2GcTTCW
QFcskC9HgxT2kprIs62lpjnXLJ6t2tpumFN63iPSrIbA82TOjadWw2BkVnRnZHZLz1hCTwWENT1q
9qKcW4vq6f6PyShiHla9WYt68csQQZhtFI+RLXHvshzHptwHVWRjqxmRhTCxtO86+pUjRgPQe7UD
SePgOyScqaVWc0RSYKIquCobSSfYQVN3Vo+wz26RQoHucWG8e3j1S68aPkhE4LKjDtiYhuyl+vxj
iVq4HcgHN++zX1gEuCG1ekSGxFgK8JrE+AiVaNShNpjWNvFtW9xFE9ndsFqAbie6nIQiJ+l6JF61
gmigamKiMiWVSyBGtZBH6XuaCdivncjZYlkGeOu8Ln9NzWYFp64i2VgF0XzYwtc4wgBUTdPObHGa
qGp0tqeyfFYAbNktJ+BqtHcRB0ZXnVnrw2WOD/o8PxWyOfpVLws/D9H86xxX+pmCRc5ra1cMyfPa
ZYuTZGRHGJbJlNue0eI/1WY3OGq9sopmQ8EGDsYBuHiLakwa8WMteIca5Rz25MvlXTi59v2ybEnz
ViYNKHiWneqlfktiZI65SW9XlFpyqMvl1hWwW0Z9qQ5pFZpb0c0pbQM82k2SvQ82yoXRNhM3G4iR
HIV5MlQJIQSoKt5xMlJyBrh7fcbqrepNoDTGb0W0JFEAM0BgR+Z2meTooSJo/2lDmuUyQsQCDP+n
4E7Egh2sL56WJeMVH5WfivOLN6ZEN8TR+Gsxat7uHJVBo4tjT/HpxJ3OkysaxqFmYh/liVstKfAZ
TYsUbdvGAnqRkWOb0Qx1GRBp20UVHeEOgglIXe4YicZuYsnWLquxJmSKecrIOToR/7nHC1xT+IaI
FPUhijed8YucX4wWTeWpU0Tucti3O9O3lQ5CTsZ2z4gp2oZ682kay6/7gIW6c7d2s32qR+RrFcCX
UxNKQT1n3a6dU80dLG0mVHo2eQ+X6bDUHWV5zyJcE65Sqmt4msPxg8qVL8jHcL+K/g14uxnUqtFf
2upSJpPPLt4/hOxHvk4rB5QHrwtNK5/IBW3N7eM6Ia3uTe5Fw4CLKrcAFORott2kW79Fim1gbmYU
AzVFGHyGY65KyrMZmdqREOfcT6y6YSYzMdRWiNwI20AzVDJoQFyQGxHFvilAuoiiC9ryPFeqflQn
Kw+SMuzoapcgKhQLa3+3rJ1HSCO2iq5I/CJM8eTp2Noy2svorUv8EX29lWwALkUcvsZK5w9ynZEN
bg+uonHaqUqASPZ6JOnCv+P/0XtJvT/YJK/UeSTjql3RcC2idUySgxzlvgXOrSof4Z+9EFg+HwED
zOOS7dalvaAbWA5FjhY9DbtnGD5Fp2Gdi21AJGTGpX0pLv0sP9Y5Zs3Ufs1gc29kU5jBQHQyZ6KC
RTWGH2WnWfNWhZtaCUeH7RLrK7Rb9EkT60urjkDk0n1BHEIgreKqFJ1yqcTHSDImvKLqUiug4Loe
WNcK5FliOwgIKnLaQT/gZ5GIOAVIWMAP2mY1TSpLl4h2n5JgUU4D5TAqsuk976XutRErDYPyq5ek
5EnPk/cwHYtDFMYff3asNEdo2eGbUJSm3Far9DLSiIFliWg4Y33RWu2UqciL4qEffRY5NWBZ4cjO
sLfPX2MNdchC3J6GraRqFxRpEYKlZFQfJllnFAFh06+4yPvtJJP/ZlYQZG1FeV7/L3nnsRy5ki3b
L0JbAAgggGlqwWSSSVXkBFYSWiOgvv4u8Jx+3V3d1ufd8Z3QSrAEk0hgh2/35RMtLqDAoIZwUfOs
vreWr3Y0bMGpWcZHPxm6vR2p+hhPezUy74WDCfQh6FjAkJ1ewUhHazLDX+6sMPdk7kHYBhkZRkBr
uuWOxplllBuvS9CO7DSEvZChTcny7BTJr0Q24gIFaOvkUb2SSLzHxMQA7MP52netwOlAcEVjzWcb
0roshoN6n0cD6cx4Ts/xCIojTH1Mh2OtLkVZGofa008lyz3WI6k49nlzcCy72PeRHyAiQmYhvRJf
qImwgK0sTr1phLw7SvlNs0es5bFyhvaL2UKkNlE1V9zJrzIfo0MGQ4Ljstp4peFfRPnDG7v9ONbT
umk7bxMJ/z0yeLU89Jk1wx5V4TzdHtrcvIk5Ze2tOc0w2QwP9Ycn53I32E29oVT6JIOgvMtzw6E0
B5RDK96ivrM/QgP3IyDJ2HZOvukGVISo8Jx42YkvZri6LUZV02r2MmGtlMXc53mKGxvy3IgxuXjE
AgVMMFb9/WD2xyQbUHPZ+D8Vut771GZx16ww2ARcs+Ui1tpDe3PiBjHTo0uFgJfazhSTsxkruFmI
4rVNH0d3YrvjuN8tOxpOvaGKq5QlauTwHIepusrhGKKh3wFRXFvmQDyrhSzUutiElS+B/bmEoPp8
TLa55wV7hHNUrELxjySZPo2BQap4wCljhKFxiA1m64J6ql2RBt666odgZXV00zhVj5ltUSz6GTJH
Pqh8b8SEHhD0O/AmRk4ODsBJFZdkNHirzyVaucqjh9KYbqXNaRwKzb2GofMKgHw+8ny+H6T3HV6c
DybW9Mk8oRCMaBOefMArMK1N0/AXyTnZ0XRyNLQICQ8E9VPkdCAhRXEZwvStzTj2crskz4TO8Ig+
si7HEmLKPOZ097hUD2BaLTEmHEBWbQwWBIBdJhqPlyajuM733mC9W6jmEN7cLbud+M0FSwMB7rV2
vvdUySwKh8fmTfxy2SojWSJ/eCGTczT6R+WCXSyrGoPQwGDbFtkjJoMnd+7UnulrPGaTvGfUCY+h
SGEFQabEX1+2d9hCjHVWsnAOaoust2GxmdfmycHohRbc4ODvk+Zg9FieVMF8xLMisdhFtEX7ra+I
PAwVe/R+Mh/GHG6/ZxRfPcNaRXMa7mMQ1TxxJsZhbsmfBd3dSDdi1mALzXgesedd16EiIUwwSwlq
RftmPWoiFW2CbJxmNwPzjp3648lcPhDAhyfa5ilxTIW5jXqpJ4GEsuuC4MMAI7aVJbdJDYqb4Z6O
wwbF1eCTjCIRJ4+a8in3xLqpsVa3vbgu69jdsFSYqFbiAtXESltMZAdn8Uh1PL4U3ebwFoUF9sln
8nf1VYdM1VSQgC+F8mTLeDva2Op0GA6nEbyRx8uGdkvnkWqiB44Vm6Z2jL2dy3sR+s5OJO59q0lT
DHP9SKs2B16aRFdGHpbbz/9n2rszXy+oTDvrMgImvP5++aJ0SZqSreZYu5sMj9yBkZqba2k5azOG
DwpbL1p/77hpLzT++pRM87AHCnasl67Wzw8h43paKnGcasTBYcCvmYfbvuqCndOnb2WT/ajKEtNd
G97ly1a1iDk62k72C+L6vNUhvhKEZoVOQ/NV1BEloe1yP0BxHh0e1iyOSiO9Sxr/fQ6+fCKfLciE
BwKbK8fAzK+WD2FKoC2MJrzxS/WkMDxyHPn4J+76D069lXQYsyhEM/ypP0mnTPfs1e/SpUlyGslB
lREYgMhvqCtKnxRz0JpxD9/OtOwlJOtm4a3DIh84NPScCE2T73SR3kBk4VqJC2fTQgZyWUejDpY7
yjGa05zndxOMoD2jrj0COyomFtn4BEYLhEQMSX1nFP63sM5+lHLed5V6npPsJ1TBHWaokOUNiwye
ki7XynFaqmxMG6uBFYlX2GL9yZLkV6Z++nAA5q4qn/a9Ptu3UOZaut6OE9ZoAs/m0nxmnCaBiToI
6UmrJ74RdfEibHyWWpD+jF2pT974wJXLI7B0LnrpDyb9l+8A+Z7LgSiHmVTzHn2CiycMX3vZWy/l
3OEvS9XB4SZwVLVa3HhlQBBievEzmzawZUcyt2Vztovl37q/M+NJ3IMtTd89sKwgs2BnEGU8Vabz
HBmjtROGsk+imF6tYXS3IgZkMBINZ40R7lODam3Q/vLL5FoRp8dTaFIDa6eo3ChWxP4r1iecZVxv
LakR5CLAHm86Y77VZYhxGp1+6Zb4LJiYWlqUOWre/rgul23/hM64glX8IuP+0kzqOfd/ON1rE0c3
YwIyMuv6q/KxgTYN8ZaicK9eLpZu+vTXKKaN9CFWuwbJBMMXmOukd0QWNlZt27kQXoOOvY60D1Wh
rJPBH44onUJw5HvsFp1aHsbQIMuFhGVRLCzREHewnDbud8YU37W3RODNTWzIOzDFNxTH9WdlhiH9
r55VfYgY50RRnPuUAdh9GtuHORw/pI+v11AVB5yh/2IU1Vv73Yvuc9PVmF3vRJuE5KCWQ7X10oj2
SSpa/QZkmam/VZ7e4IIAVIbPPEALAhy9ESYchDr3X9Im2gYGWDc+9aRofx7sJD04fkzkLKiGwzAb
63y8D+vaPrLd0Kc8sniJ3YL8RKvZCGkm3hmFrK73UYGizZJ57XaEP7y7oVua/Ew8485UPnrpaGKO
cQHEOiAlNxxYxSpPd9FMinZIoxT1PbylVo0aUZh6nbfpvQR+OfMIn+KnEPmJ8QVLic9jBwTkvIkw
CK7K2ReLpCFOCmNQBQN52+rxR7JA8YtDFUE+bRokAwM0GjbuTTXZ+bGZ5SFqyKmFHIhMtxsO9gR9
HsMK8DbuPZ9tCSKR5CiqERXNMg6KQFNoZTs3oQ+0H3huVzXpTa61H3lktFvrs8U3twYO+Uhf6ANr
w004VPr+JXbVFwZiwsJBfcXpVJ505eHpHh3zEDah2McmpclZML2zmeCIkXjx2plC3huBSM7sUELw
2dh1+8Xd41eUgM2TuOsDku7Mk2h4WgDFLKl1AzmW14zVo8Jg647jW24SyLG96bVa/lgQtjzwar47
rfHIhIAxNwuuMM7IZfC4+/ywtB2eZJwU28TxCKZRsmRFfH0BMc4GA9UJTN5T7TjcYgOyp3jjqMOR
4ZZ7Xc1ZxeJcmPUnQGfd8r+tA173KFzSQ0V+xbVQr/OAoa/UZGIEf4UfkpnW16qbU1oseaOnJQif
gcRpzB6tW2AHn0/p5X/++aMh+9rHFJWqdrSAOxtfWGCStyzy15EsSLZ2eWGrCs/nxOBbMc4gz3o0
qBfgb/AYV5IqslzdeF4NJGXrm18mcsehdD45gnCUMOkRn3N18UdzxATYv1mKRGfokuTEl7U2Msbf
3LJwm/n2N3+ZTpytb3N7tguWapAvAAAF3iktTe8UKNqYGwDN0jLtvTaHV8fhmbHwK8AEpOjxPvav
BnreKq9qCS7Pg16YEYfM/IBHV0Z/XwRD8pSZ1q9aOkcJwha8gb3/fG4jYOmj0X61hfEs4/EaLVeK
ZwfnMAQ5bMpbiw+HjLQiet6lM2oZWwTVA0xrsyX6sxuFy3KycvfSrl+nPgm5vJv7tBvPNorQWQqA
c3Yjb3YDQSKh35Vhd7zjO9lhBBiew364Mtk+clrzNh5Av23uu8YaLP4vx+QGwVl54wtJfnHO3jze
SbWuwJX202WQ1aF7S4W2jnM7qXUxgOV3catupfgJfZLpqcR7yJ0u2Mc9Yh7YzKeGIyANSm1zRRFt
gpgjS+sdAotKVT+rxtOgx32W1dwFF2HOVkva9LlOYBMXUUR8SQTIisgYDpttD2W7MrkzmngBdTME
1GTLVQL+dIV4C18rJ7NmwPJr7DrYO2mbHUIzVjj4Jrm2DGOnc0cchdfuwKogF+Tee5x56VGYDDFq
uvasRM5N7KEm4LjR8XDt6OxdM5hkjf4aJMU3wbcYoywV5Y6p2w3+DYqA+/qjcK0PI1lnNnw9UWHq
F8m3wsTCUk4dbgHPGI6jky6OEcLrBSfrdZHRTtbfSmvA1UhSAWd14ot+J+kA3/J8LDZ+StdiMKl+
w+T86g9yOpj6hzCNQ2tawdGu8MLU+Ph903lIEl68TqXN3syBBIV18qxY2B7aSR/SPjBPg0OqigRv
JMOjw1ly3bhERfzyV1MGYIfIIFW4Oq02Sj8IAoOCWCdMkIdBFpJYpfPTr1p3m7QwqzrCnwAYz3GU
QAqaRw+gb3W0WxNCoy9CSj8RyKRDM5UHaZMFKDEuH/I7NNsR0Lv7ykVAyhRBKGori/MRxgAoVM6y
mQ/8/BoPWXiwupvose4YxNmnNGbAoytiUZ0FmTgG1mWd8t3FwEjTbMFuWxERC6d9Bq+CugSN1Cga
l8bVgTd4fvQdd2BDBK0imIYQpempgdJxxII1rXEytPc66R9C1e4qQAC5b/5AvncePK1yjlKXbja7
TR9Wxh68KfDcFtE9y64mB2wnd91NG4Z7blDJwSsx0HKUJr5yrDLxI2jAW4b2mOxjn5way69qHzjF
PkAY4m7FlCLgrs7UUkWrwFf9Vs3TeRwbBhBA80aDd3uUuLZsiW3MkiVJt6CgmplaZMg1HRgb9bO/
zNsRJv6qoe5zNUlprks3YVk+b0jbs0DbBYn8sJpnW9lQOgY8CjGY72V/hfMH9wfsepeAISJXSR6E
OM8j5gpvB2wDhCs4qTj3Dqk0eBylUA8AVvrOrNdsZTjGa5aOHWxNC1KDkRbyPIrltIZDBwJuorLw
7IryixrdTe5qH8AXwXbcnszUEacOi7SuzU3D+ExgpPk3f2hIRC3/MYfS2lU9TXdWEUhc+XW9NBP/
8NCDa3E2YBBtwyh9zqraPE+4hu3a4HzXk4SoDYZkHnMKywx2MEIKcGbxfWtCyfWNUx4PaZGBMCE7
YkIXy2I9HWWGD6gBVeOA0YvyoVjHc/5Iq0KyseP+G2bqJxJK/RqZf1NVyTG4up4NMt9mbYTuuM58
fRQNRmQ5NqeytbbuJNJDpwsfp4y1S4KB7SEUhkza7W5Mee1w2N7wKPvriKuD2mzaMICl1UG1T6RB
JSIueGcU4IoseC2hInAdtuZ3Vr/22q2UDd8hR4ixxgeRJPlmvHHCaU5OTElfYMU7jNkfdQxZtgzq
DtGLmFZ5Cf22YX8jv2WDDb5lAMCiY97nedm/Y/4hPNtBAkoy/8wi2NhnTU7IueXW5423pqC+nPIW
bEjL3zK4QuJVr5DacDl1uLKRgo6JbVSPbl48JFnnn9jfuBuKTH6VIhoPdgGYkZDMiiME7L603dgW
1AovBeNshdE1HSAFBJ2EH2A95Vl/FxaeubIl+OiCq7WqqwEcTsmimb3FJgT71yCkEJDKt6ERvjfW
Y9EV80uV72euKDkwWg+WRR4vKSEMKp5FTi7QetUgViOsAnxj9oad+LjN54UZ4H4pskmvvVZjdBmf
QlJYO+FYpOjbhaCUL1dDq9jCZwDpA5x2QzdvhUietWu+eayPSPegr2AT9cwSumzyAnp93mHR4JjO
9YGJzG4f7ciLzqypLgPGwxXW6XjnA4jw3OCNqrxgozu1S8IRiAX9aWnuEElDxe9aF2OMDqnWY/6f
jWYzm2yM8mnBBcko3eLLeqir7BqoEYqWyWXjySbA3FcbuzqPT3kzRPdNNb0n90CZv9sZb9epKl6q
rmbL2/sfsfStXeTXqzzKJmxw5D25bZ6zmaNF0Xe8J3CD9auOwxsQAAI99bljFR9bPJcJNNbM8/Fr
4AC6IK1DrDdE5xROdxqK5Z1IZ/Zy74Pj8llVWwvdd+fKfYHs2R3FMrmrZbr+/PDHTxUHJ5cIycaJ
KV00yN0hcmSg73OY+nbmFafPD5/FuP/46f/Hr+VUXq06Dp6znwGs8xBug6XQqgdxtRYj58zJ1YAA
GuLhC8iyhA6qG7gTTUp5dNINp88fRf/vR58//U+/9vkp//gT/+lTpBw5LMQOMExpptxpakD+bRNd
IzKi25BW57UoO5x5UwB9DxZMGs3JtoiaFznIH6EOm2ucxMM2cFO1kpTZFF6EOuLC7ZLYkdcun0Wn
MAEYEo/MSniIqhPJAwTBibWr7lALYfvfceXtucVSITExk2g/Gq8D2ZAuAs9TOBNkJKtjU4nM4bCq
XUkdn0N+nzYDigtM6BTzAbEt+PgwU9O/yOwX98xxXQpuc7oFpO/W3d6RIDks82uYQCGegjbcUMLk
GGbCXXLBI3AmRHw3T2VgvXvcOo6Bu6Gh/IMWp4cJ/NNecYRfltiGHr5ZFTSdgPJ1s2MJ6ip0oWmY
eHmujZ/YaIa0JPU0ua8sl5aQZaIk8/Kq81+i9fOnwXzvzOkn4mq0mUXwEtL7jKg+7e22q05lmoIH
INQFWtSSBL/2aaXlLhg42Q9j+WOekguzC49B0b7ih0aXnrkVTF52z7hAhhDjJZU9Ka1T+pYHlI0Z
N1xE9oYv6mVo3D2ndMLspiA4acXfWwSKFXjxkXR3nx+sxnsuDDjU3TBQqK7jbs15+WrP+bunh6cx
Z3AQDuTLIfeXIJJEbAnDM20H9j6eZ+dkL/mQXnvOSZbec2aYmpmXE92Yw5dBLho3apxguzXNfaa1
cap9kBuBdgcWwz8Ijwes2/kLy9aGQDcmCFmPIQpsrbrmXI5Xi1016eWtbrYZD5oN5fRAakq/2EZj
/jhP+inyoWiJzOo3DbQwmmDIerh5Xa68Ka+3rVPIY8K6JY2RUwc/238GSJCbDwXQ772/8DF83zoC
vsvOE/WhXZoPB7mc8XpyV+wPumAdNngl/JLXwgxz6yzV/MZBkWYe39yG1HEcaMY6VVWK53uEbbN8
/WZztV2FhDKKe7bl8Ognl5N3/qbS9MEZF5IuvrfoVQa4gDxRCWwJCMuI0jedMO9Q4Pr18y+ijMB2
l/zKgOQMNnzXoRn0UeMe8G3A4ZjRYmFF0i0+ecGpM6x9PvrDoY76/tBPzt52xMTSymKrXp7TGCxo
dp8UyanMNf9uj6ZPH1cIttig6oAqCy4c5mE8rpz+U3/HkPdOMuuqJRCt3KN/YaoY37KUlvv44jnm
Wzc6xdr2AWdW5p2duPsuU+9zkX0ZISYd4rE80Lj0TlNewBY70U+9TRJ+FtFJRzmnGlZm0pZYniGF
tjr4YtZa7JSdIO7HE1ldQqpVih7VJ0a6DZKAb6yIxFPp1D9FrvZNlCY3jZFhJcCiJEO2H1IZ34qI
zZaes1flKf9iZMzrHB+o9xE0jzgetXJpchAGCBejlNEl6Vz/SCRYQDNHdRnkXTn6xkHHDRvHxkcS
qoE8ttHVhIdydL66FiwaIorFEqCs1W1EygnZOFaYOnbtFD1myylqoGwMZQrfgsfmgb1jsmGh9uxl
6ByZTtS6XbYOZeV/S0gf4ObSxdb0sulkLZdf5yDV+y0vO+xC2JatPkdWxXyfom4JJtJ1wJyxD4r2
Pgpd9lZV8pZUlb3yh6TYkKaoT7PqeIrlEzBViiu4/5nuEtTFBwzMYEAK32aEV9YzNcwcaZyQ2z9P
2agf3ns/Hk+2Hoc/PvgV0dbBQjeg2upSmH2/N9lEeDamoKw+FtmcnIKOkupQVI+96Ry7ZaHx+UFX
GFScJfPVe8ErneDuitxBtVJOrLd2P/7I6WWD+4LVmSj8mZGpTJcnCLA0aYXPRc6gSHICMtuiPbla
IDstH2Z6iDYOITfu+dQ3m1b8Old8LpAHnmquBa8WtNOcNz+sOKXCYvkzOAA4WC33NJfaKt/zaKyJ
5atsCM5zaRCzs9l59s3Fw9/0XlVs8CqMZkUwvjXLBrsksLoRQ/oDu1R07L1KXPsW97vSEjEwNl7x
K+ZzED9gMu7WoyEHThep3A2t2/LUhJpP7wS9OF6h6ZbU0Xk2fk3o9Zwk5NltY/cK2I8BdDabn5SO
UZvm9OFaDiZPFfvLoFkUC4EZyxm8+JrK+g79PAN9lhXMZfqS879v/KK8Bcr5Nrb2Uyij+d0oy7Ov
hvFnbscgfgdnjoCUsdOeDSdmg1PhTvaSlih4+WqRIE1mZ9j1CQr+RGRgjlii+lYVQ/j13+3BaX5M
7ZuCe5MV4iHsaK2K28HZyML+FSjMqAQkDfiMXrINeouzYYFhyyaLsjGjMELzDn6mM4G/kCR3NGED
DMu5uEwKi2hjzv6TWizgftl4H+Zw7Kr2oRPOza1j8FBNmB5bDz5cXr+gUbG4ypa0QL50zU9fneRB
jnH0XDQmMnoMr4ylPu8M7myqTr5aIDXOToCbsutsvWPKro5OiKkkLcunEo9cFYgWf3FL74Rb3wZs
o9K3++9e5w08SvzmmXK/U8Jku3KKmzvp7i4w5209mcWJxGOAVwBj11RXIQkYk1AU30c3UtUx9NBg
reknXW93RZjsy3SQv6waIGWD5ZvDu7uLB14oX9vOVXumeeRWqPcSh8UTmS/OuWSafjrhwZyN6jAz
4W6oANLnMHJIzGjzoXGwao8Na0XluiAHy/1UDvWlj+z5Qbs62qcWAI8Rue3iueKxwy6NfbktLmQ8
2a4miKl9Izzu6dp8b60FNp5a6qSWNcXnh5wz4Sl9G6KuuhSwZS95E7tbr0Jd/eOnCPn7tpPT2mZW
meQ8PHhd9CWayHjR4WlzQ7Vu1DHA4/R7/FR1XG0zo15iIvAraPlZB4ajuN+NKbBfcCZp4HbHTrVf
lJpT0HPLa16h3MjUlHd1arw42vK36ADFtot+mcpdHpHTK+ugnjPqjB9S4pZ2WAfrgHUTIyvQsyrF
5JrNpzZygvseP4CdDac4mtIH72lwUyxETgFisNQYJHyK7xoQUe2AHZPwBiOxJdGSKkIzJTfjg5EX
3tYLgFr8U87xPwCQnYWq/Ftg0CHPaBEbtBThwd/KBXQUZHHVxcnBtVpCPHNrXfpOnGKr8x95uXYa
beqUShskILrN1pUTTWmEpekXJZTCKIWZPZviDEdL8tq3HgNunlmnOI2NA/YV8NmeS9R4qOw/o1B2
Rma5bKgcD6v24I5xQr1qzOycZu5zl/kt2Q+YPHaKD5+ItUBIEPMWPSk60CX1nhX2cGn9Ojla2r5W
wRxe/vHByylXzEL9HJo1ey3JnNTjgAOn4cLS1W21rYR50woqzn9/GeXvjGxyl55tsu8CIm3zUsp/
zV1Sr2KyYwAd1g3qB1F/8103CSACGxYOoRsXhaOPv8xfqqnF86Mye4OMb99wOzrYQbLyCDPGvrF/
ba9Kzjs8CwRYyJuTChPRE29cwjhaPYupNY6p36zwl4QPMF7dDa89sE7X/Z5RrnrCHBw9WsQQsVxE
H1mT4Smi5efVjMdiI0uJcCojRW1SG9wrUx+9carhH+FTs8jpyZaqMfbOzGet+epJ9uf//XVaSjF+
v9x822MEtFxiskr91rRQ2DooI3wBB20F1HQC1XTh/1dDyZebWBOjJKxQHEfduRdYWaN+l3AN7Adb
x0fk4fug8MVdxIZCTVlz+AywJU4HMzx0/C0NSOH6h1Pl4dWDizNPL/kY34+CauMgxctoBPm7kST9
kzFIqsH+4hrg3/2PX5zLF+hiFzblbwTzYiLFWvQztneKvo7YS5FPqTC14w86cohAhmXNW4lvBNsr
ubPrFuypERuAQ02eXSVDMF1mB5k4lNt6LFvZn1KdBBX9pfGdYaMagL8plxV8IzjcSFftNbRV9k8/
Sp3oXll2dz9pAHiGlXbfQRORxJqKN7eD2eTtMf+MJ1K55v1ctsUmDIV6D6qcGmm2ccUoXkWXvMfg
dl+YbvQ+IwFzkEpbtwwjOAzwHiPmMLlY1I03VB/3iahEutIJUPOGMwclUDAuavYmhylzj6694Z1j
nq3oofHoZaxD03vioXfCWg4qvM6iu8p3o3sOs9wQaIwDLj0G57Yu3vrW7X/2LLsC2X2UeprwuGMF
tZxb1+NjSNVCwHI6+VSh5e+rfKRemgP1xjAJkuY1dj6le/dLPZZXs5mdn9xaD6ifwdldSv3cOAhW
HRCh5ySQ2VabDlWrAmsYW0A6OhHwgXG0SbTjud3sZoOIyrBr56p9J/aGcbw98t4lvzv43Z2VkHKR
PY+joam+FMqF3o9JAS+WPCURGJXObkBNdFgx+8SCM1N29jZjzIiC0nz/i3fYv9+JHKVMR9m+JYQy
f3+HseCJDZtMLm0xhC0F1mUbafOi+restx4oOYP7EDbuFjHROmcmpU9RnIYHLPSc+L0B+Miyc4yF
9S130Hklu7u9EuzJBTSLPp+mzewT7wDuU2z04qqfQdiprs3X+YQG2Tbe1i599PsgesfYhmkDdZQW
zvkiOj4z8wbnkLOr/Isv+/f2AKyFjiD15tqSPh5h/nZjMZyacktLReDUymu8YH+sieoONzPi+9DR
57yw8kMRFs+l5WOT74V+5kRzNQbwF1PT6ocWrofulcX2xwkvILbcRay0scmQWa563N9h3uMcXIyQ
8/jVJP23sg0SgGGSvPAmAojKTixt2nvXjk5W6RyQo9NdNgbsp1XtLBxyZ1dDhmH/tZlZZ/3FS8AX
/G/3H4gE0vFd8h6oj+ZvRQ2qFxWJ4Do69FbVX6cs9C66sdmXWV9c1XWPc+hGpzqMvyuJd0PG1dsQ
A+1V9CC7SiDI5X71nqXXrjefsinFxZxb9nOuoAzWBYxqHiJnp2566nXfA2wKD/3Qf6tHIQ5WTX9c
YkjxaidqgyOFd1qbkFeZymtnB9j3WWNHZfZasHi7znHzRs0r2NGACuXWaPSTT39RUFTPGkVoU+dj
ddC6fMgqMVxB3Yx3Yzh9eKLtsZnmu7aacIc77ms7Jc61s6S8cr/8kkmwKa5FQ1zfxd0N/5B9B2vg
3qq1w9EwJx4yGBdNqmg9h9LZxtTnXltWNZtusi6f3hLu2cc248jfi9HDHlLPt8oxb56uyrOum5tt
d94djcd4hjkMVv6M4xi/5J5d69koKzInHXUKnnZIU8zeXsOm7Og8Pc0DdHVkqUfH1MDt3U5QKhMC
bjMwpBJTDCuJA11V3p3ltAamJewvI9ayHfrHDzX5YkuaOl0RASvWg86Chyw3rygO2T7ps2ZbeTiJ
2yJstjHH960w83ozegrzHU2XMARpJhexPmA5xb4Xcy4PZsRuxwzhTkZDcsbTDWrJQDR3Ii/YmrVp
7SWtxU32ynDF/Jeh6BkRwef2m2PSIdHME1auuX8Xym73c4QJhWQks58m4FgVkBT6hHMD3bW/6sx6
wLd5MbFsXYcccVSSMPUw5qxqjl0PTaaByynH3lKUiqg4mSmr9QIvoMJtMcXimZx5+ZhFI/BRlz8Z
BS6z+uy94hRbUSZFuY6fuHe5nljwVIHx8t/vLKbl//vbSllKuqYnTen68rcROTINhKEeFi/bVFB8
7I6umQoCuFXdAnsG2s0h+lZUSUBnaEvhjZLFaYjMj76AeTaOCHdGAlei9P3xoTWs6KgBxKzzyH92
fC8+NCAL6LAbzAMtYG8dRYRjNeUXp3TaazcZWPfqvl3ZEe0HfmCsfccrOeA9jFEaPSzrvkcGUrIV
pgWfrsD1G7Cc94SV7L0eLFze9fy5EDmFqo+Mp5CdXtwS80PvDHozEJW+ODJnbV6alAj55VfW5ijV
XnnRUUQ9icn1GDumureyrl7bbtzuogGo4GQS3c6n7i0fLPUwpPHWJm225PR2eXTKDd1+V1N7jMGe
YrR8sKxvyBf9wSjZlpfJbmaIuFdMuDxJBjrP4VBsZzfZULDabwcKdHFKusCa8oCeYzd86IoEyw1H
MFZz0xHuhbP5zME76my7yHpZUM2HHMUGnvDgvxKjvaRTDZ1CPhYznisGb/sUOT5xwE7VB+LzIN1D
395KYtj0ZhX2NYUfN2NMusOHuTaNimGDoFeT4YwZiCad3SKk0SHxFlPb4oTAXI3fxXlOSN6gfAEl
7wO8mElKNbPvAY2L8YPMYCu2MiSMh0syCZP8u59iDPATC/hdYJ0tRVbx84r9E6Tz56HuN67Pbz/9
P4r5Mc2/7AI8/Wzan9O/FgF+/rG/I37sv/kcTrD5077u+LbiIfsn4kc5lAHy68th2fSW3/h7FaD5
N0K2SnnWUl+kbMnp7++AH+9vBJKUADhgCclc4v5vAD+8ZZeD5L+c14UDq8Iz0Qr5TUhq/P4/AX6s
uim4hzrNoR0pn48m4zJ3ZNJDnxaLpCH62IYAHYvG7rZ1Hj0bDdQcg56RU5vT0ZUG9XPodzcd1mKT
dAmacjtU63jgRpHCDcIN2y7MBt6g7cg+yNPuB7GSgF2UuG/K0dmZ02yfWIQeTdHi1fZdeha+JEPe
nP22nFZljncapT/mSdjj79V+zh586T2I7emp/hqYybcGaAbdYBZAtZZag5yK5rJJXy0osmvgAPU5
a/uACduvsDVhaYo4ye/JwD54BTl2Uh/PXgXu2OnbfTNikwpJbxlCvFLiyJie+jGWg+lXTD8oWqau
NVuyiu4sl2m844S7qhFp9uGYX5EdgmddyO/GkHzUtl/uS/E/7J1Jc9vYmm3/SkXNcQM4wAEOBjVh
30tU40YThCXb6Psev/4tMPOWbGW9zPfmFY5giBRFkyBwmu/be21Fo5ng0qJs8n2Dbp3+DpWDkWyT
GMqbLsJoea6IYs2x6J+jSkO4o5N+reo57X1gWzZSjtxXVvaELc7ZlFacrjFGIQuCeuJy/W8rv38e
24rVaL9VXp9tRc8rFzZwZT8FLT8y2bCL0vGt+F/8gjo9iL+nyiYKIHCe8jLCZ9aTdg3hDZk8ro4g
3NrsUVI6JrQwDJcSMuLUqPOeGLaZe3pMuVkrl+ykuVcRwxSMxrJziWzIOIi0sSDAJ37Wgd4TL5Tt
ooWOY6kdaV2ijuIQgvWsmwbxALi+POpJ4x6Qkxa8eOLFx8S0vzZum23xnOV9kz/kBDIzdHYsCqpu
drqw5Ujp+qDrqBm+HY2gW+KkFd1aBkIeSwdShRtJ7bUZd7rgcFQuAZVozcMlGs7VVH3StYEvJdiP
De/TNHO1GlxrN7UwVQJ6FJIQdRU54OpGp3psJO3g0Dsbk2OfVNycehATG2sU/QraFKsGAy5vTMNb
xMNaY17cjh2Ht0ufhTM8uBXCKiZsQP/xYVQuDfnOaNZTz6VRcNKhij11dciE5+1uNheWl3kwfRID
p1plJVvO4WEjEuEtvYWOw/fQpFGz9lksYkdaRoOrqHFRRYa1SprPrIUCES1ySgROi/OwN7W7EbNs
Nt3luBeOSUlch9MkF1Oy/pAI1PoB70BMEQxmecg53/Wvtv2liIzusdU+S4N8Sb7Uib6FxpeKWpAA
cNatDQcpnoIvLURDfFQULqvRJ7/MzDE6iXwbRCL/VDrxhvKPvR3CHvZTzldgl5nc50b16HMqnBRB
YSTaqI0B+vMqPKJ7KqPb2mlzzatWbD2BTGuw6mjhpM10TpIY7aKtI2vXEIcRVeHigTVCSFk5uKct
JQRcOZw86drq6Kprwph2VVqcoEBR/wkQopsDlDBqwOuGyL0id3eYUle2Ei9GI6+VyUASVskjKlhs
IBUIHB9nJupKuh71ozJ9dI901AynS5AEjPgu+UpXet3+sHPAhtjSOFkkT2tELzfU6khMJYtiGvqn
xE/QgAzIjLwkIJKRkOGaNsciNzoSVK3iOjiEdA4ZStouTV7DDmwpu+DvuU9eIMbDp7gmtcmT6BAn
na83qhDn8C20K6cGmIDmSMM1uexoYu+sn74ifsnr+Z6VO+3GwWBRURkLGbrJaWxqYiadAMqt0z0m
Ce3XxCyoi1aWuUpyFsM2W/dJGdM1ztZ9r/2I9fjZn3BIGBqUs5RgmaCu9XXmbP0y/6FyROheJo9C
19YqCF+1AbmVHSRoagpsm2gdFyKPX6taY5/kb1iRmSudDG9OaKSVWNvcZSXiu7wBQ2UFlEu6ISVg
rVUb0tqPZJKna3t+0uBT6B+ybOdPKZTMMoEuJo0VpNmRMPjIWkc7FrfZCzVVzPZ0+RdUJK0FCXRP
as6W682RNC1OhQy/0T7zwBqXIemQbKlbnNbuheYMSqjeIw0pLzw0+k64yEPcdEleo8MK/R8RbYy2
nQfV8LsfdGe/KLsluWVoL1F01gozXqal0EztsCXBx9o2nQUT0m8ZtjRs51nuX2LsLAvQSnJjh+pn
6MDOtXPRYT+1v9aFbp9KoxabhObWAsQOHfiwhAwLWaNKkWpQDzROXjihPTE74HCiKe8pT2BLw8vu
V8WVtDm4UJ0WnjJqWUGdmqCkZ5Xy5FwHxE/7nl+elF8eUqOKr1Vd0PdiVtFyrSQATvOuXTNeXDMq
j9IJ400Wqu+DZh58TXjnsQlmibP4OYlInryUD5EJyOUiLOtzWQMSn2KGpobLE9M9ArYQ/hm9rGOd
D18xgY2beJLzabBLAzauA3kIaZfFtAkZqFtiF1w22VDHiPfzeN5YMtYhH9AIEApy+xLYLTUoqgQw
3F+Z7bu54aeth7R7HKpvnU5QQxfjQ1UdxotJL2P0SFgynDx8cKdmzrE6Y66skJVYfOAweK5LhIhp
A9PM16ni3i7GCeMbxjCxmiXTQ07qnwS8UMTWtLO6geRVEpDtwfiaCN/d2ol7cTzyCNzqk6g1Z9kj
dSGJKKUvwVCj87KcxXMmw3BpM33aYWt9UxYREQQZhlT5FJHAfY2m1HJ2LseTXCTcyaC0HxpNrWyz
pfLh0FFDSoeiDAaLK79NQj0xDcHqa9itjaoHcNsOw1pZdI0hoXUrxGzQb+mbr1Vt/GRitgxjvETt
qJG/2F7SyCAynny0sGHfaaTVV6oRnBiMtrFXnGojHpFFouGcRuMV0NznHM3byWNZOE9lZpA1B0HQ
llawQJJ96awGZnN0aECSdbHNTNs7GFgWFn1DLNjoovMDeRdGX3GelQTqgsBp2uDJRUtMSmaw6d2R
D8bBpXuGtnzCswq40PpcaOhfey2Xi1BJiZ30rpqa6pwbcjMG4qAHAfboPmFtghOTgQGvAcCMpIDC
t0IUqK2CEZ50zXGObBg2RWHnJ220+ULbHrmYTdKZpdx+z6RI2Goe5nfAwTxkKaP7ACn4TU3Wo114
3b0hIxSvkXpIs8ecffQCrG5NVEjYH3tQlm4rTzlzc8rc+EDS5uzcbNwd4Qrm1m829M1dsmad8L6w
SjSB8cSI6s+yQwBUNjk1lTKh/ZTm98jLpsc4P41DrT+2wwE3Yvd0u+mL6BnfdnRBk9w9Ufgn3Hj0
u52HJ2+NIGCihOIR/1zRog8DUswgLDw2VpFdNY2JPrcEHDhpMAaGHAi2qHuvwNE+5jqTtvSemBLz
C7Zs/CpdUK5B0tMh8oWzjy2wHSqKSd7AU7s3PSHPTTl9tQe6JEY2aniReuOBtfLCTVP5pMtRPnlx
vNEzoyZLb37IxXSb9Xp2HCn7y6CxnmKIDyhI8m6XBxmA4r6EYAFlHeNnSwJN0AzPlErADSdYOGTK
RwgG602OASE1PV+uwK1WlG914cqVGER2znSsG35hh+SQiUMlFxGCKvK4DuFErLM9QLzo9XjV+oSm
diUZOjqhivm01vjeFieQd+rBMPAaW3b3nCRkJeTU2ZdmYWwGYV3pxtw5LTRnbcIBSMlimfmGv6ul
PS6nvnmCyLp0y7r+RA/SWVbx3s5cSg8t2tepLTyi8cJPiQ+SyxLks6QadVWmuBCYZ2IQTWp87nWS
XIK+3JKrAYK+zYmK8JK1Zs5g7E7soIRRJwsQcyFdws2euxjey+3ArLU33OyZTvuwjamV+cA7ZWuT
VMQRMlgu7DKSAS5sOK4ZWOrUgK5Wup2+apnswOIvdIv8m6honQ3QLGsDzobQqw5H4UDyRx9WKGya
vNzKFCVQ6I6HUhivlKzIfrXwVKYgxqiSWEd6cAsUKmi1s6nYZIQsoLwoDZrP0xR9CZGFAT8EW8XA
SipMqGOWxPs4Di3eyh4mgz5036MXtLvplbWIgy1B3+IBP0nzyZZufXQcSW11XqF0WnGqhIO4xi3v
yinbQlN4ZXHerC38L3zV7SF2+9c6Lswrw82xKtG0o2lBC65INXINvzqxmxooe7PuEeYO6zdp0ST2
uU78E9QCPgKbS8Au40cdYp2Q416xNlkoF/edb6of0uba0NlNpvizVjVkKaURC5D21yGEWDoILl0i
KMLAHBfWF19axGuH9baz7XyFKH1v+CNMKVZx2DiiRxkYX6hmkbocx/a6Q4ViKqrkXuefUeSxXOyS
R2S3p1k0qmw2K+FQP3aZV63qsfkOp/M89Y7CikYsNj2HL6pkgxoXUKgnan+LOgjiXdg5L2MB+7Uj
GBgSDIQ1aRE8rjXtyk0oUakmtpehzS5CT9B8CBYSfDofh4CI2lM4dSu/1xwULJvE982HkrUJ0yAl
yx6ADW2in4Wfb0Q9ddsy9FC6kzdRBN8dp5co6gjiS5QYdpFtgR/hHeNHZOr24qCnpJjpi+WQsE2z
SJuVueOse7dPkZR4z7FPlnAXV/thIp8JtIh7BFTDr2DwCSaJp7kw7pFvvJoTp3cedfS+cIuj6xcn
20ibuz63viph4qEIxMUi0GEX5z7djAScRt2cwZeT0wmqYWVZAliL6xA5Ptl35OGGnCj5N5YHb7FD
T9Jg/+DaO2egHkesz1F36ic/JtyDJVy16q05Gipum6UvDS55CzFVJnHAcHGRMsRwEWKFXiDaZJrD
mb+Eh0QeocEgWSNu1HzSRLMihPcbk4trGwFCNwc2+iTEuZ5mglb1ih6zOYJvO5ulAnBIoHcmaHZm
oiUZ00rLvRsyPrQ4sfctLrEVpaV+6aBXmWmqu1ywyoubM9nL54D5aM8Z6XGGGmcPGdbKMex9a3gE
KmO+XYwaOZp+6z4beOZWLLB+ZFHxOmkDwvKA80Rwxa4CgAzM76FYYgdCp+dSXC/fVIUswANRsSN7
Ari/JM+p4M2hVN/mtV3BI2+B+7NPnUjl8Cf9q8gM9zC4iA1lb4oNzn4c8i2rRnh15jGz6ntftHSB
q+QrNhnMr/lSq/Icq8BKqIexrW0Er04ORhTIMjxk6s1kBrYwB2mbIBduwD+CJqkOQ4cSnxAhRCeU
Yb0lqzBDfxoLYEqiAg3aNxD02OAltbudXNKQsgjXc14bZ1S3xvVSjwPZLNUnZq6f3chHcGP3CjEP
cAiIp6jm4vb8lhJVT51qILSwzikJN32KyU63HtMK3ppjsSRHPopLePicBLq+bZtha0A1XFVNxoJh
+mEJwGShHb54LMAzXPdbliPfuobILGB8xeoKCusFZAGxmhlZZ2bCZgKlOaPGZL117MNbfA9r0y4A
/AWvlpEaC6EGbdVqLNEUsUZrsw43U8PSkK3fGjJkuunauznbu6nyo50M0c5gKbSKrLpZp4a8nwbo
OhFxNsugjD6FNXsZytVi0cIoOUiwjovceSF5qvoa32UWNnMvJ8wssXHoT9obve5sW/svhskLuKzz
kfzlK6NHueUi8nIyuqGQqYhsYvdqC5vNgR9NG7pTbEsoZ61nVH82SAtqIp/AmFg0mQjd+kHT1n4S
vdJ1cpdCpxQz5mBg7MZdpi3GBeprlNEK72mUaPYIaPp828UBciYb17x4TGbbyR/R5pFsa3Gcb1sJ
VcM+TlgxBuVzU+kozXMYtb0/HILp2gvKNlreasua8PGxDxFsEoziR7TSWE0ApkEcj02G2k40cRaV
3pHtmdx4DZcvnn5zrqHpU0UBn1JN6mTFLtcTYi+Z+td12WOHT+1ujxztNQK2jK5dP1gBe+RM5BAA
072TPGqG/FKNSBjhKpDNW5JibIsVSKAQ1l2FBUcnJ3ZK7Ue3ibVV3CMo9ROglL5VPo0KnE4bpfdg
Kpm2A/S14K+KVVh4dwkbp3OXj9nW9/y3PmmDg1cnj1Y7JkcRRdfG7k+kaIhTVRP11rDxXlMlIbMa
KMfSjec2phl+brGmmvNWI6mLI8B0dcxR8S3HvOw39GNpzBYJkAcaJlYxPIaTAhSjvdUYzk/+mIFa
MeTxfzsY/y9BBaZk/PqlPfmXoILP3+ogzPwmz37tYPz5Z392MAzD/pdrmNK2pXJNKS16In92MAxh
/ctBIkE2gPilfeH+S9fhRTiGErQxDEWD88/2hUXLw5IGWUdzK4L2p/H/1b6YBQjvzQtLIU2gc4Ew
yjZ0GvEfO6lTPpWtBk3mGmPxWGVVPHLd+Gi3dYBKbZqtUxN7qSJUE6MDvvs+P2a6nm/y3qCBUaiS
Hbu7g8Gko7CPf/5yJP/smv0HOQb3eZg19X/9pzD/+u5c13Bp1rg0e4X8ICHxJR13h43OFS3fAsC5
dU7c2SWkNLkPmU3AwjxIg3yfLCemZswRYzq2gf3Cr62lk6qQmhF1WQ/rXqBkdGJKdYGJE59oGn1w
13rhJqXIlk8sJszce/2Ht/+7AuZ2cF3X1HVdKdux+f5/7wxVfhP3VW5YOMqH4ms15dGlnCLAexAt
l8XEZtI3AveeNU1r9l9HuED3DQkLqe0EJzOwQhaQJHU2KiPPm90jvfhGNcazW1T7MKeskaVeipag
rPZdVz8IR5DI6xsYMFM8pIXunFItuf7DZ5oP+e8njDM323TlKj4bGqzfP5MwQz9zo8S8cqJn26rG
w9ahV9noZIW2AuwkaBB5ijk/MDYjVPPyUjtIIxhPg+X121CVzzeFowO3ERefcbHUkwhD3C7MjQ82
bHL2PhD9XL9Z//1bny+av751rh2LK4qryvxwNmVF5rV+4YqrUSjKFsQZjsa2T0uKFmnoEaHcBcds
xv2GY3zu2mR4YfZH+72RUut2KLzB+VXIqwZ/GjZmy1zSx9Cy2FkuSz7CUYvEWetIWUTK7rIayoI7
pbF2yXv9CO22XjkOwUBRGLsYABEJcm6QVo8+n60Kq2uTKMF1kyJrLkkRI/EjCDYk0EFU7AsMNOYd
6nydqGIgvpM3BdcCKH3psahoNdfYl6N/CQMbhMh8Q/Ce0yHNkHZAkFisn8ehDAm405oNrEJYM2Ta
k8U4vri5zRKoDz93TMhn9ELJmqFi2NY6Kz/aQdHG0pvu7vZTH3f3cYQIRZ9JfeSq5Be99GhDuLDr
MBf1PSGndvxkT1a1rNhUrzXDahZjVJV7KjEs8LXiO3Ujd5+G9RdgOOCKBkUWslHsZFpXu7//vj8k
r8yXnyNs2sUkr0gDJdqHxiwUb7MdYNpf4b+eOqedpW5VtWU+BjycWFQuxKU3Z2rPWD8HIXqXOCWx
Pvdzkl6FZ5wDvPMt+nQjrqYT0vhrr7FEoHYARneiBeae2cu6n//hbf+uWf3zbbsMzA6hXPSvP1xh
iH6caJCVcWXLsGTgDh782L4znZjIPjtVmzIjf7n0fHehHJWdLTBRoRY/1u43nT467vfwp5qFhr2y
zH2dzoQjtoRmmU2rMQD8/Pdv9ybj+zAgEJdjKsfGK6mrj2M0TcssJqPSuKaeKu+RQy9Bvr4AVDgF
LTF1SmXlKsoUSlDrZBA2czL86DmMVbP/+zdi/t6Hvx0303B1pPM674Z8n99HJqAVbIJ1viUUv48Q
2K1TxeYAHVIemmxntPZT2n2N88xiwRSffcH6kuW7uLsdyrGmwDjS6YFLZq0wFS7B9FG32FPkKxbY
9DGTRNrppsgK6J3QW3H2IuweOpI2L1lJCrpnuFBqQG3QCNFPmpaNBy1KvtzAxX//UcX/cIqYJuIF
k3axBKLwYSQTlpa7pe7p13oI36wWvViPvAj3qOmQlSwfxjr+SY2DomWJcdobkpfINs/G2NlrEZrT
poiadjuqiXxxB8FLk+qEvVL6mtxMW5UaG7a/f8P2XydyFLAUgW//HPlRjE9giY4GthP0SUBeCgij
WwZpZPftWzE2zh3EL3BdCYLX1onlukXeSiREZO1rU6CRkPcGBnHgfMObVJ06GQEmLERXL/hsuiUT
MGIrZcb7QERUHhBbCbsz98pCYe2rnR6YONtzqh0Z/8MOFP2BKgQ2raIONpVuQu8wnPTUpmN60gsu
bj8/OmJ4iHUxI4lJRFFRZezoSqeLuNtkkyKoQ3V7ZgVFFuPUEP0q7rPalz+1CMhKWBhXrXUOZtT6
ZFwbj4brmwjftWphiNw6SIp9WN2Hs2fjeE2DivI5H0pUZrf5++NuzWPFh4vTEVwSumFJbHwftSkR
rvgW55JxRVqQTNB1uocxmPIjbUywFpo9PGhuRwgs64vTOBKOHvTj3p7Z4J0GATXVyTxpa4LilLG1
Mu3StuB0pTXA+NF9fHJlsKJHOh4L/7nt5tQd5W4K2D1zx2VOGmVtmI3Wo5/ZLn6y6C6Gg/akiMZN
MnGczJbInbwg53v0+rPAJUeVeVeoPHnsyglGfmOhXGuzDZsjuiCRU6xTGbt7QVf7H85Qg8X2X44U
MiFl6dQ5LKl/mCxA0SFN9yzjCjL5M8kQcBjb4EuccCLWJfhvBctz4fVVufTCND3Kke4t5lzyaYfi
SB2jJvVnPGemM/6hHfstIe7XRbD9cdmCbpgxjY2Dbkh4MR/fWdr4qNnjsb7i2AHhDcfi3iUck8LJ
s1dq6lQ52gmfIeYCjJnUBDGYEOUsF8ouNHaYc6CPGXc7OVLOb4RmnitFTylsO/00ei7VsZyIJs9O
thTvtA0i03AT34JN2oBMAnPnz3EVvfm5t5kXtX5CfVPY1i52mm9Q6vs9hJtMm6A/J7Jcw3z1qUMW
W4S6RB5CiIB4pyORmE9+E1yn3hXmMg0LCGcBuRJEcG8M9vyo9WMJ/sstNmaqE2YpAV3PO+A4/kZk
LMXTdk3iq7Vi7ZGzVhef4tQwNvA30fUWRbpx/b5aBi7Vkdqnb02rZlpD1yODAzz5P+i6hWv9rkC1
FNslnQvKnA1aMPLUPBn9IvqaVOw6aFD9qxb3+SXVJiBKWuIsJfTbZa6dpCy/h95AmCAN/30ThQfX
zIKnBpLGvpdoEgPnVQ1VfJFja1kAA6ZpZRUly0ZD3ztOpYJl36Dolb5V03Z7TWqfvQ0KovUIo/iS
U3wiIym+1wELNCVpI97w3HS2fkajHbnxnY5UacUBI6Y1qt7CuZUBg2RY0AAMHqhm2I8Esx9iE9uY
iARRdNZ66CACKC7phZmH7Tkjw8vqLIO1Kh6e1vX1FTNOROED6NiQPDjwiFbAOs5BZ7s7WwFvwtN7
KAIFGlpRANGrgmr8YAma6k6PPS8eTn/8JNrrkFoHGr4mTQyiTYwQiXQ8xHey7NdpDhXU1Cpn6yQZ
IRwtpnCpZ+tCDdRfYkEPuveudJXs9pTZvbdqyuiz0TvVDrHMYagw8E8xxLtqGjnTkqmecYOLpHRC
MuCVC3m66LZOVDtbXtaEcYPxtSE8lUxlC96FBJuu56AIBxa9lzL5MlYYMls2sMup1v21PYhDV2po
IAojXRMnXbusByqvH66eIuMUf3t0GRHULQbPtdfmkL4BjBxpIAV8TmldsOmeMDuGdwkVNngaZkhS
qB7DeuzMHrGFA1I/1Zt8PRhqmcruB/W75Kj39SXtEn1rK29YVe24tEkOu1o9Zw9fb4LdxvluRJqH
HX6WIPYlzBi9u9xy0bqGppCJV11lwSbC1ncFQE6vXBo4mO17wC1fqiiY7sO831h5Gq4qYNprqEAb
rajzXRnbCelu9XcrAbQ9OCiXq07pTxWKPPLbJiwIfQjVGBQ0+RI7E+kOEQXxJdSGiaYYerlb5Foy
2vcFl8puKNzmXKzY/3hbNwtOOC5/gLBR1BLq6JwgaGQCh1oUeHV98cawviQVsFMSWvfKUOlRuOOa
ckaJxJj51i3dcYF4OT17RX1uIf/P3bjh6tQ25CShLbuMj2WHzXinEgFvRiGiDsMAXjqJdQsHpSTR
AuiYOo9dmD/tHd2IL33yM0+4wIbEcXeGXl5c3jON3Wvu18N5ND1/1UpoMaFAkkqSghYzIEPq10z7
SAhzu+0rF1BNXFV3cCvrOyuZmsWETXEdBXpyxFbmr3NpFavAgtOn9OETPVNODF3PKA1o6jNCpMDr
ph3xAShBJ0u/T5pGvx+nsb+P9jIjcTFsOEiQjglASkmsxiuS4ZEK/QvZVwfYoxJJov2t9VCCS2fa
hc1g3xlJR3sUnxkiKG2OvgWvbztmsRaV+zYG1jLpzJfBU9q2i+aUiaFpk4XDmb8ehng6mBOFbjdo
fjhNNFzc+cYpACqUiqIQezvnCOQh3nZD8n1MMURSIW/2SF7uc8iKxMxZTwD/zxVVfFiXJmlKbtXt
jKD6BIxSECwnjgQ+ThcoDDiqyG1GSoaeUmWvkEa+j3RZthD1aSQ1bneakMOyGANVa1TDsZDPQcFe
CDldvEwtY2Eh1bm/rWUIXr6blYsXz6kufuAFO79IvS3c8Qz2lMn6rivxo9eRTcZ7lx96B9mm7Tn3
bT68lMBzk3IIHq3YWiOzJXTGnL5gOCk3aemA7W9JFCo7J38izqyIaHnHpXHHOBWs2iLa1USMUROp
PehmyCRt7LeNjR3N6IZqF3Taj6AxzH1befcm6LBF7bYWNjXxrAXTQN4ixpcxlNDZWrZ0h19+ZPfO
/e0g0uzAbrY8dDPplm1R8cddQWbhbZ9bHlTk3jEqTxtrhrXKTE06TU3G6j/u6wHJOdDcluAdcxrT
kNRuN8GgnQVIyM0wk4jbUla/3BBnpYeF3DuZxfkxMMquEWN/93S3Olgm6yJ7hufE0hkP4XyDX308
eHTPNJvwhBLQecl0dwh6MBJCpPvIR7WQjt23Px4OwlNgi3hbzCBZejrQZEk5PLRhKqiY0MNOyrQ+
oGxeOWzpIYyAEaLh1taH200wU1LJ+asPTRK8EaMI+Rc5AsC7elyLXB9BOSfPvuU/I+OpcGXMlMQs
TdZz/vAhGeGQmEHgrlCZhkcn42KZKhoJxTQ+ioCBOhVEcmtEtraD3Hd1k/MhcTTcbj7cnWYSx6SV
cuG4NXRKCvaLrs4+Cai7LA7+zaCaZhz5+91q1CxUeDRpI2IXtPmGubg43O7efvJ7EKZodfkNpPZN
ZWj10oSqj1DrMUoALmoNU7KTYJLpGezJacXoHxA1Djl82uZ2/oRUCoWW39ZE5o24kcgp11RDoz8H
RkEaYGGf+55oIVMHklg5HZRRZaM0JmZsVlJiFrZsfd2Uvb5KiK1WfZRfEvepaapw42NqXGsi+dbj
Hp96kDOMlaCZuthegTWClDdjIQsy5AJJc30EwV8TBLzoy5QDRb3i0Ff6T83Vvrmw6ELN4fIM2OHG
c9JlNONYsfHA4Vz5HZF2LHHQFI/g63KYCiVzf2IZ5Y5g4UxDHTKjNpoJcVgt6bloiAAI7Lnt1RP4
EdqjLUP0MF5DORNwGqBPBwOiWR8pDe2yGfxFa9+NqQpOXGrzDdPX3vUrdMfzvWhmZ9+ed/vp9tj7
c//42//rr99fQQYUB5tOC6B0/v5/pjVD6uL9vylKneyjEU3n7X3dnh7fniNKeOBG5uCtGfmT9xcv
5lURBJsf6BTFhKWL950zPE3LuGv4Rib2erdXuP3m/e9ur327GwMJYc3vr5BdEL5ekUCaZMMmirhC
ciUhbaM7WqDw+B5F3lYbkEuyTptWwiWKdWF7UNxuNzTjYTJEurmUUcOAPxobMXbElhqqXA6uQSiB
JBs9ko5+1O1YrWKXzAZq5RTDCvEG/9OGoRnIQ9ZBnYp7ias6ky6Rqk3w2CvFlXz79e2GPr48KAfD
kygLeNAkIlnL22+YBeVhjGAmR8Sr3p53e+h2c7ubyszaaRLO+/wit8dlAuPq9hOkTaoGCNIA6fNC
tz9gJZ8wE9N5gMqkduCtiTPXmn0aN1gtKyZPT9NJzUwAZat0krvoi997jzKVak35KT94voSIcvsx
S7V6WtY39vPtgdtNb+tAoiKfZW4+03gIIAX2aDAD3G7cmSr3fvdGz3eAoMWL9wfVfz/7/bHb392e
/eFlsHKQY1srxphen3nujqCIIObTE/6EAkYYD08+esqNoAfAAigd0sP7TVba9q8PjlL++usPd29/
18wcn/dX8MdAEbLy3y/7P/0JywE4vkZcroKWWscfz07T3P3zx8kceBfvfwlbETQcU460SOoNhLfz
VPjvN//+tPf/VAu9X9/27Rcfnnfrhr0/9ssHv/3mw5/0LpmXk3l2zeK+onzakFszf8ShxUddkL7N
YcLkWTeP+vwjdLAUw/p8ZIq4y1KyRR3wyo7c3b6z92/0dhcHJBuwNAcxvPjj59vD70+9/XT7osMc
BRNFlvkPus6AdETUybQ1YZF3umDd32OVQ5eYr0o24reIAAKt5LS+nQHolqL6yzCPJO5t6LArdkfG
HI0xkEQISSXdxzWLp0yA2r/dVLUScwTWv+970teWGjSWRWHYBSRayQ6Dk+v2osE8o0phANMR3jHR
wMJKrUIFSvzn7ajevpeKhe9GlPlTwa4OMSYrGFhPDRb45yRs1rcD+OHw3x775SsqbqfpH0f9/UcP
7RcjaNu+qNZ/I4CPLpYMc8ivE0ipVuGTKZ3s2uLEmtNnQOrK4QGQXwzunSRqHaOwhs4rjApna5Mg
iBqOHqYV9zEEsjZYF02Dlg2PzjJnKYlGY6rOtCDOQynKz/Jesz3zpLKrZ0h/H5MT4us+GsIcg20b
GK94QK1LmSMWwgawF82ljXX8Xql1LWEKYc9kwbwJazleLKC6a4shmDmPLhFSLIi6pX0OUQ5PFUpr
J7Geor6MtnapXnMGK8INI30R9iQQayFz/RC6L3jcjEsOyRfIlOnt9VE7Yu+kNGbrL26g7E0nomnX
KOMrGaGQCdF0tCLVyIdrijscOZuqzcD96d6wyXo29Jo1fgun4SXTuvwIL1WjiMvmiQ6TYG3g2siE
QSmZiMYQ7+fDHnfu20QDeNOnpOkAp/fv9XodYGzPrOoa+eMnaefOfswcuFzpiCCsdXeeJKnR0d2H
MvPDB6eeyi3Blc8dkss1zeFkZSBbWpljrtZR2stvoqNgZhqTj9Am3PdcDHd+TrUqDJJuU5Ig50b6
ZzlakinWc5dhOsyM0eqCBL0lFCx7u8X5dAXxekkW7aiD3jMglSR+2cE+CWHuRchSEju+Wq6ePhEb
ZbIssl4HMeqf4F7rJrzxnIjwDYExRF8BX2ltdD3N1IH/RTyPwpOpMMK9XpvUDPg+3ibHvHRuIY+h
xzzoDRgNRPQzzalTxnpqL3U84EtZgjDFAGwFeLJV9knF7MXMpwEyxLeZWbZAGyaQK/nJ1oFS3Azt
KSYAbiGNurwX4LyRRhnbpMaIW+aKgBptYJ3tgb7Ku7tubMudYwzjQxhUiGb1hebI9iqagRKKOdKj
TFV8hC2AtD2J2Ogx0WnKuUyW5++ziCYmAjEiSxJEXNemxenXdkQBJl3xye8cY2/l4b7svATuETVE
XZIRWXnoqBVkw+PQay/tDpz2dRxi95QEabvQ0wAogfFKnlUP7Zx2wlj7SEhBNS49+/+wdx7LlStt
dn2XnuNXwiYQodbgeG/oWRMEXcF7kwCeXgu8HVJ3SBPNNWEUeeuyyHOAxGf2Xruy96ZjbyEloDA0
XI3josSM7VIeFW7znaHCvMSe/sL+hgqWDn2j62rN3V1chooLa0RUaWZ1ftRr+RiWpnHKPiZWzi+t
92mU48NIRt5dj6w/ZmUNt2DwcaKN45kVXnaxJfRyapV+j3FTIOdpXuoBzrNRJWcUy/GpEcNXXjOj
CrrQOY9oYVedYo/kiRaWZ949uVq6ViIe1r/BLHlTvCjTLff0p3tEEcRDmMOpn5MeZdTvS/YmTpHX
x16fvLVhxPx0vMCL2rcgQY3Tc1ym9dNMcfSBOifmJnCC5u5mpNgXpIJEdsqomK2onkpKJJwT8YR4
r4Z/hICwHZYUm8Ei1AJxggGLUzNlf1DlY3D0iHXKbcjehNAu6qSF+oX05NhO3uvQG+nJaki57A1s
1mJiRjgKzGPmrFOkjhqWeWagnatMPGhyCZQajFcWv42Kn5xuHxRD3b5phZILo0/9M0liPzgQ38JS
bvgr+YZcW65u0ZXHaui6B6QHjwZ5gVzZBAT5UzmbFbSWXfynl076JS/dSxcmzX6U2rugK760wLcW
I0isEms9oAV4caxdvwxRPHlD89QGsEwDojxJ2T3HWflWaPXFsethK9CpE3X4LlrCGPHPjuvYqwmO
Z/2omz+oRZXu1R/6m4E94ayF2rqu96Xs9Kdo/BNJ09wXvfVHGZ2zQwv60NrxXzshO2tI2ZsQz1Sm
GWwTetmnhg01nIWx3mfjgxtVYt0PDrC62aygeiaMkK+X2EeaLQASdOWx9gw6aSflCZOR8RSaWDVZ
B5zsyiAmFNHvMptTbEa3F8cxEPsirDe9Pb5OFrklZEi3F7vP43VRVATwykdB+ges7JZBP66eIe7d
rebTAY6aDOBRxCV5IuSvReqUCzATsIattisfjcZlpGWW17BT2cqFVXvKps9CjfXdZVzXGeqRUs5Z
K7YHQ6rGN7NJzibIvMaMw0cPUspWD+PqUDV1iT9Nhc+a6fd3KRiETcRJjoRr3fvxKzKs+lNrnGpV
VlA224SLlmlkThutCAORxPbVfaCYASXlfYQONpto56D2eVOSMk3opnvfEpD0+xXfDEgzGvKfJPbS
nWMRNzMWzlYM+cm1bG03NdRQEPNAE2ETOJcF4P2Sf8eK+/IcxEO3UbbivuiyhNFwgv0EcWNNUPxy
dLP42vodRroJHpbyaj4AwBkyOz3UERARroll4xjHruHBINGirsp2/HZsYFIzGiIYow9N1JI49/nY
zphFjznC4ZqiktILVFzaImLvRkQPXbubqKFuCPy3B1MUsw1Ik2vRVy2PXkt7TBPsv5b1F7iVeint
+JAIJ0IokkYPTUpIcRMFW1HE040gkg8zHItzQzTxomFPfWjvBImPR6fC+MBBv2XtQitvyW01p8sP
VsYzjKmo4ez7wlHPjFa4fLUWLwNi1cIMrIMLQIdaSX0wnBeE3dLCu6B6z1bsIR5CIe9BDb3U6h6U
7/yT017xKmxGfXoLHTLmRhGWy0TDoMXMfwRPxcjU55VZkr303BYJ5QV8/hXiYUnqQPIapK3PRs+A
P6mMZlM7I6M5wW639EPo5E1IJrmRvllW+twD8s0NRqweWHuc4AqBfzg8JXZuIC6zEswnwXWomX7G
Dj9ErJlyGcF6wiXpouLXGK4QBCacD5Z3pKHKbssLaWaZejdz4P+OHfwENZs5rEXWfRjw4lZteJLe
bQh6Z2Xk6SMZu9Wqj8i9htoBy6SPuSrG6apPZnzw6JUVnMTrpJP35gTDS0TXzAR5ip58pzsHgW8v
K3uctrixli7BBvBav6NqSLei53ZtERCtMXxftKStV8NokrdhyVdh/aWqg1hlKAmPG7Px0JU/LHMe
7M4Q36YWMUj2nFeeXuWaBLeVjrPtXqbyOZyy6QMYrY+Cesq5Pipqxj5xj1bi1FC9K22LySBcaLby
9k1w4BEK4KzKP2VZrr2ogXYe6ROhEpPGmM3vTlMQeqfSya46xKTthHpkHaVdtGsSOo2aWvpEK955
ibxrzVx5+emu80H6JLp7ByJS/5NvLiYYDIZeFhtyX8qNIh4iDEgTajCpLEhfQAAxI/qgHznvXpD+
ccMsW9ipU50UBkGlhuAoWgjcWNTFDLn3liowb26euTcbaoCPH4hdaHRkJbhjlM1cxZreq5m3XHEY
NKxjIGszhisgZS3QtgEK6MyHGM0MgFen3VVaQ7XsJOmeZRX/98DCDo/IIsRqvRS4Bn/ZYSF5Jov4
uZQaNiHRkmIiBUIkz72VA6aixBDvQ5aWq1TngSJZquZDDzuFmr7hwbcr5fBd2foVn2WpHM7qTPrH
KvFuqECvAA5xJlf5Ppnm9JSMzI7MlqAXivdSJzK1I4sEyBe8gmmObGD7tm0UPw5lVYwmou33oZ49
xCPeZs/tktWguX8peMyjVjfwuz1r2g+62js8264GqGVCFKkqepf0W3f4cBoWMJbWRc+2SK6Z1RyG
wadscgg0iOoqWSetZLpkYllEU7ZsU+eShyZq7uSPXY7yJ2/8D6t4j0wxPDixuKad+Q72zrtKr3zN
vUQ/tIaVrY2yGak3yQOtYtve4fI+AmMt12GE1C8kPOdMDvjW5MGC3LLPLmixDuH8PTNSlpcGvntP
f+pBApqQC9m0zSSB0Gb1JdwHQGNr8hzsY1oAMI1HtHOIC7OtKHtjq1skyqO2/ctsnLTWnBerkLx9
ePKd0hl3E3zKQvlnyqPm4JrOlqyY6SIi1Ab1cOuTkwyy9woM8M0IMYLqZMWu7KKYriROI5Y3a3/t
AnDwTXLO9Nbc+mN7G1u32ycgvQvr0alS66y3kP2HQC/ORtjfU6JRksIBCOynQI5RTW1SvTwQn0b0
k+uG2195ZhClIOe0MMWHj0g2NBqWHHbNNohskSLsy1U9F+OJNlw+e5P9TQeM51deQizi0hVCXtTY
fOlusbRYUJ96d07FIUgb/DSgO70YWQFP0MPDCBgHsjVksqskyMq9itRfZIjbUIdCwvKFbT/LmsVg
sK6OgA0hkDpWXfpTwRFeIcMRFEdFcnBQjzo+4bnhIngJXe3Elqa4EI2nEfEF+hQ0M4LoeBVUPO9/
PySIXc9VNr6qRHY7Kr/sNGUg8Vy8BuzzCRaKUSKlkKJDa8x2tDdPDTnZbfLW1BZSSbxwCx+D68ZC
N4LTnx7kd+2EG/0QK988x3718h+jgTl3OkiIveaLQ4JjnS37iNx0In3mlNOP4Es0shVUmHaXeO43
G/8dh0F3rJrkXiWJfgzwf5H1MR5HU/KGC1s7k3Mw/eavrvRBe7DU+EN/DaF2tD8N/IerGCLJToWF
vqAnOqa2/caCz927SeghyBXfxVRicppyYigtuzl2GEfZVpS7kiR3NmIaTmyt81cCg58RWyC7c4u5
UMEM3qpTIssUTtDUw5/ECNjYVy2fhuVgoSMYiWKTHvZ/K8HXnxd4tlh8bOmISaHm5sLhUabHvBCk
eGTTzUkzDaTkuACS15Adir1C9wbESOAABrlu+m7HIsJ8tYtv/B9rCeX41NKN7anDX7lmmmNjPrRM
Ne5J4l20kilNK0SGE1YMtxFyb9vCg+AyxSwSWNbd9rQj84VFY8X5OW1NIrpIBXCEj4sxcMPNBE9u
GfpdhjOmFAcjhmHRp+AmdGRdG9JBW2I0oteGmeLZrgET2AHYHgZc0ToNpbfFOJ0s0WGqrSapM0tU
v0e+2WjhAZdjNe6cxkHtVuP61OYBSdo232XUkxBfBjcj6K/hnFU8tPjmQG2D4NUikhtK4k4jukWB
MPCQW3MCIrlwO8hJ5hr4KDo5ksrZ+laXLMVz2oK8XZIaka01Mx5WIIEwLBoP1hj/FIoda9DkmF5J
Nz95WeLtbBZly7zV/2qNMM+yydZTV1dXpVQDojM6TFylywGb2C53WJ/DCWiuIIv1C5TOpCmgh7Ly
QggpwCY7Yjhg/FE3QkQODvMZLVRX1TjPZamdHUzrG0uSc9V52IgHfTy3sWctWlKMzzJIr1pVY0Sd
G5KgsuNLNnWvQAU2RC4Z36qXiyzzDCg+nfGsOBK91ome+ho3rdXLC9yc6o+X9RvoL1+G4QX048Zj
ZWvRDkew2BoeZimwTdm9A8bi4eXc+Frpr+FkNlTmoG4Qn9yQX+Lwrrkb0jJcU4w1BL+ROCOZPZAP
5MUrtJRzy6CICWDl2QAEUrI/G0OFKKow1tJ3/F1d+hazLBbnqs4nrsiRbn3e4cS6Hh+Ckh6B9SWb
9rImswHx5RQhdixN9WTaI78ha34WBr6xHmK8GPAX/CFsNoYPv9bofKJH9I4NBhYGHE8R+zvx4VFB
2VXNa5yUb32SaIfONuIH3WQZUsI3wJP9a0lwXZoXYaUO92uQr/og+CRErWfN+BBwXFxCLf+bjaQP
mbTkbkKMYhN62XrsEVw2Xc65P6XEIdPqLdmjaJs+jQ7wHZOlzFV8cscrMao5feNIfl2oT1u3edbi
3FsngAz2rOBN1Ey4lFvfaA9uwc6+ySx5SFqQMPhAjU1bRDoLJ2vDHZ0jlORGJVSr9bWrQVhk0tcW
GVeiOwqANjamRTcFRz+EBKFxzCqCyZatDMtt0VeP5EW7iMDPJiv8HTpvkgBJmftnviaaB6h907Uu
vfE6Aode1sRFbKbcfx3LmoBJwyW4lYjuq6luPI2ik9bIt98RTCqVtbRDQ98l72aR6uxwEQQVy5bb
bbIGlohYkpsg6bZa/RPVdso4VVm3vO+/yXE7eikxXU0sUOqD5l7KwX60G5yLVWEjm6igdDmFd+9J
NN0nZU3Pag4+U9LyL7/23ayi5ywP8E4zMl2adk0nWdoUR/0MRZwlHKEv/rR6HK/cIBHIbttslZnk
NQGvdq5GB1R8tDbDVOMIRcSN0RS8ixb6FenYBeM/SWVtmmX6YOjpswtLwxsCax8E0bAmJAuRpwAo
JjzitIrMvgyN7I4lSwSBR9gfD3Zp/nRILE56ZsPWjmGneKgnIlFzuXmkv8QACYiy4AkXUamspkgO
9Mlkg+PVocDo0Tg2pX0Okz47xol/JcAK1k5hf6jybBCRfjIz5khZjPvEjqfvhGyzZSY6rqcasFMX
QVLVO8A6c1XhD+5nDmP7dcGsiuxymxB5/K483rjhrw5OXNt4todB/Z3MAoa/TTVNEtiu1z8puKJr
OxnM/eohPZtuceudiGFjkZqbGL7mJuFuXjJtXmaqg6uh3JMd6PkDc1sDrJIjV1RTz21cRVvWzagH
Its9ITh6t8qyPlYBHolOEgNeE2+DAzZtAbY0KB7cgdVH7Zwc31mOIkOTFBdHv+8Em22P3b4XhE8j
KwmkuuhD8kLHEO3YK1TFZDAK/TQB/zj7yKIHnCrW+EjSEoEHYU3YZVzby9/RYxxUBOa0N7BbTOm1
MdlYbfxW0QyfYkd7IcUxIFp+ouxIILNGs3jR01aGydIzV3pwUN5DKWN5/P2QahbXXJM9QDYwUW5a
PyE9KsJh1HMLRbI74A2q5OKUJ87wmsB4CPxwnesh9oY88Z5Ky3tMuRGOAQBWp/HmuzphGDekjLgI
CbiihGuuRuluPV+knPFr4TJ21TDZSC/9OwMZ1rKceJA15dlMMnFkydLux4ks9bAI24ON5l9PtFNF
kvIzkYRwez6NptrmUZE883TWT/lItnQNwUczYqLhFRgufWRlQ2zf2dNryBVJsx1m32rf1HBA59mC
Xj/Qomg7ocpoO5F9VYXsP4RbRzsC50MtPFY9p31iao95y2dGZ6/GVvfOY5bstSKSSO5rMtd1409U
de4akAx3lAtLTLnEb0eDsVAUtTBMB4C5OTOs0DBhMRA4DzJ4N8ZZwRGk+zsUIsiFxozZUuYSkenk
OSSq1gGzXj2Kxhy2Sg83bWjKh1ySPdWi1Stc/ZLlyZ92mhU0fdk85CR75Yqct5he7VgWNil7+OMX
elS0x0oLt8VgiCvpbC+8BCW4CErw0dRv2Kqjbc6Gco6/zDaVGztL2E/kdVMRb9Ho1geXCUs4FEj2
HOM0ptqnpnpnmwMP3Miizjdl9AIVeNiFPtFabe70DFajs58nIDvSvj2lLsQEf+iyS518egUsftfI
PmJO04WJfAXHD9kDSavWOSzAja3HnEYOJmy40uVCU7r5ZvcMhxMCZYvUP6SN9mSWbXlpAs4t2I7+
tqr1FXHH070e+vzmD39zlvLrPqS7YOQz3pzQj69Q/gl1yd9qUTbkF08V0jwwFP0MeBB+3p67nKiK
3qZ/MNwFLAD7jOnIPpMd+pVBmtkX7qhdWfY/wknXl4zr6stAxIggcpxh0CPPHG8xVpk8gvv2G0Ls
NFyasPUfmHsnj5r2NyXhdcvOsF8SHqU/qDI5DUxGzqlIUeIEEVdbHIUnJzGvMcCGq6fLDDPx8z+f
GD3XBZLspRYh2HOsXB41iHMI7ZS1jiyLF5nm7CkyFBeJHvQns7XbRd+BnVH1JHe/hgsDBs5MxCIU
iUTFrSuQN8aOe6p6VlZGoBUnNcavnWKSJ3RxK1hYNWHnrNOh0pay1GsmUQZscKonfgVUvzHR2U3L
+xtz3rt2i8DWkVvs591SCtJZQpA7+hAPNzug4wz8ex3qpIM1tGW+O25SZcDS8wvSFVMETrxZS2oa
fYU6VJ5BcnxMWdxvhjmmDOS9s7Hq5D2YzxMpfYKmWu0eNH2MPn0cyMCQ2ooyUhKfVa1pqu+/IRfs
DbRtpcgKrea1Y9nw2Fcemj0LZ38+V6w5ZTGSmHhRdjwcGHa5JB2N3iJvIZf1TXEUmsPwiecwdDI0
WZLsbL85VjbE5aacE456/Gb8TmgS2x5sNQO5YNBf+oK2rFJfDDCT3WiNpD2qzF3qZU0KX4Sc3zRA
a5dKP5Ziiq/0ySWtQGQv3RC0W5GXBWbRgIFra+tPDPSBOKTMWHe2VOOTFVvxPeDICggT64UcH1Vj
8zdgRqIrg0tZzuVZRCLCZJwYLmA0ijVWJAUoO7/Gxl9ioRn10HiC9ohOOj5nloG9xmTMq9zyxyE5
ZK9RF19yyKYM4laJFjl/iMKS0oGj2JktB1PnHvX58Myk6HaC902rjGUNqYLij6TCOo7qnVFI5nfZ
sUfNh4s2tNFIz/bJiBEhS6xDEVTx7TeCwhkY9TZt3MIZ8uadpnMp3TZaTTRcp9oxXn3nzxA47Qtv
1nOkXMW+oga2bXaoC5yBvnMOhAgt47k3i0/LqNTFd7dGBkMntWmASt+j/nCyB0jb7DnrbW535bsB
SFNl0WM2Exe0zmlvU5HtrSpeFnaYAs5kMwcoWaF3UO6u1UfePSMCUQkO6GJY8VGOT52FAH0sUo8D
Mh2vgNMQaDnq3Z7pVrHng6U0dxqd0im1PjXkuFtSGVcsJSoem51cscEMlmPqhMcWKgKw1MR/gRIH
UhD3SA4NfZFXEylUdcQ0JEDBnE7wPJvRhDWXMYJt1REyn7o9BYiVjjbhu1n8QulUkQ0NZNpOarHu
nGnn+iarEs0x90aePSOVHo6eNajjyKZoaGzz0KmkOtcIVraeO31KMyA+wzCz4++fCrvMjyrRSfyC
keObxXQILD78/onYcpyh2sgsKW3OUmOwTXLitrXRCdS6Py4NA9mYGwUop7viQWEfYpPM25z3IbLE
2BOwNOBhiWTSn8Y6qJeVxMZeBy4hSHk4nGvW97/2spz16uMUfyHEulaWDzmQfiX09PdykN2DSRDP
USpohq0q4cFqkhCc2VQQMQwEL3s2yCm9m/EfZIn2Y2slW2v0egRmHQTOI/D5bqUXhrFM2r9FlL2F
VP5b1g9MdVGv81Ce5IbaFjxZTP1FZmoUDG+WAF2kh+6w8shnB3YTf/zqI8DtM55WUXWeLBUsUEqj
LldEaFeuW4Jg759I8DROWshJyRjqo+MHidHqLVBT/NVbu1rYNrdxLZxZr0KYi2W9ZPrwgDzPWwVx
8RUTP7zVfW01GrZ+sCf7TCRzsWpa3Lue1a1iILgHz+2PNeuio+dnp7ILEkhB2HitgqrbbDvsGl5x
YGf8HOB7P1AmOSuQKy9MT3k6gIhf/CORrY1LVI7mJpqFy7nmlqwDIXKmHWkjJT66Nfpud9NkTE8i
ZWowWaHLyPKpS12QOi6nRC58jOdsp5ZxDvUu6bJg0QwMzGuAQ2x1SGzs6yReNxlsoi4p7HsUOSn6
VHsfn9FA+s9mU7GM57Rfeg6KlEimzEbz8QNpeLUTNqBGzQHRxqPGBGIcNcJ4dlP5Q6zkTvHc3GZs
XrKuqVC9uxGuS2a6kw0wLR+LHcIqtVNIEPKQwXPV70xFJIOWfWJ0KbZ9EV1DBrILnCXNriHjvHHU
NiEN8EuBu6mBeajuoTDqqxuqelXbWrpSHfNPwBIO/KbeXMGJ06m0Df1a9e05JnsZyddbxkhtgZ0I
NJ1ewnYqZbtRPl2eRDQxenm13nlpi+/FkRBZAFSj6MvS85B3X0OsM5f0k705yudKZ0UCdRa6mBXj
Fm8hwbelzUCVdSWVNOQ419PPNCj32teJvbTr98AUFwMMyq21jY0JoPRM8tRt7EKi30TqrzgIx0MY
YKgXuWAfxv6J/m/WPKqLZkmxr6fm4ddP0Fr6EwJPYM8tdZFlxY9xDeEOrudLO1P02lKCVSy0b1vx
pMjCpFprc3rh4CtsemydiBiBBwyZ+iOoiS2K+nEWkNr/GJ//P9MdWNPPv//bx/dMto64vaOv9r+g
TYhRwjz53/7Hf//Hwvh/EFGefoaP5v/yf/wHDMUz/4WN0cXbrtuGaf1nnDun3r9AoRgSm6Mx49Sx
QuKeacN//zfT+ZeFJ9fD/yixmeP9+F9EFMP+lztDVbBuChzvnvh/ArrPMJX/YgW1cVfYloHqwYBc
RXjNb/rEf/L2iVbT+grc996KMac4DW5ywuIWdCZsPKRDGc/BbPjlQxZAwfWm8ZR33iqa7HU/8leM
tDyZ/kRPxhlmu0SU2NkHuB8MmkLuIIFvQtFD7dQTrMZgHGz3UbX6qS5I5wgnuE89xsh8sp4TDUoX
JuQGfF/9kYtupWFQq0aSRCLj6ugcuZF+0OM55rRkzOimG9k1r3jsbSiI+SkpXShilQ1eq7kgUHFJ
YoTY1XkD0SGVeUs7xjF5M21pMzek7tGYtgE55xPjr6/Y84gwTgzQ1tSYWWhwAMMDVQW5pSnGt0nu
6ygUCxnpTBSxFDCFfMkAN096ovjF8q2mRU8NSVJLJYFNdHG4mCrFHIB+diuCeeNEYpbf/KlcHb6s
deqkBD9KFocjeT1gusr+wOFS9LOHBL/HsVAaP4BBeUOcm3HOMrCkMqYWmz/Dk2ycf/+k19QkqRBn
l47uMo28znkReaQuBpSuhtWchK0Pxwan1mocJh2qgqddc7sIbj72phvAki2OsemEliBmKNPyKLYr
cQsmpK9uhhz291PYaNVttBaJgEENUD9cR3ZkPcm+oQ6VvbWwsz4EBeW/Bn6uXQU0vU0XUHRJzfWv
vx/quQ0sjYI83M/MG+SOiqA1mGI60yULiu6IFGpbWhlfEzWnnM+7HEdazDQ5Kx1S7JpihWbQDDax
oYdHxA7mUnJ5L1stcU8IGOWpJiIq1LAo2/0gycYq6lXK91lFaR+SGCmjC6QGJC08WQnfhipXCwO5
jMpvniPm+THxyg1w2e0Ie5HHhd0+5rVt3XWB7HAfWnr9LLSCD+JPYE7+4+8nBgnslir6m+SZoavY
QXPp8mTUojeRsgIxRc+K22niN+RfJfov20F2YL7BnB+ffLNl7FT0n0QYUFlPlnXHmE2QTZUPawaa
agl+uWP71VykFmg/M0xduUN56bFpL/oUJZ8QAaJkAPtP2AgvnhO3F0dA94Xh+ThoxfjtVtk+UNQv
RDn6C11zQpav3OKgsOvEopRwB+chVEn8R/d1bQGq3n0k2IhJsJDkjyn8Wy6xcvs0ZgdW8T7fJz+n
8Etc+487BfuyT/zPnnWZrw1Xb2jVcwMldReGmPrcxmzekgnUnu8YV5tpxkIoMqEGwpdX3qiClySB
IFpmhbV2weC8ZInpMkwg6eT3v3qKbXJnJcvYku6OoPDxVTb665hoBYlZQNMHtLN7ojYDXNdN/519
aHrpPyQTuPLBJcoh671LMyCnpgsGizdE7inUDZjheVM+gYbe2jH/NGpPbV3FU//k+nVzcHrj2TOs
s1WmwUemRRUaJmu6FboYGdCS32kgDiEkFaVAVZryMACX4KDwhsdCU8Njbhi7ziY+XDWsmeP562Bz
pnVLuND6929I9Eq7um+wVbBx7WU23pNaDnfbatU5Z+/0v7/Ee5lsA4HYwnFQIDHbeRWlmW0nF+fS
76fjSHVckjZtZFlwrFWfvtp6cvWLpLnbuHGf6V0XTqL+oHmezoqly1OTp5cIhsP197MhUIARwzTY
JdwTwziQa14hjCSuOjiRBCBeMxGs3Nq2n8ZBdQSwei82TauksHkodCO9Awzb5goziOUQRy/iNDuT
MZyetQTqudnFGzcwEJiXgxkdfePJIjDoUESu3BTStx9Lsl8XY+pXP6xou4pYu76SlF2gopdTmgDq
RQWHIoaAs6Dvw60c/XzHJP4lsLTmUUPIcMS1j/3ajzBblWW0Kx3zGog++nZdHR+s0L6GTQevMpXB
+Ao9ABOLxy7n99NV0YcWHuPK2Neogd5Srqo01JNXi5z0IzJ9/FFZ5r6peVkmuLxQi6OrlE5QvHWI
zWX9JvBoH9OoqphRtH97jfsJ0tm1VFn/4pCGtxGRnu3r3rc3Hr44AvAgpue6XSy8hgG830qm5n1l
3eqxyZc4bdpLlbN0J72EPRV2SaR4YfkiMSsvM9lGxyHKLz452vA/2LCS+Rsc+JHjZ2mnhFamI6pL
r97oVkB3Loru7vbZ4jfJs5od1Db7+x16ipTkwBaGNJkjVlJq3OZx90oBvomjIj84sz4F1bRaWpgC
QcNE0bMxi1MiqASb3/+aRwvqZiqCbGJRIuCLOrKebjbSRD2YI3t/vzZ/mvdxsS4z8UJMUntmBNri
X+aDyvl5GBmG63ZI+uMgjf74+ycGBxBpMb2ustAf1iSTCrpZjidRNw4NFPCUyDDKFZBpIrBZx99S
Xe1k0vzVhdC3Xt+R3kKyBJ4/kgRAoR+QKgcbDNXpYuJF4PpxdyaJc0sufAKYq3cidtQ+iYJdmIpu
P5OWR9Z38KiQfhi19E8l/E49b+OLgTWlvmVam901Tlncqom+0ZwffaIgsngobDMxjYuEYfuxT4AX
OpF4VD7RLXrs67vJ9B1kQCgWi6Tcm2b1ThrHlskjO88+UTtb1Z8cwsjCKs27BqNFNlrRvdKixOfe
Gj4s9FhWVzIotHk+dInDrn18jPq0xpnEnMtsaXhncJO0rPZgyi85xk8I6TlR2c9rIYvHerjrNsz7
pq7+okBbdl0tCOpgqtm0+k1rMeKaRv9tDuM+rQcCUqQebVqNvpoI12pH0gl7QKt5mzzc7jHZLmDL
Zy/DUIF/BqodhjHNcfkFpJbGz89ftNaeEO6sPdskjz7IEL95Lyypv/RMO7dSoD3yh2UHebcMGY+5
945wOezK6kd2GDerCto+Pe0zBs6XRBJiyJpoW+ED4Vf/ScrGQb6mLbt2eLX98gvhZb/0puBIqSFN
pa/EKFYtvHYoY/dgAkRmg3ATPamn/p/CQ/KRf3eRw8VMyIyH4JYpkw9qp9a3rWFtRgUl12aGvOyj
4MuYB0Mis++MrUmb/8JK+kbDtZrSfpuPsFpUlBGVDctOlSR72fpr0YpHRpkPRed5G2wKNIB/FfQw
Nb74jDxLTJ9lYO98QzsEfXv1J+1QozLkalpP1H9TfxvmbOSamDEj1B56U/tIVHMnJ2DfJMwqNGc3
ymKXcBIvXGN4gq8WgOVAN5x0RQ65pQkXzoQ9ZYDok7INUUDopmw1uXq4MuNqxd3PfMV1vhg8hRvy
pyiD431l2HBeyBYdVMadbTpEUZurwKqeCwkj1+NZbx6iEqB2YPXYbZsT9VOy5VSToT8uCBi+GEST
AEpFTEEuQOjbSFuFX21DT16JV1qYtYkLK4d4WvGnuewGvp2ss+DN7vyc+UX/LrPqSGD6V96KctuA
bxbcj0C9CdiwpLnLjOmkSvQHCADmb64vacTkMvfGmz4qwY+f5FDtfIaQvD112D2OSXbMBE7f3BU1
zlfErn6tb7jUwTG5TriaAiSaBRs9lh6Q+cxojR7jfapMRqwpv3eD09iL4vXkGQOFXP9CWgYyXb6P
rtvvQU1+SuejD3eTWVj/U1ncI6ZWffVlpNARYHN2nuX/ZOw8lhtXgiz6RYiAN1sa0InypqUNQhbe
Fqpgvn4O2BOv33S8xWwUEiVRJAVWZWXee24ZvHm+8ZH5X+wAt1HX8VAbjMPEn1fC//HL6cNmamQy
0VvrVQnsJZW3uXBIbiAYNNWg+1r+M+rAb+UO31PaXtnNtxA2rbi6vLKr5ODAReeiTT4TJ73rB+Se
dCHfwUfWVx6oG89lvqGzF6m0eXMzrmX2gZ3vjPs6Sc4UzL+Y5LzE0rkXrnuNROSuMKfbukaFOJWo
/n15rltxtFvtRGlkrsD3fmFEh3jOBVjaaCDALgAJzroFoHPT5e5JzqjfHPQ4OvkcxQYDyi3DLt6U
XcVFMjsYFOHbDNpwqxnZbdbYb46e3sbsvy6tpVU94ohSQl6Bu9y3ykq2ZCCt9YxUm/JWqQh63Yxp
LMYo3pWYmVzJkgXyqsvR38ok3rRDsmn8NzsnUamd52/pD0Sj5u1JuMh5si1ewYiJCNlR8+zmdLHg
KBRmv3MNdetjC6qL7i0K5AHTEqBAZUDkECKsxvQsWwXMsDeMnZviGbZbfc9QfSu0+r2uXHmwvRF4
A6psJNFByMSJPpesTaolzscGY0/O1WOC/jtaTdgLb70uekzr7gcOEgknEBhANocRPKfP+D578KX1
4AZV+pjX1ksEwBxRU6PRYR2OyhFlSJUlDk7AJVUFctxjpbmx2/6FcI3iauhM6PApk29SBYkhbjnK
7QNtOIs20++14jHF6UrGcWNvCqCca6luOPnhPJ9YTWI1TkyY0iMjmSA0YLPgiskc/M9gKaTtPid9
Wm8dv7rx8ikL8fsJJoTeKee/dtJ4pqJPDpOlCEbRGR9phDK0jo/Yyhf7GOGamyGuNWzoJw2xVRuf
pX9taeOb23nywDmRcX4SbWffL/edk7/SKTaPHcSoTSX0L6NHEYIUBl9dAKyyseyMgphJmdG3v0TZ
hT3JwBMH/weazwDgIvfdtCy4rzVr35ujmTbjI+JaevLVWewYEKELgI+Yend0mZF4VT5Acf/eJfxs
FXfWMyl+bJfdEv6GxiPu/RvhVHdTxALvFfpZSA0hXxb5J2R3A9urXwYMljqbA3ozaU+Czr6mAugz
QfprkaGFnTNQD+k/yWQVbGUpCUl5uZhMbQ7WMdFPEiZC54JOyIoEvsOfry83WijUc3NGOLj83ADa
/+gKpip//9zl2xDqjpzG2t3lV8lA5YnSjPjrLi/f1EGnhEixry53eblpaNVmbGlwzz4bLaYRhh3e
hFyMuSYCyZ2wnMPQ1dfZRCOpGr6TclGQTvovGh7n9CBwhq9MzOK16G/sHs4NbR/4LoSNS/eXk6qP
vJm/vWz6bq0FBoKtTgTWwRqGb1hHrAR18sgmdmL03wZYs/qSWgEMH/Js2/yeJqLV/GTTNca5RjGy
Vl/zfBmlsQsox7hqG8TXaYUXVVr62usDEmH8xmDl7HvIeXxQU/6/n80FgHs1IOs3JXJZCf7h8s3L
h6Tvy3AenCeIkNpWmel7mRTuEan6HiNFy3HVWxWjHNej2QerrA4GWD2QpYwKnAduJFIzfB+Kx+Vr
JgTi2BCw3hd3NYTPnchKcm9ETVou3aQpSJIjZKJqazlUZwh0Xgp7RrTpwfBoZ4NBV5K9wYdhdL0I
k3VlGb8/mP985tL/o5SKeROPZX7yCU4/TMx6MFE+FLT68S9co/f9Ml16cPpDb8bPxRCfBCzOPjXA
f3afoF2evBTNAtMEc7wuXfRZ5dVg6VtTI5kabZ7K5jO84RpyiXkVa+0W39AK9dUGA/YuHTF3yE2B
WDri2uCQsg54sFENR405xba0Oep76R3YNHWc5LZ3kY0H2ltLAMdq8KrrdAy+4A0cUlT2S4kA4MvA
4rdBEXMn4YB7pEn17d2IqLKp2mstjcOA0AJD1956+D70/ijxWyIjFOKr5M2YdbIRSDQRc6zo0UV0
U7qeZoOO2yHAZI8+BM88c9LrgMQYnLwUUgXhsfZJhQRrYJHQmitbz3blSI6UbA32ffPGRDZBWg1u
4kzif8IyoThQEx6V8zQ9rmAQ7I+1pHFZFyBqoO8Vj9OEmQnz94uhqV2kZZwvxmNg3theN4R60X8g
ccNfmEWwOZvi1iSOQV/kn1bzk6PnCArt6E++gG8pj45LR8CvOPwQknDdsPCvRqoWGJKML8dpVTSq
OQjyc0e/2ZLncdWW0VPduAwR7fwmQ0K+rpubya78XWe/TlH0oBVJtWZrOtbZrXSwDfVEgK0TBzc7
XezjLPtdSfLIKhf4AOryBRAj02rGkDAo6bAmKXKnnSxhSioClGhSEe/kC8IXuoeZcn/lY8xfdy4e
YWFPT4nD4m2rLt5o7WtC2wH6QsSJaYXr69OuvSPTx3abpdlnVmO3onFLZ3IaNuZwtvMCoJPsjpbg
4lwiqe2h2fdukgCqWLJBo+Rrmix5ndpUjxZxaTnbWOEHL1nuEJMp5WOWKo4ycqZHNPwC07nO+uJ7
QE2HLGqX5fNnD4RrJbW8Dh3TY2WIhkM5P+BpBQusoxCwMd05uvbke3mwsZP6mEzSXHWYJRBGFXjM
mPrfxMgBq366U3GjHYwe+5Vg0P0ivfSItmg7SAIwCvt+mbCB7Teu0QyQktliLPaV89NBNtQMFLxt
dlO304oK/VxEgtGPNVn0UK5Fob4xBL7G2a1ltMQYAN+qGnhMeuVa4eCyojmYytSQXAUqil9JGP80
XCZiAr4iVqEofvZ5I1qKKsS30BT4GH1Rp29iShHXEA+t0F9sJzuhNnqIEfEL4Ih+kZ/mlmkxbmFy
rQ52X7/n7ZLUk0YG6UiBwEcgX8FDJzuI4B9R5pYrz5/QNTr1I6EzD+Xc/CQsFObc/jQapLiovyt0
1hzUaqNA5VBXH8SifUQsCoZR/iyTOeyWx8nz3qaseSPxnDMmMTd2VaNAp/evDEJRB3SWXj6DOEDF
84qPIdsH84yxwXgo4PtEsK587anWh7vC998aGGJrkaKzGkjK5gHOZ38c98H0JEtyJ+OpPlZLqRo1
1U+v9TvdlMbKiqynji1AxsYNMK56pUt0FRPcNQbfU8pRMJsZE2qEZQ3xXWGMmMI+TbawBlwCV/Cr
ZVxLqjd3qq7reThgZrzL1Hzv2hRlM51iLEO+g2x1yG/tGq9/mmo3aGuOqA8Q8Nvn1NDHVWp5D23m
ZutuOjjWgBgm8ulOG6+DHuDEaVbMkxFqUxuSxjGviNDqkHvzdPEzL1y+jH7IRAVNPlhMwTPX493y
EsuyeQwKAnFdVoTcTUKzTz6JwSIttqkpc3gKySuBs/SURbXpJwPMURY8maNxHly+qIx5280dqyco
mINTlLd++qkgNpxt1CwM67VfIANerRQuVwpnxp/zZ2LJi9XwNCD15NfSm8sbqS+49Jsfio8nwtFq
5EIYPnqdM5p/27pI0AY01pgj0SEAtuP8Qd7npI8vYAaBQkTU7NrMYdGVbJNkV2ADg9+YXzEe474U
2U5cMezo7dpk2rVLpP4RkZ9ikHSeMuFGVc0iH7S3sdHzvhfDdqob3pUmLyD83q2/HLcxuaz0Ojau
3EanIYg1g//+QVUVqTox7RBt1Jkt27SNcp5g7DtEbXbl2vXcbhM5T06LVsdp6e4YT1FCg0MNP9S4
z7J4cKSqw3TRIUEnhefAU4ostIOMndhXUp/AljEhcgs5b9SRWsOh78cBo7NtB2IxYRZgAuZfK5UM
G0mY4WCaH6XvQpwcjhnBtGdHyqehIBpegACcWyzAgFjyldBPoHBmvNUctIOBFBIJjYDR+1kJmk86
OYvKYOg2I3dq6zApTEaHVYxT2TReZ+O9HLLniRHMqgTcSfAdK2QrXrVRvbsW4AV/SLZuqYwrv6AO
LXyoZ1wq3WpEFs462gNPXTIax4q+uwk5eZ6haPUCap1nEKFCyIs0kLE6sJEU3PLt4iqg00YeetMn
xi5N4ltPS1w4UOQI23G+uNj8cCg8Y4Vs8KmTmA5F14VdH7zMOiLAof+U7aKeseeJ91x84xXBnTDp
kvbWQ9+OL40VXKuYWUbRar/o2ALslKsxqUkw0mhRuknKPsuGlqbTR5pMe8AiOa6x7mdGdA5NkjMr
cz6SzEwc2x4bwRBkW/rrwSFKP2jbe7yFyJ/B+ldZJioduilsG1+AE7d26fGPgwi9BWWoYsO7X7ko
3MLErJ8T3Ep1zwNQCdAcIEX0kAKJwraOYXD6OE+4xI16mW6quAVVYe1aWzkh6txPypslrpUAUqyo
sZwVNcn0Myb956LP7VOP2jVI8WcYLgfIiKQ+q742evlsBJyfpMDIveXfe/IItkHQNdxodWIBt2AQ
LGSwKrr8yZvBVSUbiiVpX3tuO54A79CljWvjKikB9WcIpJ/1hviNdoiDLRM2fAviHf9Uu46VBKGq
ztVopxsUILxwCUrvWYQsz0uUK+d0ZlBHnzACSJyPet5gq2HNC2oOaETNHPB4vdsm46SExI9ypIml
vn3818xVXnIjM1eDUT6NAymWMAbowidoat3mUOX6vK1BAgGw+K40knk0YYU2fX6jeTZ65tJuilBl
SNOP5jSKUqH71XdkmSZOduOWORi3yf+Wwqf/z1wPsTC+tGUFKG1G0ANK76mErQiWU6kSjyI286yJ
U4ry4IVkQOqGWL1XcloA01tE2cm6t1BcMbHfCuHdcaB9RED8bubEOeGBxK7m97tet167EtVz1Mt4
DXzxTRT0twwy9RD82vnWkILNybhxGBRCTm1wIbDyWVp+hqscqjGxaapn2yW7Y2tGbOmU7M1eABej
ZEN2nxb+vpkFNbozbkqlidB1vwZb5wTj6VAiLQIJdcPdZK4B6VVkXy0js/VQZY9ewbEZzWeCk4Zs
c5cmIH/ZZBiAI0dPcdKKNydK0MFbFMY6RiBI3ymy8/kZkRLRr9IkyIkQh7Vb+dNGAhGB1AV0uTRv
gVhna3/EZQRzgcYYt473vSNnqHnIDBLcA4HYN10wY2HE4QhKczOVENQBp6o1LXdY8mgOcdqDE26r
fmv6LvFwqb6ICigmnZfIs+7sEToxgfTPOnzWTeBVrzUxGIF8lhmasAQW177ASnCyuoVO14b4lqht
H73G9DaKBeZYzsU1ywNhJufSvY4K3slMnqx95mnOSottHYmgskI5ssk0bjex/xjfKYc/Ai3ZaAMn
JMyMJRuRd1kc8mm6SgYx7FECF9vCdg9DwBaXVd2BWvqulgx7siE5axbThrQYD2keMKMrMJoVRF3P
PmWIi3nIAxAwBgKcHX5mJ7PSsBKUCHY3hr6SNRvMYvR1OZDPQvtVd94xbaM8bJoNmZwnPW6wbsc0
VCwCmbb47QAHo2LHZI7nSdWBCKd++oC+RSQ30cdMzwjBLu9RAc7rVvPOuNjxx+CVZ2iEiSrLr6oo
fYjkQOHh88gmhOGt7fgrRrX7lCDqjOkk5hd5zzk2lLpOsmjGpFZVXnEEgos34ShMXG1wgqhefYk2
ubgfVBy8wNakh1M3jvZFd2479+6uWMwrE9sMySU3kQl+QMtUuuPvveP6ZdVU4Ls9Qg9HXAehpaoP
PUs2tYAOPScea6xmYWShI2LH2TW0hCNbKF4RGBBeVW4ckmvZTep6lbnUm5FruyCxJc027xP9TwVI
CMzrkGTYIdij3BolfG1im3SWTg7zyNgzPioi/0740m/avDslnvfkTzoz96jIb7Rs7XRF2PCU9tBS
kgPHkhPpJjbzA9ohSCMOOfpiJEfzGvsVQrX5CsF0sWG4Q6C2uC27nFEHDBtimBS7AwmAngJ5InNO
TB0urzlPHiy/stZtXMkdSlH9zo9iRoma9dQG9b1KyFiQbcKRU1lPadSGsz0jpmPoeFCACNZdMGxn
ev7AqvCRwoS5LbRrWwNDyXWHfUW7RlSA8mPsrhH605fgDId4J20RZ2rvbZI9+VBx9FOhPePuOWC2
5TQfw+o0A7Ye/dsaFDHGonjOK7xc9IKYOMh3ncOXCxkIo2J+pxQOziDnPwklj8rVL92t7RIdyDT6
RZk+47fKCqeZIMPUmffEFgNYiTE5xkG1ycueJJQacEdR+Neg11UodKo9s0rOZVd4ICU83MoOIigr
p7UmX1PUQ7sJjjeXeUSj4qxrySvdQU4iPd4tF6WsSUoLJ4pqbXfJlsmHfV0ouR7kmu2C4MiyNNcl
w2Ucci60j96kk812e1IM6VCOqg+3tiEE2W0Fu3XJS8UqXxlfhgAumS30JWK8/W0ZyHO580lfHbpk
H2mV4MxL/ZtLtQuwzFIdbieZcqSiKd9alQnEo6k2nOmCdZDb0dbIWbEdwLedovHtuAH7cxRN11ZF
5G0Wl6exMVSYS2xhSE32tid+YiOjzZX/2DWcM9x2hGu7Fumo6VEiiWEfCL3E/oAvchM42tE0si2B
JvxUqgCYIIG0aVsmQ3aM5uFp4tkgPX6D/9I78DsKdChb8KibxPWq0K6qYovzmktdDcu/KbvvrRKe
BPofw5C3URBsqgW3YlvlQ26PPVxb6Fuq9uI1fqavxZWw0gHERtG4RzbxKhm/r0TOQhS04n3Okj2V
tO5hBClixby7rn8YVD2DwGcp5+/TtV2R4fjsGeNZTH4URhPtukER4VjV5Vqmxbs7WeCkQNsE0EQi
t6KipfanvvUfMQQlynLDOhtup+nC3XZhICd7hDVyG9HEXQ+1KXZ+Lr5yY8g5fFIBF7rX3snWPqUe
gcpln4ctkIxjYZgPfb9XTFUYFOpE0CfRC4OpLqRZwf+mJ0GvJk4nF023Ltk8bToa63Qs31zf67f1
si35CdA6ERwz9vE1bLxdUyqx1dgxnZHzZOPiJ6xL8c0orub0gfAqrhgi0aerpqA4xrhuyTwiMY1h
Fx1Ne+0qLjjumpUB2MquO7leS6cD8xuYBQfxhfhC2sUhqsD7ZrpTv5ssi0gDAarEMbVdnVJsGsbz
rGtfXTzaR9HUh04P8nv/yn80xqQ6idhfDXXm0u+MH1zr2y0ycQu95y6WAH/qdIOFeLwe0WMjsWdY
knfo7Rwwme48rfX2HM2lOte96Ha+1ejr1I8J6XB7fDKifnGgOvxyhXPfWc5H7eS/4hLnlJ1Nesiq
prx7hwbrzgry7IQ0qmWSQ8FZVz0GqJIFMifTmDZTt9E9VRP16h/G5oXEifE3vlF32o9aqPZYgt6D
5HLbN2SOoBywwlrS8Gk6rYP/22zi2NklPRLJScBSb1t7VWkFuHgtPxhqmm4ML7sq4r4DKNPpB3fW
b2gc0M2G99qRy9myGOsJ7Dr0xoJzyQDLmA79WuSLu2gQFNiDIDsoi76SkhHb2ALKcYMdZMZiIRA2
Gx1duGzHYUNzZDc60TUQLfYsgIK8uckAmNwHgwDVe7uoD8HQ2bsxNh5SZlH7UcflPQGBqR3XwHZR
HUFbDEcDDoXmmZAWRuPJoEPo2GoO80jX1jluy6Np+e9ZQ9txwtUeTqXD8BBsU22QF2z389awJczt
Ego8+q78FOjpszGLZBP5/bsobHgErDSVq5WbqaNDFiU9psSRNNCFF81BWIG7CMQBHYjOUvJWIKnA
0goWgtl7t25SxkB8Bkov1W9FW+acuo31LIt3rG7GjSHJ6i4/IFLkz1B47tLC+oCgg3IcEGRQqJqu
9BZyDjSG4b7gUkBRC3NIu5x+tU3kuV99179gdQu2qVuFkZcQ21CbDhglCqOm+3LjksI08ATnwOZm
IM0bccxxgIW7VS3xcwoQfVIlLwOxn2FuIe0rg2g3LifOr5TU6ms7TV+bmn25pF2dalW1Agx2LLmo
95Zvo0rHNk4wMCHnNbC4DgAX5dMUz28Wh+ERLLTbZMSf1Uwx0v5XZHbpNsj7V2F20QKdYvhS9d9D
1xS7XFQJaNVebIKUph0ESgZYw+Ik9cJS43qdBykQ3QpWro4Ha1bBGtseOYVVxhjCw1DLIIYQE7rD
+otOdb/xlCJLHhhBu7SJwSI2G1n3j2Ua9GEvXLJaIkJTnEROK4/FSWGZPk4ONphMJE+V6QCxqIlH
aUxLrTtyg0OduCQknQmWCmt67/ryp8/HBqGUd1tj8ti5weyEBXOHNcKV53whUA1z9YxlpqLJDr2v
AKyi9CX6zcRx7jfDo65ILGhBaG+mAmgBMgTh5GtGVIckiEeeqJ1AKR3Lo/4PC/gCtv1/3PYvxPDl
ly/A1j9301AKgedJesiMWdX+xgD/C+p6+Qv08SEE//mLvyGvl6+JfeZbl1/416d/7v/3dwhiF6Z/
+PNw/3oUvx/kb6Is+52AlUvTgRNi6yL2i+0Iz1sLMf/kdhbXx/JKXP767wdy+WsmLMUSAwrk38v3
Gy2nhLh8Sg7HvFBe+a3fd3759PLhz3PSvbHj/cBFegjUWwyx7uiXoj4QOGUeemOsWWaIAbh8FqF9
+P3Zn9t80GGouv75mQyRFV21f37y8lm8gHb/3CYiuAZRZsPU4/bf93D57u9f/vO3/vzeX3fjaIus
x8ANa7j00bepJN2HgdjNnwfSmhoTiMt9/evTGsOMDruTv3u586qr4tAcnaf8AkdXObB/X+o3vAsr
cvL4kC3I4mT58Ndtf768fFb13pWXV0H41+2X37/cdrmTP1/OVKGcffC6X7775xt//tif2y4/UtDI
ogO/PKq/7uty2193c/ky6Nt2ZQgHTLxk9vLP0/j9dC9fX+6qkgvd/a+7+f1D/3W3l9/J5wCWs2x2
LqmQR1FRlhm2pjh98aW3INydC8f9/36pjz144b++PehhNvthFiwdF70D/r780p8Pf92m1ypaWaPt
EFqzkOL/+eG/7va/Hsl/3WZcqPN/7gt9YXvsjvNvGP1y73YzMAP86w/96/t//eHLl39/WwvKBvu9
3P7nS/Bfj+s/7+byg38e6+VnLrclKMi2gwdGI5X2Gp0vMkKDEdqqGjD1+0Zpdf3thb/+e7kYrGfN
EUU0nxOzebqsCzUtvGOS1fXBtjDMsoPTfYCDBhOGliJHNhemEJtYvuUN9w56p94x/e1wcXKkdpbP
6NZ1NkdsAN3KyCHnls21mdM60/3yUY86fR8k2S4f1WMrU1qOGi1Nr8JvPwrUf9KNwyZSN8Koz87M
xhFJamZRTrdTo75s6L857m1EaWBLauaw9ADbRa47bfQFgFCRSL4rDf0rKMZHownyMGkRRZRjjbgI
auJkROnWLKmS4vxc1mRXdale455pML+jgjqTf7dOakswBSmvCcyGzhS0ziZwKwQBlMJM0UEY5H10
17TyMJINTCDQrN+RAIY5feCRuRxXR++F0oSjDWRXJOwUOqYv4jDtl0qMGbgCcCB5TTfAFujYZDe2
acDsMCZti9eSWe6Ctcb7og/zk2UXh6ppzqh0m3Uq7Nd2aI8gcoqQAoqgHvZ2KpSrJGYiRSZTvOHE
jg2zOhDeeUVXgjNGRhsQQrTAt2msdIspQNTbBF20vHZObwG0T5LHmBni3JggkCMfcCgHc+FPN7ka
f4THC+Or4JWZOuNRFRAanmfrxYEZVZl+xDs47pidXZlKJ4Heyji3dMlLq36yiAJS16kIxtnxd9G8
8rSm3/fwZJD8+LvUdnmlbdrpjQAlQG38TC05hqLV6wvcyktvy5ihPbpAftellbyztGm6NzUI1XLQ
qMyXmMIofxMqSLaM78t9oy1ASwmT1p8N2GF9EfpoNLamzRMnjHja5/4dkPJu7wse9Dij+YTnrB31
in80eXKQuNbMIMmzjX1wuAXvpd7kZJ9oP31UzptuPC9XkJm5/blI5m9G2JTJgvFAa7/1mhdd16b8
bEtzXJu8/dbIANVqnJDKJYnXENGa2ZynvCvGFMOmwxtiCzFuCuRblp1ruznX0Tv3E0ORktkiypeX
KM0R87vkt1QIr6YSlqvP33JRkm0qsDFrOarp2EkHHZ0WlrEg78zAQQuhvSkqewUM/n1SWgjzWVsP
C6DSsM70E5JTUmHlCpIvbVG+1mNCX3ucfwXtpKM+2Rvat0fE58pMrfQAibIkX0a/m3solBYEqggX
8WT4+NOCKwkBc1VrdF7BLK1aLf8k1kiG80JRpvHYhJr/DB6qoq1aRrikyFixVUUvBPDDzFt6PfQD
TXGDKKSR7kTJ9FXq705rU/ZMngJ69iDy9gkxfbEO6FS6QfNq9OqaGRpYKauHXauea1KI17bI6Iwv
PDH08Jw3jHEhaNYQMCfGHZmX7B0b36tqDciP9rOW0RTFtlYUnJFE2eqbKmuOlm/EW92Qe8NCcImx
/iUO1HuE+5ypcf2Vzb9mMweChzpUTxNm97h92+RJ4T44VWlvhMMpMELdVcE7eHQQ5MCPJ8R4GfZF
cIPmT1Wgp9bd12xwrtFlvigM/NB7IBIZw9nS0d/1s51tFZKWvhFLEnlPa2ra5QnxSwAQk/304aod
lubHvJJvwEKZC/XTrZ1pmH/xDLp0EjFJsHbbDMJaoj5AY9Ng7YZNzDUBs1uijsveFS/SqmsQwmCz
ODQjFixsWu2654yYENXjefh9IFFYTdiVTnSHGqXfDlGQrZcRsjuWGwvkNpY1Og5F8WuIJaB8OCUI
+2hHCFG+NMTTr51+2hRjnhKITMqL2+k0ZAAb6Kjst0Irnt3MvFPj0px+US5T3zbNsVIiiEjNr1rL
cZ+an6K16HJ0qNx1QrLwIuOYkZRrZYTv20BI4xdMtZIp/mWgUhhLdJ3DVD/oWQv7Z1qX1YQHnUan
oGFlDjzgxAwDgfVO781uO2oufU29uWFutUprAl8tL+bcGo8HUEkJ/xEwRE2IXoT2aO+SX2gcOqbq
RF5hHipIdcxpbFneoW3dd5E223q0bxO/KDe2XuwTw2tXcdRDrxuA07v+cAQ8uIrdyt607LpbacG/
sQeVb1yN2Q3ivgl9QzVuIkv79FsGfJEad1YKj3wa0Ch57o6p96MNJs3rS3tX2+bOmYdznlRP1aiH
tlEgRE+Qh0xt8Zo6XGZa/SuAyXxUhCOBSmraezTAj+Cjn6e5LzZ2Jx6Tbv6sR/fFrNHV0Bou3TaE
Enye/Y2X03CF8G+TGeqeoRWs/VowSa0Zyri2OOQRCpXU3Q1AjGlD7tJXpvZvwHEf3UZejS5ed31A
4FrshV285uMl0Qe2mKQ2sNRVMiMimvC56R1Nrbwxb1Ot21gd788cOW2x59SN+rBg1pcOLhL7msCH
2HmDLP8WC2aCXoEk1Id03qdMfMv8c/DSJ6sdX8mG/c4Y0qrY2s3EX0i7fGS+ykROr+8bXKUy1ZiO
5wYfrOQBknBPalyqtrlhyU2J4dUO4nfhi0MsseXQ3dxWBPKs4Ch/C9j0AOYYnBOvma4rm/GTjtxC
swegL3q1iRaPUF/d5TFwDQNhxBZT1G50g8NrKbKlQeYf6pExPSY14lIn2CxJyt6smSeoU5yXIwTt
tmfuFx1120TVqvHyU+986iXGI334JXlQB715SRtiMPWpeA46IJW5eki7iKx36fHSx9dGQ5ngmLs+
G/ZjHYVwBGghC14WFgmkEimWq9XAmPAtIYxjLb3mOvUX9UIPNEtM7mYMrvK6foCTi5rBrDCp8O4d
/Oi7KGA2kqu0rsbuBVXIlRn05FiQPiqHu6aP3xyYc8whaENlQ/HqBQH6A8yeazHT1LJsesMz10ZO
cjlQMsqGzhioaMatb+lXvCV3tpzmQ4AzuS6v8QagtsEMhGdmwUW9uAR1rebCH1dA7m+KjAYJLh9e
TRs9p1XGj7VbfJNQgfCtLwak1/IppRG/7xKmKgh6PFwLeAzQnVexOiHdSkDxRG/YYGD/QxR0yzb0
hDpbXXDu64bkvggtfZHi+WK0DtUX9qh4gZiM9Sv2tJU1OzT5LV5kj5fR83AQkDtbbqTpLeAfHyks
PtVN+YCeuuGaQ8yEhnrliC69h7LTR27/yAZHJXkXfOmjlFcGuArSnhwAKv2jZk+c5gL5huYXchdU
HWOQb50gnUz5TDVSUjoDJHMFTZqOqUhR1+0G2TxvHoqwFk0g0R4t66eOILXM9+Ws4LrOxYtHUd+w
g0vVoAOnNp4GArdqxWaYXhEfvoNQcTMGGZdLm94bLD8bgn7QnxLeiGTlKk7rH0+ktMcNxuW59RQJ
/xrByYcxokqZO5CwBiahCEQQ496zjNuTS7EY02RTQXxNCbKCMXcmi+eZWvvZd60GOCpYytkcP+lK
MWzx1XjtB2w17rTJfQl4I2U3d+80CJKr2m2Rbre8O4a129G7dVTJtMkt4Cj51GBusbDm0x8VBnZ/
cmqjWzF31wBEDU9OPWwN0xkprEAip95ChJC32FAZ9mr5rUVvnJnrBy2xaseY7aaFh0NBm6gdulxL
MN82/OoJBdEHJ2ViVPMW2avBxN/jotF+zMh8hxd3gLOHuizpT419XTY68WIJYuKipBCdnRjBXe6v
A0w5GSiVTgaPpSa/Ge1YgX2VjtEWyfuCWulWWI22vYpvM5AsiEja17HLjrKa7yERHnvVvLUkC2O7
QTSm18lTYyMZHZvoyR8Q0LZ6TN2JKR+tLAZwHy2HDkIAcQrjlXmv3GmVVs57Jkuy/oaJ4D7XDG1r
ejR1zEsZ78CEVzi303iRnH07CEo2IEJWnBETw0UJMr7N45G5z1Ph8S6FW99CxON1sgcbqHJ5nrAy
L4ckk3JMnEXuvGgwBmxsZMhV1S9TnDQjdPWRMYCjPdiwIpXNcYxFijQkUpL0dHr2F+/uEG2bPGdh
06yTlYhXlVgfJizgMDLVw8L/miBZrqcY8hPwWwbBAVd/DfljS2ES8w6Bck6N36dI+urc+rEYVxBE
Ib8Zal/WzVXaOuZ6MvW7FHU92dQe2XLM7kkZxOfmmO+O73+nzJewCtYHyxyAf5kBkwfjvnUCpFPG
EilmYZ0DJ/M/7J3HkqxYlq5fpSzHlzLY6EFNXKvQ8pwJFuqgtebp+9tEZnpkdFZX33lPMLS747BZ
4hfygHUYms0KANZucJD+McW41ABF2lrnEAdExVJzgfAA7niOtHJfec0RF6mrMgf0VyfFQ5RkF4Fq
HbqqRB2F+LlvpFKyhkWtlUjKX7Ra5PV0SSnguTDeRyBJRTpFKxpW8MTq9gaR1R923b+FKeYONLUt
of0E32mukI6Nl8jSIZVXQeubehoC3DyFcdfF9k1LM3SBaOBFB2NJoUe5yCP3R2SCPwH/dO81t62h
0ggldV9gRpPQ6kNUKUAg2TROhkbnM/abtTUNEDVU+6og6+gQllgFdAVco38QnfKgushi+sF4C8Ot
WyFtcJNijtJ1kbcn1Xp23Fv81HVAJilag/SRl00TEWATYFo2vCSMnFdjbx6AjS26qt2i4gp+CNZz
8lDCAD2okbfjnkQeLNBRxdXIxHDqXMA3QHZLWFSeD0j6AXKv4fkhL752W7inmb3uS/VZSZKDU7Vi
6w0jWobeJu8QzfNLuwVS1bwFZb0aTX1PfAEnnAADpxmTqJLsq79S4z2RtLlXJPKkC1GTzDuLj7HW
xPsKvA/3OSt1MHhO9D7awXPQBOtxhJCsdK2+jFwB6Gp8yo0wWXtimyBDsshQyFrUsFqsiNae0T7H
SLouPLqdK1S+gZhZFVgYF1m/SoPCae/YLZLgKyt+GAbe3mYOoLXoCTk6q1m6Tl2ghdtmgITcg5G/
F57tL+KguGz8YKPHZgjpFbfcWLwiBLHzgqglaQOPXDZvYT8+xKDYNkqOnk7JE792FZvc0OVRQv8Z
p6uNi8fhOIY+WM+mpPPl0wrNPX9ZIjuFZxP6pRaNAY9aSBi+516CSjWYJlIw1G09s0DbuN4FQ94s
HOLsRZUj5axD6kgesHfItgDfftqgWexpoH7i4iCnF+85PSD0IZP3KIHq23f9phTB5eQDVC2ZYC9O
/15Fvjdwd/b1wNuUR/ESpvJLKLyNMLtfSLJcei48r5AxSrOrddrZj642HMdKAclRksXnenXVVQa4
Mrp/Nt2r2BVbbO3puhfjKTHVZo1BaYtxNHkazeZFUfSPPKOgQbQCkEtvWOvKH7cct0CpGmewKNhr
ifoAB1VZhXT/Hg0BdqQvvZsmeHeHp9LRn8DP3NtpS7SJ6ooJzmJZe164ANQBIkl6lpMtEPDybILZ
Rcu7rKyN/kO1BPwP/XFIW4ULWt3mXDyKgvqNksTjqjH05w7dD83vuxXmq0AkE9c/QSG49ydrp0nc
m+EHNaEwBrIARhxyWEiK8LtaHXviHNZjJ67dwL8pPhh4PXTW+lI/DdI0wCBTsyoBbqcvgRCoz0FV
i8Uo8kuEW+8HcAobJFSvIxvVSBccGY5VlwZtWMSC8dKA5o3HyJ32ApT6xYa5XKvcmLH5aAfWnbCy
Ffz8i8CdtnEDBSUZD3XF0+JDnXaGXa2rz21jvio2kBB+1x5S1QY2LsWYiPe/PWG0pIpuX7aXcWmh
8gU01wjTZdVoPzyZvDqKf5oqsBpafoqFhfBtV78V5SCxAo9Jix4YFdKe5h+Bt2oCFvG4W4hi0NZ1
cV2ETWXSQc695jUzupsiaCf0ATAiqNo7XPSOgCzqJU0KYiqg9g4dS76YgpBkGn0QAGg0ZUSDMVD+
FqTBLjJjXH6CjRqb74GDCB49xmJlJJq/GcKtGIvL2IqHZYVcaNEN8EnUYl0ifhxr9aESdGJdM1zj
5Y4gfKO/Bl52U4Xmmq9wbIMrGzWEesKACfm/RWwB3QiRv+j1W69BXtLzfk2Zci8kZw3Gzr0S/+zA
OJiTWOLmhdJdL8B2psVKb7Q3u232wg3vUMTx93kWvzdIfnGhkp+j1j3F+LYuMh2mcY2dgxP2l2Pc
X+RReAeF4oUQ4kWVMGc77zZmMf5spVoceqAI0qe4sgZTbiwnYQNvxv6JSuWwHRgyV/pIaVYNxQHU
OtWE4KcLJUj2VE+YohxBQd+mTm8sbFX5Mfk9BjDuIXAz3KpbKNAOqrw5EINegKpp1mEfPmOmZCx/
lWbxZurJq1cUHgF8fpMq5QIIG4OLBTvGg/xhlccp69cetFeLil4Sa8VRT9I7wJCLDFsUkYF+GXso
TOjtPkURqFgT4wzuRvsYToZOmxowvZL7W6tEz19dNhOeNLYdxpvJt49Jnr1YRvkT6PhVh/fLOuQ+
5Ql5gu1gIxi5crMcZ0bH34oqWtp9669tBT3daLpUPGky3E3bEkc2s0Xph1eeskZQ3BE8XaAou53Z
gTCXeOrBgWInf1Shu7eDTfEGmSayciI67uLsQk8eUZBZBUl+XQXNc9CBfZW34DSWAiFMB0aGxY1C
Lf8Sut+WivgzDjeXVG6vvNpTyRJEz+ikrc2oOOI9cNcE4kc6WAaJXkBY26NI6E7rwGh4MWbhHegF
3sMqRRmKx8WObOyuGdPnooneyH7ve6dp9jZ8ED2bvBUKAs9mcUI1/wfhQbsPAkIUdKirk+IY6woc
FZZWZowUk9hVikFZLxp1QobSP6WjcsrtQrkk13waUmq7U2tvqgKlM5AWPTk9QBwINVTGjSTeZdVF
lmPpEHACNKyUN/Lexdh290boObthUi4LsvK9n8YUMR0fi/WepBETUn1EPLeIAN0Xo7kd61Q7KAlY
5nIqfToRNomaE6jb1NO24+iWe1NxgOOPLsYJmp7eKmMNpgZlju28+LnOS3cRzyXtm5WdhDFY4ELw
rmpM0vg03yaBs/Kz4dkxwgsaP+0GDb8Rsue4z22sxVTH/mlRR9YgUC9sHbVgfs8GU6iF3RoelT4N
HcPaepySqt52ROhVzzusqyhAhs1dMeQvbYMEVIg9ymJS+r2hde7W9n7Z9ojYS0JrqKRuPNUlqpIw
NoG+Jj+UdmygMBHaW732ARuYh4YIO/W8Vz3CKI0SkYP2PQBSKPKBCgSrshiWnPIAc0QWzxVAm87O
9uy3wBWQX4xFNDIIe62316fwpBpUrBpXPLnxZQsUAY7wRSk/LpQdGN3SSgCiP3vXeXSklbmT7VAQ
BaY+RqdJtW7TAqcaZBhA1txlPgx3iEz7qjAoadpXcBgXle28V4OJBquPkpeZ3ESydeAq+LdMQ3U0
VL+HBaHzRLjZuG7V5tB24B5LvxwW+QhkDaAbj7W+zzrjw1WxilTRTwEnXsYBlVALrUTNLmruLB2z
whHiHRJSV1XUPQ9pTTg0RNAa9fRXH071RYNprU95WzXJlHXf5QU7IsICq2rtBupziIix6/8CBRUd
1UpyEUg4i9DJGB6ju7R/9HRoKZ1Djhb4wGNzqN9Dk4MSzkFmuBG5sw0sDw2ZbRSq2lOMR4ETN4jU
xZRYUIPC1DQ8Gi3VFwsHQXLse0tNn2psUtdKBcGg05Cg8BW0whyxDSUULgKRyZ/ok7SrO4PKIUUq
cJqUPSH+Trgl8R+LQikPk2JdDmYcb0EGcZQ46vTCNqpjIclsrdKeUqXX0VzBjRiinNR4awZyOEVH
YQkD8mVsWVJ7uLvXElwJVB335A6ln4VOwcos3uOovK7crN8lo2QXJXBGhLFv0qYFukNjqp4oPtl2
/NJS5ONtkyuQTamYJZjF+1EnA2jxw7Tgv1Kt9HEOHqprFSnNZS+At8nWk/ezpMIileOJXZsTxAFI
gxAq/QQ1PYKRGw+ZF0TmKHa2Kv603WWnSAmatEVPNzMrYn7aHlbXO/u2pOKHpHVPv4wbxtX9GA2O
agV4DvG7Km5vypQmUG3W/DU9cv9udOGb6Cq01G2GBDhyT1mTWKrYRx0UGrKpbYBy7ZLmq3rR0HaH
UcogZgsbjk14kRnqlVsY+tZQ23LTjfl+KiMIGjEytwJt38nn5YAXTn3sqbfHDpSGKB4erQweqNo8
0DXj/88mxOaoyHphHR2SnLI6eWsK8dU6Vnq3yVS9WvZlFp4am/5pWVG0L/RBOWI6T6sFw5AJ0egl
CcSz62brzJTxZ96Yx6nbmzEjaRLmj5k16Ts4ZxFDWD4ejFr2hCpVWbRaCm/Ljivi2sRc5C1lNSPg
tlB6QxzpN6azKOl6tMzHNIE2ZuPOizL+Eg14IJp9AW+WR7QuHPlIXiUDHxGPPMJ6ggmCYRgobJvl
CX7tU2NxbT2tsVDZi8HQ8Niv0uGxsvjFpclHihiCGbLRDGu0ZCynezJdUwMKnp4cipJHP79RKaFw
R9Ho5l9ZB3GNyiOSCGuMYK60YtzoJUOoJqMsm17P2nJAgkd+tzNI3Beqkipr0RrZlmaxHpjZxgWG
GQRY/7Xli2oZzS2eeOsuGp+QYzgVnd2hmhDl4CmhVuBdAA0eAYEhnNhJ+WWkClfA9F8L3WpXttMe
fHqoFA5d4VYIWFA2t4p30SRcohHhbMnUdTznMQk6ZwdPqcMfq8BCCQzqSpTlrs2OVcadbHqwpniQ
UGYpLoyxYbgZMrG3BcxOwgqTe84otPfBN19U8asbpvc2K2/cIlqbZnmNBLd6qEOI5Xi2gd3jaENY
ELrvPZSlVkPBkJkQ8VhK31329Jgt+FNR0K3rQPnhVoYDVAFjIMY7IAUGJpbJ5LwFsUFPh7bXEmQs
scZELDISsZLXbkXOWJkOY7zitb2PdLxJLKg4i5DUB28Kglk/HzYK/nZJEd41SqJuKudaGAqBoTo+
dgMCVbVKVXioHpqOjojVw7vzsxoZIBd5nSGZ+Pb+RVA3P7DSqWv9l+jCa4dsnySYt2LXDU+GIB1o
4astAlchZt9VSILjLw0rIddpGxCr9DV43rz7gXgEmG7vIm5xtjfa996hoF9ElOA7X7lvKArkInEx
bc4sih/6Q+eRHkZJk67BgrwopO5VYI8oh4XGPo2iG8UoEKExUbexJwwisMWjwolT0gLVOIr/Rfah
6v1r06lELFa/0xh7tnGWo/WZvMIo9zgWconikBkLG68LB3ssVAZg1BZmssWFj5uqXMVKtEOwOaNV
q1+XtRsdcnDJS71EHwku4Fi4R+6jbKmVcG2Cpu8RZF/rRgWQZZAWOu3LOOZXvGEjomB9AakkRBM1
AwdSbMYor1GeJ++AglVcq1PxjsvQhlQhuhOq6y2DktJrkJso9JUUTiDQtVd44Iap8katvf+p+Du6
r8DYFeOyq2mzTUP2Ztvog9oGqVFVX5aSmRNp6rT1UbW7CuXEpPqG37iNJx5L8FTeOpPKQxFb/Nra
uUe4YNilAMQXMRAICkQxpu8uyoJVN66KknHYK7T7qA0j7gP1qS6CfqUJge2JvsPx1FwZk/vkhwGi
MhU1bdST+3Xlkcik/UQstKiGvNyXQ33f4WqyFRCQ1h1iSkNs+PSO6c6hBYJVCVylheVAUWocuL8a
nThCOMZYC5Q9mRfOa3pVt5dd4dwmOIKo2QRftdCqy8bFbiEOkaTkeADwSkN7o+yjq8obKfJTZoRR
+Nq3GpqkNm15nKYedatEXrr+WZQZ1nwDBOsc6bLKvkrpiK2gsAMnBjnvFbhB0WLVEqVe5YiWRZC2
PKuDGp4f4qodNmlaIh7mXSJKhs0juQppGTjYAr1YJaYeo4GHdouCIGf4YMhFjM12rjW9uinbmDKM
hRLHSP/T4L2EnSuZANxMr7uOPFjjoal3qwbHg40ibQ5Kzfllmx3cwwYzNZBmRkW4YY8gbGuo+PjJ
vmPPuKt01FmjX7bFDTqlyVs5oKSh2g2xnwLqXzpb93rxUMWAKRpuLlHfD3F9dCsQPtLIBpz5g4Zt
FfBb483oKnjyOja9tYtbiycwX8ZXA2N4/kTf2rtAfg5FNDxoExQ+v1DotudcANt4Rzdg2wbYgVJ8
3QyeE636KLlHIYK+qQ2THxg5CLnxqsPyiYqE9yO4BoHCqLL0+mndimaldNUFwmPJFljGfuy8q6Km
QWxTi4i1AaiOzTmhQT2lmflRTcOFgbwBUeoq8IIjhORswd2pAAiqN7EBTyuW0Rl9lCsrCqB0xzWE
zU7flWaz11BMatPhThkn7aIFCyQK9L/zcIcuhUnwrn+IWEfOGK0IJcfxt51iXgZcN9xr0hLQU+Vg
VEAvjZrbizCa5gT+k9EeQw+ladxVjY6yawTcLeFNghvY0mesz6ttbWh7q0t4lSOQvE604mdi4Y3n
DdCVhPLhm+1LbMSvDYrK3P1i25f8LwY+ZfCg4o011cjVUoSMIlzxlIgOmg6fT+RIghiw2Kgw0LE1
ucwdmGWAT4ywh6iJHvj/b+3XCr7kCmNdPs+h6F+7eN73pFV4+Q71cFsL+6NImidnrO/oQqBCGuGu
rdgNfWfYZaVHOmBoEr1DH1WBc20ZyBupgess2nQqSflVus5YKB2LUnvVvB6ZpQycmOxm4boN8CVx
EAvLij2238euOoz6uLV5gjLQeykDt2cpz3ob/qoETGy0rIdtjlBz78Gerz4yu35yC59qdJZf4dis
ebw5GdMT9Ot2qdFdDAhKwJ3taZ6sWycEUqcaxcYnUC0LO1mbkubC4PNuiw8ams46mNyLAUjaKtOM
tyT1byALBwc0hA6DOc2EclyxFZvAHSN1hALjDFPUZjRxLU+plTUUftrM2mr94J/wfyk3fl3ewgNb
q2bO4x8bh4qk1G9KvJFbpAdSFyPmxIdIFn0EKK5BWmj2eqbwu5FTNCyqOIS3JGGWjzB8DwUicI9U
NpZDncn3YKitBzu7D4rqWm/11YCoA18jXPXwaFcO1fJlRc3PQjB3UdIuX4YjGnq2Lg2xyhsfrduF
GAo6VgNNjCGNKFYlW+xjECgpsAnDpTHDdhDWBPJqMUFZUe9y3JvgrvirMEN5pxkyzDimixD96qUX
lNlaLZqD70R7z1dj6N0g2BFgXKNf8xSSLCYDfJeuJgRofHTgCPoRgHj3aeiVEcIKrq+EK3w3X6ym
vDLUZpe6ybhuNOLdpIEdQlytLLMkR2u7v258/bUwjr7OqIkRnU077JcLxiE3TBQrO/fDHpsXil9G
6TzSQdkOmU+vJD7iAoemKmHE4IsrOxqugh5Idd+C9tD2hZ+kG43ygJVa14OADEd5qtoWpXpAVwZp
s0o81QN6NyUFUzNFZqXBaMfNrMts0u88Pbo1GFM2Dt7YMZ5abqEdPN7khhMt25wGmYVkUhRRjYQC
hwvMQpSDvgJGyZLjE+wU4GJq9IzVJt2HOVLVnbaxm4aohGKjm2HXUyjJyRiqd6yF3uOaXkU0YaF7
m5Rty0MzQoXJn8Hdv4eD+dF2+dpD6RzXgmKrKgP9shEhw5Ks3QpeKcnSsIdARvFMucK25D4w7cfI
Hnaq0PeQMsuV0ohT2CtSXhaMTssL0azh2p5+gaVel2rBC6Oulp1rbMxS+pP2r0DWr5P41dClwEG8
p6h7AyVM8P/lT5PnriqkD6A6aQ9uXoFGcn8ELaxzOp0nBZkEzEkQCsQ262Smzh1cKwrcqfOgVt2p
9fKrWcr//1wP/oPrgdA1XcyX6t+4Hlx+9P+4+BjCt/yr9cHvh/1ufaCp+j9V1bBMOh+qZYGA+e0f
/Ufd/Os3RVPdf1LasQ1XxbTNFhab/rA+sOVBKtqdrm7/7opQk+ZKVwTtn7pwkRXUNddWhWY4v/1h
y3CdJ6OfZ/W35X/Qv7rOQ1yY/vWb47q//aP43G///q/fTNV1wdGYjsnTrhHlGCrb315uw8xnd+3/
lXRvJslePOGNQkfUQlZNL1q6MclwihC2k9UxtToEwoXZarm1vghsbakoiKEGYQ1vNjDfjDRQUGQ7
5X01HOrA6j8nuhEOB2jkxlpJx58pXe6DLotDuJLUCZ/CbOa4nbaeZxEyoyIvV86T2PaQqYkh8deI
Fx9yAYul0MtrNHD7TeSg9zZPaPeCLZ5nYYll+zB9d3KAkiQ8v0/sP+fmdW3K8DRqgIS80EsP+Lek
0taQ0gY4XwmzZxbYJnpwKEesGsnTALzEpA6zw3lxnnO1Hj3XcdrNFjcQ8/KDnjjZl4nZGsG2Ncxj
7Iv8MJCYfE5CuUi4Qb02rNF0Yn3hmQNYB5hoZScFC7tMyhtaSodaTZfnt4lWVxuvg2+MrRiM+M9Z
mybKPh5uzQIKGmWHsTyU5H6fk3mRdC5ba6GCZJDT4rPIjULFwO7oeCvRcLQx/IEhC5YQYP4EQL8B
qK9IxD5dBSppbnqBSQAlTNXfjMD7HYnztyXiv5LY/wQSAA1lXIRgBaArfd8G5OJFUF2iNkWd3C55
1UX+NbUwySzAqIIqq5zDvQdEEgQE+sZrWzISqh5ugi5ZCorkK9B8SiT9ED+onKId/9X83/BGfkim
poTxkAnjcf7/8K8IN3Ft0NSUqlAW6MYGSR0MKDzMgkdjySvlo+HJWVPrbg/cz/BN5Jz759x5nT6z
RM7L8z7nxfNx8zoyUZgwZJLramyL3Xm//3Ca75vn0/oiMPnL5Tf73B4fqymqvnxX85PC8ud3P3/e
t+81L/7P66rCNSGZ0rw675xW6u+X5ts64u5pq5hwmu3Nt9N+XoJvl+nb4pDBKFBbyFLzwUGvFduq
hqwtH5dwZjTJCaXf3xfjmSZ1Xp73qTKE5+BIs9O85XOnedO8bITTdgQ4Aii4oWXwN6f9tu788cUo
CyPfNs+L533O3yZrymahCGza5l3mDX+33/l8it+6myp2T+dV50PP686/7bwursUV9ciRO1xSx4Rl
P2Cc6W8CSbxTJAuumAlxrST6VTNj7vuskNQ+BWod6by2ETPdTpXMO0ty8OZznM/2bXE+VzwzAuct
SMbNCAk+d5T8vwYi4LzP3x03r/s8eN5n/iKfZzgvn4/+ti6X/MW4UvN9j3UEI+RPY92D1jo0Uv81
hCCkfi6HiYWAyrzpy6w5ejl3mBxGv29CYjTVsZeTg3poy8FiRKQbSjhMi1qO+eAws0M1vxK+7OTP
u87bVPniOO86L7YWjl1jbF5G0uQMw9kSYzSn+JzUGoqVGI9UMCrG+mbeMO83z5n1kBPc/nnIfPB5
8XyaPmx/PyuoP5dYV5i0ork6aVZ2h3lunpg5bnBYXWRg5v/c0NTwM2KSuVZD25UR+uvk79Y1MeMu
8IlWXpNhfg/KOSEfwXldPMnnZt7ia8OuMDptOzRSXDqUNNQRVyjyhPDy+86fx81rlfm2biR1UCSA
JChIHuZJi4YDepV+t2wCu5Q6vr9PQiEHRbk4b6BJg/RtkT+pOLjuERipD/NE2CoybVkknLXp+s/U
q00aohNig7WOyLyK5Mfg1CGJuQ5/umdwMrGZOfQGr4fzZF5HnfFVzQYkfUIxHQbbmw6dnGQmvzfr
6j2ZE2K5teRQyrmo8RadAR93bDEf7eVEG5pxa7XWIVBTeMu0v6oNouG3lZdTt47wOZz/8/n/HeWf
DKmPG2ZeibQbs6Z8CSbHKfFDjtdFxehtFRDBeiCN85WYL4xnODug0zZcLdU4uK1roCDCXGBWv8+N
VpuvUcUH7gKhYgLsxfAgqOPDoip5rtGfYTmggoCYFU7iI1oVYqhXJlpw/R0XKj+YOipNVYHwp2lW
Omi7KvLX1F4zcGfgpgYF3ccab89DAmBpjSofcFsHcLXIANAMCkVPGdXBmiJ6i2U0Ny+Dif1j5bw8
b5kn2eSyZyESsdQB8EH3k8vn7V92mk8yLycJ1qtCNBefn4NZDMBED6jxpOh3jtanm0FpQGGhSgFd
iMDmczKEqBMVvb7T0p2l+SZCQmyfJ7qMvOY5urKYaMzL85HnfRpFZcu33c/7VBayFWJS6ZyHBcI8
cjLhXM6LX85yl6HxVMhw92+3jxa6HIBdwEf9dZ957//FunmXz0+ZD/HC/t136VSfP26eO//UbugR
6R2lS4i8EPPVOv/cb4vzD4UCZ043M2/7PDnTuud1Z1641nggoQaLG1a+Wj7p3efj5jkQLTDBz8ec
N3+eFuWJbPdtJWB2TvftY+d9/u06ixh+qePja6nSMaXiTp8njV9xqu+z8zJ4q993+r65pmPC+PNv
t3856fddvyx/zn459yAGnjoFQNJ86v+2fd51CuH/1tr7l8/4+9m//6Tzl45H7X50i2jz5RvMs+dd
vpxi3vJ9eV755fDP7V++jp5sjZq8K1Ji8WWS/LmY5tEak4URICx7nNefD7ANFTD5lPw8r/KMRhxg
HaWU4uXsvAXTM+1zLh/JENNwOxKqHubJMLrwxeUkBsuCwpucnVfOm5OmIBs+7znPBTgOIXxBlTE6
b7ZQR1XBsnLiL6cTUvBc9AXiOvPsvP3zk+blqJrup8KFwdhK5OD58HnuyznPX2k++7yZv/tW0bJm
o6UDWIlKPM7PyvmJmBehAmgZltvzaNNFBR4UMoic91LTAuhpSBTC6zQ79J0Usfjknvcy1jlPnAzc
OF5r9FKGErMNDxT3IZKS8fNE6SSmZp5Np9gENSI3ueAhzfAwuDKfTeQzgT0G2bAM586L6bCJogOo
/Gw7KojC107wk9iHCsKoK2tEUD7G1nj3eJEnQGOHOPdXpnbnp3l1yNvuGUhQegxrnIIbzYAGZbjr
ObdGCR+Hm6Pb6Om6kr9uTt/PkznDB1UbrDGlihdKiyKLSmm4in0C3CBGzknnZW4hRRiXUQU/rN2C
/sUCmbeyibGgAbhFJQjjhtGqNFk7FnBVxcSVAxzZn7nrXIqYs9h0MPt1adHUc3tAZP9XsMuasBn/
U8HOEK7+PxXsruLkBZLny1/KdZ8H/eFUavzToEEHk4Pymq5DKPlSrpOVPMuyTYQ0Zd2NTV/LdZat
2ZajOQDPZCXvj3Kd/k9LM00T7QCashz7/1WuE9QI/1qvYwUVQeG6Gl9D0/m4v9brqi52sgEc3EEJ
Jbh0RLF1LA5gnWCMIRzbV9OyAMZIE2UQq1a5ix2YuzmJFQbC0F/TBrtu/FSXGcqI8JnJAMpG2lcZ
xt71FBj0Bo+dYRwyPLR1Oov7oM/CY6tvCwnl0rHWWvZV8zrAQqKMBB4kDQkgnWlljBqyEMg1GJbr
HCY9dXl6/Y7GHuRtkVv2oQCuU5ggF+E2IOKvKhBh6sHGoJq580QxsIqgcjiig2rarrKbNwlfq6k5
yV3LHvF7TEHqDaziR1ofWJEhUfg58etCIPzspavYtHVpCiPYN4UpOtWIP/6587xhnoRyl3luPss8
N2Y1QHmTwtkAEj2tfgV1Py0VJ0WxRsWNfp7ALU8p0HjWzozE2hqFQEpFEYfPuSZfpchvLMcJ+z8k
ipu9RwQTTVNyxAQF6JfrKsjXhdj/eSe0fKVCrGUtHKAgx/Mk0jo0Xi14ZWPsRRKP1ZkrdBLoSJmi
wA4xPJUeroo1LhRmDxVVRNtMksOkH5DonTeEH6kfSvt3S02eE5rcsHaKnw5yZQtY+TdeHyHLFlgO
6EMHFTmsehDbxYnPUX4gCACCuEs2HWIAS4Tvp11upSedhtqirzCeN6QDq98I7WLoR1igiGpw2ejc
b6Iq2qnBGO8VB0CCqH341a1G92L8pWdadtG5SYzdUXqBO+SutY1jFentycPtImrEq98jiBAOqOxl
qiouSoVFrWq8lbQ+vSgqlCQUoHULHJruEB9fDbE7niB+uevKrGFkK2aAUXvF3dlgVNGjx77rDX0H
7iW9NAIXya206rZ670Mc12JQIGbVj1sijO2AqBo4fiCOIgVLb3vGiX7uIu+H+ujQIz6pCWgg1JYf
521ugVu3ipdTCmWNxIYdrMhy9qJStho//WJ0Rv1Ck9+6qYPHThHjRjIA5m2T3MEK0ys4gfYqUKcH
y4+qbWM0UC0pzJ2qnp/VWyHXA9SNK5Q3e2p8CdnWSN6naGuO7YXVVjzztUHxOYp0e1Nb9V/W9dWP
Kogvw8andBYH6VERLs5MQJpF5jcHAHvkrHw4ypZydl55nmQBIHXo5bAjYBqZMlHUDD45asbjvCRk
rhirGVZnk40LhfDhvIP0KqsbKJEP4NJ8Rihge2DwBp/3tDnwsJS6dZ34Gh23FqdfDIs2sd9d6rE7
HFo4MQu3qQzwZyGBBOx6be8M1zFFPdATCJR2TvoTmypCEjF2u9y1UF1DUpc/iRjyc7awMbPU4nyn
egXqIm90z7uD0Q79QchJn7wYJv+c4+qow1DHQ6mW1L3qmhVefcNuXuVWqNFomkFpV9eqNUMCnB0F
y7qw6IJVT2YoFe4JKErcaqROJnGjLEwkVvSGNk63RnqnPERyMufz89y8bnA6LDQSDPw0eoa15+Cb
p1m7tLEw7exA0RsFpqi2577AWSYelBWF+StNqf+ihRXd7PlKthAicrJpQGJc2MxIVqE+9LvRtcuV
kI14XmMVcFR4lwM39rJMArFUmzwBbYzxlj33Fs7Jb6OW1t7yNnONo5ae7U2kpzuc3TeINezCrNwm
kMARs6MY2UXNgz6NjMaOM2xEnt1bHhc97KiMpkAjMK2gO6KMKnDlnGDaanQXEWmLXu6ou6BwqDv7
2anuymBjhmgQ6527D80lKhjmjsbIYq6yWZ+KXrIYN9eK5oLbPNeXzkJ3QoRrc4TEkShCIW2+AWZ5
tnkOespto7bFxpMtoFBWGSwz5HXlyg6R18qXV+Lh7SxLAimgn1UYNf1BqeL+YGQGTmwIVcBv1seD
6MSbsG0VGoZnbPSpvrFRt+ZNVOu7FqRb/cOsP0DO1ocy9UdSBxm8Yo6ASOIhc2GRDFoAfcOxfoVO
VK3nPXEjAYpQAJid90bZGriUl8OwRl7KTqNi5/Qi3JkIo6CkUmbS8CftbboNENgcmOMrZTKeBHLO
JWWvb799XuxClRg+Bm01Agb6vAzoBSxRWJp280WZJ4q8HOZgnTC3e+0zjdA1svSDQa9pbRYCqdPJ
VQ8Cq4lFVAZILkyHOpY3aGzmq2mc4PQJFPa9cooWgdK5h+lysPV8Z0EDrpsMMbqsOvVmHm8TQd+t
BT25bt1IW2G0TJle1gkpMdohNT5IXcNBVTdomISH0SUKULvgDi8pZdNSCVy7UY+/2YAJlQrJFBY3
F1xOAO8zgOWZCkMIu7+1u8RGrdgHHR4JsqaU0v2P4tDbJbQw0T4v/n31pJ7aG6m5iKYOg908metj
58W5PJaGCh143wYVkEPk5DbbzU+/r2qMBvPsPHFc04UfYZvAtppT5EfOolARNrAGnOrmSaO19VbQ
DJnHIIiEFxYox0WWQQ3Gb+FKKSxckw3152dZTo6383f5tjihGbrNLLxTZMkZ/SPNa5z9p8pgV+Ja
PjnJU22iXdWBGT/ME1RbjFWdckVy1TdO6JsAnW3MXynx13oIlOAIJHY1ZcWwE9m94lk4cWTyzgzg
4OQgXqfl/Ji6cwkXA2N0fAjkYTTIhNErEaNBMqQL6Dn8F3tnstw4k6XZVynrPf6GwzEuekOCs+Yx
IjYwKSKEeZ7x9H0cykz9GdZVVr2vRdAokmJIIgm433u/c8bwe4bVMuEbY7ce962DTWNby/TSl20K
sZP2z1pWzteK8nrVVGXm9Z6vu6nJsT+Wp6/71oeuD0gCszo5ww+Z6fwFxsQ6wmmhnMNXX+X2ry8/
r0nl+xk5tNd2SCtaPRhtPNvg9e9YqZTAJanLg1lgXJX8xoVRTGczyfSrZHCWK6v3TkOluYfQyedd
3BS/YzQeZ1johIMqpTb0vPtZ1Uwz1fRdryXqWhGrmtJ6db3x6zH/r9ucdhrJvocpOEqe6+siL5zm
yKwKk87/vP2P71/vsBd22+u1fqo1GvhMz64fvarKIVCvV4maFgSZJ0Mt2HPoQBzQ+6nc1wH0m0lC
2/86hX59uV4bFhP0xHr3+vV6mv36MmcmmNzCfCZpgdUBSQ+KBnb+axmR0VlaNOvXo/ocWabrD3lL
7T4SbKjXC5BiBKjcrmdKvSavyYwCwjUFpXEcguOckbdMAwI9E4g4mLwkww7JG30a2S7K32XQHmMM
7TjtWwC+x7X2YFcKu/9ZhvijLPG3u/52FXIyyOC1ZLF+V7HrFXNzWfGb676+VWeq9dp60a880PUq
E8SAPNer7Frq/LheXdvXYsV/rldnORHM/noWQ1EfK2caMoIGEbC5FSrKJDfH9c8n//stX0/5x2zD
pAimoKvWm/94VLRSUNd7Pq+u//vnD7I+dP06XjGq69ef/+PXU+mKvWp4sBcujhqw/eP5vyYsPn/s
r7u/nv2/cVuZXxKnZsKJBltwWoJ5btmPxqG5NWy/3rWVXI76OD9NhTlh4MGqOYn6hgFw2D6KXjss
xUuieLalAtsqwq2lWLeFot4K8Let4uCyFf5gif5GD7neLYqVWy9Qc0uDhwtF0s0NmLoxcN1JUXZ7
xdsFmbsxFYE3D2DxtorKm618XkC9UhF7K8pWhG4YvreH4QkszOj3AH7B1i8bbKk4BmDmU3ACGdVs
EgMqcKp+TZOQFrHTdp9pnPhsZ98plnDN+nQ7dUnDZwHScKKYw4OiD1dgiAPgCXx8ifpF+vDd6KZ4
Z9vf3AS4h6MoxjM4YxOs8TyJH1LLCAMysA3czaiZOlkUCdmhP5XzcTkSYjmvrLesNS+l4idLQMqR
IipH0a9xfs/ALCeKtzwo8nII9Yc0ARhIGZ3Mmg1pUWIgkTDBwTaLKux4qZjmbMP+FzBtv9I962AE
VCQSsM9hw86tbwBBA4S2NL+xVQEjnzm38q2bPp0fUqANEs5dQ/OyVXRpE8w0zvL3FOw0Qbz0Zcjf
dTKCveJSzwCq84a1bt2kvgRSUc8wrEs1TsK1ZpspwjVzztU2tH8sin1tKgp2qXjY+OZCEiMwstll
H6YGanau+NlMK28bRdT2QGvrC4ztqQlfWoA6l5RxGHBFfedXisldAOfWTOYwJ3DdU0M8PlYEb6FQ
3rzTzwln6q2pON96FBNLQHGlCOCVoV0vNgtQmnI0FqGET+DCR8UNjxRBfAQl7o5QBSRw8SivzYfY
dB/dKrshksLuXcEROhHeIlc+4Gca/QVYuUc5g+Fg+OWxDch8hGgegjYvFOOcKPwV/+pto/jnrSKh
RzEHOAat2+2iOOkxa6tNDTldEdRVEN4Cy+Mptjo8kIZOUHKlK+66pwjsObH/it7W1PJ+FSIot2Zl
HwZIOqLM2p05zrw5+0XuJ8PpoEmN6BuZfgzN+tx23TuBc07ToIxPY/WqmS6HVVjxmYQan4CPtxRH
Hjytde0qtjwJ83pjKN68aUCerwfnQYWm4dFrGWT6AkR9La13q7WYNIVdz4jEa8UhajsPqb4hXYM+
Z1qag7GMw7WuX0PlnClns4s0jRIj9kALL5OknpvphkSKCRVrO6bi3i779m4uPvSFePzc2heOrPg6
4O87T85VrYj8DWh+iHMmBSzt1wK0nwngfRZFR6/ySGgkbrvNyVozYQefYFbUfxrIvwLlAQAo/mgp
M0B96ZUnwFS2lJpxDaD9JGZKLWNEm2xvWFhnEmg5yzx3N2pVssmHgJAijIYx6H+zyE025sQMV8DB
qcxxFxD4+oxw5mgNcuU3KK3kpib5trPD9EcJM5k6/uS3UYYXQPkRHGVK6Kj7GMqdALL1NQ+Y4W3I
JJBbODIN/FitvgXEC5GDgaFDxYAuvL7XJlOSq8HTQN75F4ib9hBwjNrqc97v4o49rjmxi+6AiyB8
CAfMDz3MOUQQozJCAI/qfBdJRGwbF2smRmiM8dsC7M0kYU2sIozQ34hgX5CUA8j+IgnlwsrAQzEP
/KGNl2HIPqqYzr5LSuVIyrOwaEia1RtlCn6ngVCQieTCI8qzIL0Qyn7RosHolQ+jVGaMxJw6GIrY
MnK0GR76DFfg0cicq1Z5NdoyexhmgR/EtBlJCbts11VxCWZF+lVSYeYQS7WLp7c+HH9MqDuggT13
YXamfkWasM0ePSQfmrJ95EZKjyK6zNp0Wxj2O0DNTtlByF6cvQFfSI04pHRG15/0jzGqdMCfw4dL
GyeNBgKqnkMac+HtFytCfVstN0L9gUgopfssJIQ9eZA+lMFEE3Rwe2U1qSR+E0+ZTiaUJ9W4c+mm
7BJUKKNyovQ1rK+QrafLqYpAiddfZ8qhIj2MXFVsokhEsDIXZFuSGGUn5hWrxMFSImNhxItAM3qW
1sDTEkei9Znf9I0fA9PNdNVT50gdCl3itrURoIVtvAtotfLemF0irFu7g5/pKT/MgijGtK4XtDGT
8sdEyiRjopSBaoxBbHb3zYh/z7btG4F+himhYhMqI02KmoZ6M+MkUIbYopHf7pXBJkZlU2fiyFm4
3nkdMDEHEqORLK9llFSbOlHkAttAXsWicTOSN97ECHPsGPRTS41dRqBolFMn4RVpkewQNJloZRm/
jRJBO2UoUqyjP5kzh8IX8A6X9q2KkmdghG9gnuqzMrJuhfL6sF29mZXpZwmjWzmIazMSxYGkeF6I
O1BrnV94CdldbdotHontsAvFaVYuoQipEC70505ZhvqI8zIFhAcTAZGjTESpchJVyk7ErJykzKM9
mCXaybxXKKaK8EmXE5grychPBMSNyNMPC+ojEJ5MLOBcmJAixciRplKnWM1LlqNNmpU/KVAmJeEQ
XixwK5XKsmSiWwoY61f2JVZ+oHkd57liwhMI4J0T1+2lHMx3E229qGjQoWLY0uUxdnDjEQXiebL7
PCV9i/sp7oKfIpqeUJfaW9I5xJ+DBl02gSzqkm3uezUr2MF4EJY8W+ilFjRThvJN6RHmqarFQSWI
8QCkfc/KESlt3TCcm2CzVCAnicKKJEBMEZUlIArWW115riZ8I4N0DolL7tUqw9/sOajimwzrvTZa
8UBoBuuVGc8K7XKHLZwYxmFUbi1jtWzpJJZTQ+6rfkT+REEQe+u+AWZUKUfXqGxdE65rcvHzE5u9
RyQ26dVIGmXMmL3RiomjuXcdqW3Ikj9Y7Dr9FC2YUH6wWVb3gtz+ReuGTVVolzaBUCiaqmdexUgR
QNbVvTc01JpRjcEkGLdLiH6swUNGSTxSWrKicdjzad80hwpcy94L7Bsm3TJ191Sbirsw9pzbOd6D
DfB+cDiqN5LF/L7qhLfL+kncDARBGl0/ex5n8FiEE2fagoxQFtOBGXeOomaVxvxQmfN050g93+ka
Ojlq4AAo48qkGVA2R9NOUNr3R4Mpk7DIy8vcpqTzyIxDOXd8vS9+lon5C/Qeiken1/Z4I6gaZ/p0
O07IAcengiXhwUDOvLOz/lSNerQlYbMcJYcGDoiefg9A4CrC73W7uNbJNqntZqO3Y5lEym7AdcMe
dptb7U1qRg17rwlA5UCB0nOIx2p6Gx+GLvaT2GxOo2iSg0Txtu0IBx+cybczYhqdEWMoonPDueO9
t3PQKRlHZSKBrm+1wVWCB5uFVvQRt9dJIfY551eWkcHRyqsHaT86nhBPQSMQdo3t3nMBUEmC03X9
vR0onPed8QItCnAkcr0cyV6FbI8C3r1woROWNVibSRn5JuXm05H0lQBqtlMOb0lXAr+ILKAgTbRJ
mG3MsEoSmdxYDtpGc3rolQVQK6FWOtPZUX5AMzfuOhqd2w51oKUcgoOyCWY9N2kB8USIEy8uMNHt
gnxwVBZCU/kIQe7+6JWhEAJW5zuVzhKGvhiGxhzt6hb9UbeB7vA05zB+HabxZeEIP88dKFACKDmD
6Iwv1QZlu99GlHf72gomv0t7poC9Y6msio3yK6YRWAKhnIuJg30xQ8PILoeEbJ/s6S1eZzb/c1Za
FT5ubI6jvNUB2rDqSndVDDEvVfCbJO5/9Bz7tyTjYCak9vemS3oOeC72CNPhw9S/2VP3lPbevQna
ZqoXagwCu2Sw7BoGNjdynt7mAhdrjohyyLGJ6Y6+AdoF6HQh3Z0ob6VAYEkhjVF6yei7clu2FIBy
12N2VVO/pbEJ0WAG1cEZ9MPYYsfEwRjH75ZyZg4N2UDLeBmT8aNZOCtZk7W3w+G3ORNFVt5N065O
vGZs20woM2C196NXwqrm/MFQ1mu6iEOFxpNM5rOB1rMMzQPLegbr8X1CFVEwE/tBb0EPogRNmYm3
M607Y4Q8FKU1+8Wyt1JQ25byiQI8Bvwhp+syHMFekcGYnDdjAZRajdhIocuHm1gZSkPlKqVOJq56
3UCJbNfTpTNvaA2FJAeU43TJn3XoZ/0CWZeXTDImM9+yd6ESZGkXoLQdR2HlTdW7/mVRJlV2KfDS
BgYH+ZNVcwBsAO3qjH6Vvu0H7C11F4XH0OCtbZvPHCV+1TTP9hUSV6FsrtAyoVIqw2sAiIbzc3g1
aAMn0dD1EzrrZAppLXjWAOWufmGUbtj7JDXdBz49gEVSdikBVFYUszmqWX2JQNbn1nc4xa1y0RYp
VlovfncaiCPE1net8tZOymAbD7hsi4VcnqCY2DblR6R8txHi2wh+HKM5BsEOAn+B+gH0oTiKqOk3
TcFEifatVx5dTq43rBFeJYLdBtEuAcd7V8S3ANuAUiQhpdR8/ClBpdVIehs28nWPtTeOo+fQIRpe
ld4euIiLWET5E5XtF1bLnWeU4gB+jHWfcgL3yg48eDlMEgwCm5aj2iyMrcpEyowku1B24X4CtM+f
gpIe6uGxhDRIIJu+qaJF6XPZb2LXFFcpFYbYYmImc8Y3WbffXXAS+WJP9MjAMGYjymPxFhniewiV
YMP4MbmambNzZ25jZUuGJAbzmUbJZF8b4GouVcxZ2eyDDeMUC+3+C9UnhrNrOMZZi495QMxsImiO
lam5Gc+Zi7l5QOFM6q7ZYPPrIRnS8U45I8+VsxedTugUBTQUCRqT5BMDh9n5VkbhLoKSBd1zhLio
LNJ5J6gkzo6faWW5762HqdSe+/HDi6h62+J5VD5qZUbXLEzseKptOeSs+ZxjkLFbpE8EeIkjgBPy
/zdZEm9pfp2iyrmxKig1gGbEVUF601F+bHJXrBzATU/KnS2QaGs600W5295FhKuIspocHhKIfFjP
ev1dKBM3fEwc9IIjHz9zJN1yV9MzFyxHG0+/VnvUTUBbTSjDt61c32T1X3tl/7bRgCcaPnAMaiy/
lSO8cu9i5QzXxszvvbDaicV7Ttvmo8vLDzVTYgFGRyEqNuxUAl5jAmIvEegl30BQngKDMhGWyxhz
ed/iMHfinyZKc0u5zWvU1ZucdeewMFpt1PJabyF7KyP6ZMMjGACKiZccUcekzOmBcqgLJVMfwnhf
p8eJ3f22Q7fOSfNaVsu9Azxwm++kep1EmnjbcZD8jsrZPtQYFpaQd4seEcp2MLsDuN0oMrRE+V4m
mbeH++hL+1QlOOEj5PARBeiNa16nFiMGGZi1OIzuqMeNGwuxvINg3mDMom7HJ3tOnuJheZim+D6M
51PcAS9s833T3Fip8b3kVwiGcOvUP6uIzcao3bXWwttLu5pi6GYF2nu1MV0Yh+aDy4I2FLcyDd+M
QD4vJGmhTeMRSeqPJEJpbbJLGHBh7i3t2cVyUVn69cAwIIoT/BMl0rmtMqOby3Bv8GrJwNzhwtUj
8xEB01NtTslRfKepIJGx84YEX5wM+b7LeccgLQH/BEqgW3Ct6c2PxVH4sJoSgrjWRf7Rt94P2ffv
RfE+tgFsSRocuR4800a6r/GZ5XbxYfDDIur9CKP0MbPKp2KQC8OMHtCHwnn3eD8f2rT/XrDABlLJ
ISmpZ2ALXfmWJc2paZzHAjija2YUCqaTORc+lvRHy0ouTau/OqJ9HJ18H020iks3uHenRVkvm4/U
Te+98GWEWWC02lXUJadez35WOl2lxtEumdbvGRnBwg6La98MdU4A16t8Q9SvWnxXLfH3tGt/5+EN
YB5GmaoK/UbnXpMqJKUd3QaCgQVNXjuD9WGJvN2GpipWGfJmGIxym1Y2VSRW2hHYZic+B92rNOFC
hd+aKdROeTffwzHkIKgzgRY/LPHhfwb6/lsDfZZt/JcDfXe/i6KdM9Tf8b8P9X1+4z+G+hzzL9sz
2ElxSqJO8fehPlf/yxIsvLnbIP0qBYHffwz1mcZf3GRTHPznLODXUJ/3lyMsxvkEw3OerUYB/8jc
/lcZXGHozr8P9ZmgVEwpHaEbpiPI9jJa+PcQLiPKLHkqfT5OWfXIQnBBepo8mtBxoAUQV7GBw2vi
lo8kzhodqqFrmO0+d3VAuJl19Gone6hYpLZqqdWN5sFbOjXQT7M1t8N+40wcAexsmEAltvejZ7S7
XMOnOUWwPFxgNNFVPtgutkYWr3nPPxmGKAKnh2mk/+eJ1yJgDi6IF6o8fDR4rpQEvtRuSOx0ZxOU
jhXcle9JM8QnfEVYJVsazqMXIakOEQxndkRYxUz8tk4hnqa9SzSU1Wybhq+ezARlFKs/9x7b4ma0
kwtlpOckeoiTpmJAeyAJnwzH0HC+R9RQDgJEw9yGH2NLKU7y2WVZgniiQr9SCmgTBlR4hXzOloii
rj3Gh3zIdPzBst23TCRt9CLA5BEXxjZLQLwGvZixuKX2lvB/CtSqeZdz/EEqtvZLqT3bDhWjRVFn
MdBTSMlckNYRwy62ce0EGczZBJRDbLbXqbweEZajQghPBbTorSzAOAeQs/3edNCepka0dby+Pi2G
TgjGS+ObOZqDTeJ559IermlodRdhv7cRlQIiGNdSk8617WT5dkrank1QBT0uA/at21gYh8lJ9xJR
tmkHA3gbGKpzlSHLUbiFQTfdjalqnzKJX03D8qgGoiIow4SxiwoacLkg816c9sleQKA340KN2j1G
A8EazLC61v0MRPkGMBEVy2Lf9p6T31pgrfijsk5iCppoVttdLwRtTlkZ3lolqyEnjowbADibqTS/
M/Lc3QZhdcWgS3XRBgo5niPIycoMs6R7kODcnwIYH5t2gpufjt5lXuAzjmlzykIISZAhnydvzLd2
6Ti0JqJ8N1OY3xddwdleURcNm+lAN4ThndrmcARWOB17rAlb1xkRiUa/mqz0mxiTBluW4SA4w1iF
9psVVrtNpwWsLoXMPAzlAyfeaNScU7IMfmMktEnakHEcLAJogDJxxbdQyu14n7Diwxykdb3PDPdd
D8ZwN05GfyJATbticH50VIKO+lRR0KiAkrQ1HvGl079NdDm2rFfdLbOT11TLf41FwLdM7aNnl/A+
2+AH41OceYvHJRK844r42nQp7Y055+Q0tXe6oaOVHuQ3SPaP7aK3PjN3i9+3nGEDkChNVrWHcrav
y7d4QQYwTNB9ZuNxpq53DIvx3tNg8AvYbrZh+O2ch6jMgyfWLr/d2CPANY3Ugaz5JBJsq3X6ONt0
Q/NOb1l7Fh/4yFR+vIPkG0jeLyzldGePa6m5smgPbmCWS1RaHLeYmLvww8p7/srvccJ+soDmU3BA
2mWG81475YF6Sn0rPe+pEc1V2zAQxQx14tte3l269NlLGRwK9INZMWQEqSq/T3+ICaAHrVCAnTTc
ZtulaQUzcKw6usBlP6kSAc6JZUm+BbWwtqHlbmls4Yfb9wWSkQEMaG6bl8BFT0uFWACxTEd/rs13
XBPLWTCQVkxDfRgdFhRB0GV7y/CeCsZn2aHFtIxTwaIOsNBuogSLKQLLgKAZHIcMTmXDXi+t+0Yy
zlhNUX5ESoGiwnQO4xIf2zraAAyn1uoVz5nReqcyr6ngXvCGHyJqsJrO8cHyDqZrQLo1Fj9m6HeX
u/U3yx1bf8xkfSDHvql1+VpmrGI6pOUUhOfoOMoFrqWwmmM/0Q2NhwC6HOwZmybLjoTiXBcOnWOr
fVlMDnRj99RZ9ozQxQ2PFKUTKpBQ/WtBLk2qkVTz3kFhN5YYJKqQ3kKZzM9VBoBT5WUfvi2ZdDcp
I827xYU31dHJcKztpKeUmFimzlJHtq2fpZqTKTyGn+R5HFPqtjiQUdqE5XVqx7aPBadWh2sPLI83
4xf2cuen5lnMG+XBQTMAQQ4NuKe2MwM2RZCRSYfiY/YXx/pl5uIB+GK96YNE2zUUmmx7mWlYxu9L
JxnpiYvXbtdRnNISBwoamj6fUU5kP4zoBkeHfZU+xPWuk7gGwJj5rAuPYelStgz6kxZRCrASNgXg
tWQoP2q7eEkhZqPGY0kuG2pjoqOw6bLQ7S2d4ryXodFOH/Aa8VboMEkEjXyURnwNsktJnOr+qMGV
2LAQOQywHTdgOHzSqAnQ4nlv4eGepSr2wWirmJOHFyaZh76BX3ZfNwxm5iC0pMebiMYqTL/vNd06
ukdzhHihh3QHCR24zAytg76exTT5mLmPuIw6yvgGZZ5OVSv04bS4rrGXlaPg41B7A9/l+pbwMzOZ
dnmoiQhv7SC8b8RyKgxSMVF1D/LwVCa85eaix4QQxD8GxryuQ4afkz7lV4GKTYNczSfiaAs9eZN7
xVFrSexLgaVj8Yh/ep0Ln2ccf7pDTS/RhXAXvIWz8+xBSt7ImvqwlTP0x04preefqeaGfifDmJdn
PAjP9LsQKZTnnCjA2tvaeo1n96cVIR/um5fW1WhgdXfCHF9Dho38pG5vteSKg0IAoc67dDZVOH7A
rkhowGPCMKkZaLa8xilgn+KMk6wzdDjca/B8AZ3CFhBcF4DsYbUBKTI4xeBLmxp0mZoDBvb1zjYy
jyNORHZEUtC9EviPgWCH+95IgFN38rYchpd0zhERTC6z8ry5OimvyyAKDwnDKls9MU5hWb4yT88+
nqMbDmgHF2P77HkNhtQ5/WVMtUtUVd5WxfAMEIJmv0jF1rMozUyOcQlJFvPmBjEVovisKl73nvVK
zZxFlj0U1IeKuqbdb+/THBuZF9gQD4FgZu6T6Vl0XHPCwvq8s6MxgUHKu89Mm308bSrWVpWEK5xb
jND0trICJ8NZd4vn0NVJyHJmpx6n5q7Xi7Gz8A9lOeliogAV1WLqpBRxwVyN07mpGJz7ulhvWycg
19t4A7DktIHzfqXnvyL0jc5HVlMIEobc4OiXxPZVunL9mg9ndqJ+v8lrInYBUIzzMtgMmVbkF4i0
zaekeszTHqFqTDFkHaVeh6rXi6/U9noHiA0bHDG/CFQn5gHWEdl1YnidOZ+74qQGJA7r7a6aLF6v
rRfrI+C2/iQQ0oKU4s71pvXa+hyfz/n1dAIdWHup5hS4b/2+zt2WwyMBb+9k0+U5oIK+iWj3S2ZI
Y/O8PsBZZv0Avu3kWCal8nV8l6A/Vz//i8/p5kTRuNFQrknoNU3d5Fg2N38Eq7/uXq+tF+sz/vE4
QMDII2Rz/OP2ry/dIMYPliwtxy0O5LC+l02lWDSNuoCiVpMAGp1lu35tOtZLVqHyWePkXy/rOruI
1Y3Xdn2ZQaERb1jvt6fxJU8zPErrbToMVzx03ufg4/rg9WF/PGGT0rZAMRN/ThyuY4brhf6V6laj
iHFr5fQesvlvI5np+h5bn/Dzahjg1UtLIKz/YiGs1z5xBvBY1cmk//U5FKuiocs48mm1C4rD62C6
XWanULRIuBzYnpvPly0Madb94/r6t09sjuYUXen0rHHwdYZ5DW6v19Z89noxdtdpleunz/D+50Tw
V44/wypgEd3h1wJN+C8SheMkvAqV+kQVFlPvbsymRigaDHPeMJhUThWGPR8i9eV6TVdfmkOiYq3q
qjckKTtRoJ+FYx9lVX7XPLe/lPEQbiZuYaylueNm2N5V8wRVsWg4lBjd/KOtg0M6L9ODaK/MuUkf
XDjkVhN8a4ImOzvaGO9qltL7tKubfeUECRMjtF3N6qkocX+kbn4PqDrELFYkh4gQr1/is1PHSzZz
djzvykWtPAwKliYyyw1jTPWmdrPk2C72T0OI5Dj0tg9niKLV4tBMTvSbus8EdX3pbtvGSyBcsooI
U+3E5F7MoEKbXkZV2RVDkN8YRskZ0l5YuzhsreEsp9SUKWxaYXWrW3QLLd24YHP9PhhFvDfBQvqY
fdtdkhnSr8M5Pdtj8cEn/AkQUnVqGBDfaFocHQGOZ/uchpWP5i6C53XXtbpqKtrhaUYreO0BFmYW
hTJ8OMQ3hmRFKBrmacd1gDRV0JslYatZqSnUXB2V19DuvI6Lrle/bvzjMeu9niJifT2ubGmYNW61
baR3vd6XreOn69VlcPt9ORl3q4d9UYCZNVW/fvl5wbaEwB2a4aaHmpCwnSGBtJAxwZNgVxMVSuAU
fq1YLqQG7iZ9GfbrEzGKVp3Xa03KOHYKr/RkT3df9wVFUfuDhrphva1WW3x9ZhhLfWOvLr6e4utL
/L4Uo+cY1SugDHoEzFwd1UAwEyPFuYJjyW3q6tdF5ibtYbTHU5IpeZlVkNhY3/8u+Y419s0WVHze
9nXHem29sBuPkQJoPdWhL5zPMPl6R5jOb0abME2snm69qNrK3ArWeSTl+Hutf5ekcuIDY+30RVSU
g2mjK8LS7t5Rr9T6OtguVonN+roSg0ZXtl411KlHl9arkHSISE0aKmBpnOe+lJA9opCh0cWFSIjn
q8/51RqLAOWYVMbRZeFkKRIF63I4H+qap0Lif9xm4kVmMMvwwJKagR+qSW0on+3ZG9dfmSmQGstj
AsX/vszj+KRBlK9iFpHjfG2ss9+DYmmoa0Oez4dMG4+hCkvR7pwP1mAc2biGxLUxJLLJoaq9/gTL
ekBccXDrDwg1zFDBj8hf//fJnq19WckbSc77nIAiPrnDjzkZQbr0M5VfHQmYOkEadtzscR7cS/Ub
MqMEOylhqvGyfj3BjCdUB4p/l0whVFzmD8GehUywm4SCTm76+ys9zlyGmR/XDLmea017CZO5PHh6
dh7VWWK9aDsm2xqHP7dQ77D1m9c7egsuwSZbQw/JetmncJMjqD1M36kg/nqmURdf/+P6f613/Ke3
uZ9UnX89w/rA9fv+02dd7/j68b6eOqn5sAYhNbPWSV6Cr2deH+ysGa3Pn/3re8D1R8dFGLuvmz4f
ohkOVROrY86MKezzogb0K/DI+4qsvLHGL2YsZD2nXuXk4Nig3n0Ur6LyaKoZ0fXGcpmex66L9maS
2FjbacGogEMZlrFvktcDNqbeMus7d32ffF1MjnsDXtbYw1aDgDDeJ5LUnqvSArHL6X9cSBQsRU6r
CVUMXUt1Hq4Sh5MJ6OPqvP4QejM8jgazy64778KYmJytOUS+CiAKrkvnx81FfOZXQBbdnWVex6fI
bBIHhUGQnPCKdww8iDuRdV685ezN5C5R7PU5OIuTZRoXqzs0IuO4FCHiZTC96Rh5/Z/Gwn+nsSCF
KQBd/u9/Vu39t+7tP36v33nzlv/+P//rUcE2/2P7hns+Lv6ttfCPb/1na8H9y+KpSPzTQaXpYP0L
F+DKvyRpfzjOnwDPv3UWpPWXoVOJoX8kbcquMAH+hQsw/qIoS83CYr4bCIH5/9VZMKTxBy7A9BxL
twCJ8qQ2PFP9D7xnH+OvaJK4xD3QhQQdBucqrvun3KQC6UyvzTi0D4yAMwNOYtWPQIVeJfNlYOqS
kobtHm6d3Cs5TrLwYbI3YODX9xYmEEpNnGUZTr4ZBejicBNCyD7SdP2ZJJmz0ZaUKt6kUQAHro1v
nbjgaE+lH964eZY8eqmOJLqQz3OQuQg3pLYXS49z0qZuMafy0DEU6luh626zxg33JkPVDP2SK9Cd
PAT/XCRHo6SzW2F3oqFvXTzLYJiupvgvxI5Ah7bh81LCpaqKUxnEZ3eaJuSVIwWUJvRgNMe7FD7I
PlB07XC0b1pGR9u2yh4dgaA4Zyr5WKegPbWh9OsYKZg+MUdYI3TJGT44GNH07EUuk7a0Nq8064Do
Ib5Uk6EkhmP7XZMTQmOajWGSeAylx+ZN0KkAP+8XtQD8BVO+4ADD+nsoDaH6phDAQfhtBEYlOGPt
N+DnV/OgRS9dVhyThDKDjGt58GpsN7yrCM454pyN8r1hRmLrtnVxEuEJ7Zf1RBrZ3JVxTfWGCZoi
j/KrkFG0nuFp8ts0rINdXk7z20IEIJfPKE28i9RKsUuC8UGS6DkuGaoY9o8uTdFNODix79k5Ljki
uogQzFsy3fmpRQ3OqBZMiCB09IvVa5fUnrMzYtb4Jhm8aceAz/NAnnEv+xnnaRxZV1lVMr0QMWDI
zHrQNhxxmfRhdmrcoxohNl7SbqqW+kpvnJeppNIsrbT350B3Hijv+Nmg0Rar+/mEJpUJvn5IdvNI
MNVmUpaus/USMAjR0WFnNDJ8oF0l9zW+E7euol2dF3c6Y3oXacO7ZXAHQ0hkLxecttWG6uh9A/b7
gT+or3nqvMIIQKV5OIo8NjtaxjxQNiQ2oFToA2laknBOQ0mA5Zfg12WE1nbuTOYTcGR9r3JRvSE4
T66yYCjutUEF5PR22DbGYL9GMenEZLaORYVivHSyW4eRzB0pJJA2lEHIKMzXeeQwUDA8MahUXaIp
f3ALFLR992h6YOhmeDWUfKJLJewrrw3kOcamcqwdCdYBBjmq1fAkivDYm3WDgJiZR9mZ8hQtQq1n
+13n0kEEkIMOxerbS6ct93U5pMfFS5Hi/Uq0cjk7sd7yBsofGZSj2xfP92UY/MoRK/mGQ1JXUlRX
sZ5iH9XAegH3xRuBlTGpR7a3pjH5WFzHIzRkcTGCi9B+OLP3VMdNfZsGTDXVFkIsICO968+Je6V5
jMKUAogDK2yPpX/6rOfmFvKod8V6+1ZX60VX9rdQsLJb7KE3jOJcSntKLpN0ERiEzPuYiXHuhesx
5EXDhxGacU9n6hxMFbjxIYl27WQ0t+My0cypETIV0VNjvDBjyvwNk+aFLuIbor1C2VtJbmuO2uQ8
cQhy7saxhwWCKckpAjjxJaUuO5/tK5XSyQdg9F7PljGCCH1Iaoa73LQk+WPXN6winauyIzWVucDw
5hiRQd/1Gs2d/iGvapiHsR357ogvZQx7uWMImpG5yov5+xg/BB3kLQFa76BH/a/WTvdYnLCVhjjt
EgmZoDOb304/Z7uJmIr/f9k7j+XIkW3LfhGuQbhDTCMQkgxGMKhzAiOTTGit8fVvASwrVldfs2c9
7wksNDMhHO7n7L12AwBx00d2enExvNg3faU8JZGnb0ODZPWUoBU3M9E35mM+sZpULhOBeJtpIHIH
XdEf4XjPlRGkc8PHWIWKKXb5C0AmmpW2T/pX6Xn8u4czu5buy5hey+wrTZr2qULRgoQQxw4lfFVg
ZBdE3WrYiwa7Xzdkbx0qTSeAwUOg0kt1cPFqkFrPTQBvWeJa45dXkPtYl9ZAMTSYtk1dvkRSw+rX
kRuDE5yomOy1iiu4/hSACEQfnjJLRbk1911r6d3iOSB5Ss1+T8TOtRS/XSXrf6eaT5ZN3Bxa0tgQ
LqOBzZNkY2gW3v9E29GbR/aGK24dEhTlaSQcNf64ZbnIRRmoz8WIIyw3iOcJJ5wN80plyz99PzjB
obRj61YIZbjYWkArajoMlakeWwtJcDYxcOBQoU7v9ynDPD6eSeAUrpUXIrifRhrSuOwd4zA6NNjG
/kMO6UAPxh52jlmnxOKVb7o/fdhB4t1XFQth0V1rHApjLO9t+lCouDWqF01Xsz4km3TEJgQPJLyv
AgT3w8ilWdHPd9tJ2WQxHWVvkNClLWerxf68uAfnDXnjmGgNjQ/h1JspSRsXU5TdyencWFEGeC9T
93YWfUxAPRBco2GcgHIx0pEzQUnfKkcQOjK7S7GDoNxKJ+AOc+eKFiOTYtTnMovkhlY3k1zyLkBF
jHuHuI71ZFQIHs1grzchWYYZcc5Rn70j+qRZRS1mAiE2t/6kSyeNs4QTLCl1Blhr7p4VF9OMoIyk
yj4dZsumP1HnITnbsoLTFAUGJi5wElrzZ0xt7TGr92qevmpWX1zTzn/Jy+l3Zng+aWWcM+kIcCiX
9Zmk3wQzZIRdYEYiaW31ZptxuS8Tv3dBvnSuJyPCOmvL3DnWlD5oenOIPQWbFuP3LGmmLMJ/wECZ
f++Y5ibKlPAVGA5tXm9Pay/e6IhBtiIbvKM0/eYl7pBwhcN9nWnBa6fTJZUILYuolY+2pzwxLKGH
DRokUv5nILp6bcZxfWeFLXgPZjAYRHJ1TwJu7sZNmzzQnMwRwOMjIXyg3aklGb9RUHvkGYy/9LFp
7jSaPa4T3Zq+Lt47FXlsT1oIHRLtzi5D9SbA37WqAZ69y8B+9QrvHURMf1BFKh4zIl1XuY8ZKqgm
QVJR9dIJcFCYDzvWQ6V/labTk0hF+3MaE40OHEwnXMzxsZXDVaRddzK6KnP1SSn2po8jyAu+0Jgh
vyMt5AFLZ7vrMFxBTDLkOerZH1Lk5tap9GBvlMGhiHvxBxkDQ2NyCwXmK7DVWyuwCqKTWCRJ1I64
I/xdH8QjUkUMgRVuraOCItEa2+bWzK5xWvWrMiiODgWYx6UvJR2j+z3k5qyPvIY2fnNMA/UBIfIG
OcEDu4rqZx0ixqbGCwV7AoWUVP6NXUbvoW+Z+GXsloMi3bzSSlcOYfBoRpd5ntWlCHcS+i5WkEn8
TeUT996tWfmoTcqwdVtVXtuihth08MgA+mV7iHBrFJkPqDOMTYBA8hQyXWWshk+UIEUmrxRpuR8Q
H5ErbpEZExFA7Ki4sqMNXDwUMNbcacyMP1FNxlrQCAgzmXqxA2ZJ9YvoZfVptM6bpxfhq4rWhRTN
ghscuULxRMqlgXbG9PPngRKYSwELN61C/HCdRrlLykvw5l0yIzx5Vj98+UV+E4hgehtr40Gx5EdN
qu0VpAumpfbEeMQIYkN5TER5a/Z2eNY4LVdD2zcEq73KHhlwSpItfXqnoICrVV+k7wAYQZx8tjtx
MwWE5KnKHwOlyE1pZ61LsFe+VugI0P40a3xJMUJxRRBRq/cNOmwvvJjCTf1QebZbcWQeB7LHLtRz
7imEdPfxZ2ETWF732rjPPZK583pTFgoFy3Fy3uKuOnkl//zIstS9pDE/hOLZs+1mbRFv18/GMuY9
GCBmYLARxtmWZQJeh4HkZb29yeoOmfSsZdb18HnpBrD0QHeUI4BZgMLLFxfIcCAIDaNCRs908B4K
DBbulJMozhorSqYbKsDPmZpba9ENn4C3AGThg2EMbOjy2d6zqWKoYOLRHVsfyf6yYXymxlrc02xS
SeKaomMQHjBz2Fs9Mu9yret2TMBOCFZ8UrugtiyghmXTz8yVsOvftJw2s8DyszZUCtSI6kiOqTad
CQUi9k1nnXR6iuOI9jgpWZNLaBYQZlLoyiNIscyNi8KgFxm9aADQtm1T3ik1tUxNDtk6AKu4DnWQ
xn3d3vhWS3ktEDUrzpLK/IyE0inEHHvmlhsj7edps/mBFUzBx0YJxUkwKpCA91gOI4oyG1yvMRHC
qycIOvC4u80Y3JfSMrfSbxEnpNeptK55B1VnTnPp4tvmM+gcn/VDdE5lS2hVCPzb0/CrDYl/8BQp
bgfYEVmokkpuOge/EMFJUzyUIXG0n6QdnW0Lt3sURNipI2tl25Zz6qbkOSeeCEGJCK9xn+y00lyj
32WCHMTRVaPNWsiS3NhAfVAikjZ6an+bJDPJ2/Ii8ENT96YQI0MsfKZCxLJfMz0sCVieFX1y1fZc
knVUk0uFpa7pjeZhihyHAG/7LRry/Vh1wV7Nktc2sd5EZO6aQru1+uAjkA42g1S8KNUpEMRRNSh2
EcdAAoq4aXXedG6b8Q1s9xY50Qpqts/yQzFc3/SO9jyyBeo4mxYOLExu4iyiCHqXEF7p4eUqE90V
Uh13PaviKui6fYZea98q+q4ebY/eCL44ROFMd1kDrqqYel1bFuskMGejF7mRxG6T/nPbpb04GoRe
dtFEqGwor0pNP9pRKdJJL41vwuA57m0cO8aFa/eStfGLZxTm0WlS6NrqnTCpLDKxX36IAqG2L4t4
X3p0rsjho0tlkCmroumwphfdT/UbL+c6DiqbZWFHZlefF1ib59OvjdOeVRDlAyQdBLI6+oF8C65S
6tRjauyTMoFY2DvJjriKc9cP60ZmABRH+n/WXE73YfRSVMajqCV654YO1id1bB8YeO7DFq5SlDKJ
BBqH2aZiObIxeoT7fXoO6bxTP85X47kg4v6woMrb0vdvqNB7B6X5BPzbryuH3HNaRQqLwOrOHnDD
hjFOtTHFt7z8/1NFa1n1zJ5q4OPCKCUdmEkenQCWo+T3igJXvfBJE1dnCtk4j2lO2z+IKSXSsjnr
xHus274f3VxhHsVc5lErc7gljgUPDCTZCgnDb2ZDFfN6jMEikDtVl0/94CHl6ZQrkayR1l7R0Mab
uOmJKraIhbWTO3UCkuBPpLRye31WzRH9hBmcACx8kj2srewuE1tF3Skqc2UscZhxk4BIdRHTC2qH
nehQOKhI060+DFy0m1999lajOnnQ9S9zcp7TIfS3eowDsyt9rCAGGvTR1gnUPqdjTw/ItPDpKvmh
TWrXCwYNtEjzoZXaPguYMk26taP1f4l87VeruXXWyoNo1beGGuAxt6EFzsyrpm2jfU4Hyqt9N4iM
FmnRu0NFYiXLhmSBUW4wgrCKGcth7etfJNs4p7t2dJxfOpUyKABlmyJbpzLm2z6ptjOypsYfUuoN
5nwCB4PRF+DHkDfFRn9uhiBYh6hFttKzd0OYRrc6U/11U9XkoScY6LoadJHY4NtYgafBTi21z35I
IONU8xqAygjnpXnjKT5O8dnymhtaee75VCTzJ7Voos1kYoRO5eQSRyABHnTDOsFivlEERmWrxpZl
G33sdq3eurgRwlWc58ZaCUewj6yAS07rfZUMM4n5QujboRnyr5K1LnZfAHJWR4RvMpyLp4BkvH7A
VBBUz46CCoeUhks9m0zr8JceQHVTZUJba4p3MrWegoYBLacUMul3XNfbCHsKwLevouF00I3yRnjl
uAbiiMWtG7iuYncgiXUCLLQSRfauYiovS/OhVCOkSzRkY8+AcSRwgUhBCmk27DuDu5xj1LRVIRYS
aLSyTLkBD3+ysCXlQ86chXBhSKqrUHzaUfBJ3dAJoocBnsYmNgwOUPUam/Eb7cKvujmIiiOnlcVW
EHImPXmPzZcya5e854F26gYaIBlCqcTr3ThQDlbj7X01+7Sr8kCAd7ZJGnlEG4I+KMg2eMjRqKpm
t+4a9SDQ1tyyqLpRI+VS5ITcFPXZr2anSvFgB0U4j/DbiPkNk6Mr10jjF/dZ2H2ZehoxrTSRR4G1
MNk5lCiqqLhSYDqGuvIReoa5QhO2LeIImU+L2ZVhHvv53oMLopXplkFNWRnCuFSNCSJlYMTtRMCs
9WVyqt9TL75QgDylwsSSPGwiu3+uAaQSyfY79GJQINV4UkLjQxnKhwlVbxeFn52qXa2pd1UHZVqc
vXUJmcxRTv1Ixnj3YbkMSoGmuR8+tSaH7tRw+XAcWKjcCZ2yKcuEgxOa+Ur62pNhysNYxAc/BLFK
bGVVNG95KR97VgF9Hm0TBnNCxfd1J/DHo0sLlB3+VDewcqquck/LRjE4oKhG4kKL1kiVP+3AcamO
wuuBUkfZJnkGC8a/0auvFqsQFb7qqrGVEjtL7Y528UEZ+BIcRPqZ47RSqupkVD03VjUG9tePXFRi
POVN+dHoCFGR2ua9pKwyZM+oCDAJafhnYuZljUrdM0++RnHIFI8zPJlXN3a6H8UOO+1n5fVvooPO
GWnMH/MMR32RnUvE3Ipxwa5P7+054/+eo4pzOKd8TFRl6HowGiHCcmBjTyf4aStm+1SDnQi3DdbK
Gi6CCVcLJ15C5GBV14Q9MbcOpPKQBayCyH15jo2nGK+hI6l/5Hx9ogbdAIWnGDr8KQQi6SJ2nioF
211qT6CDkMBJz5gORgQSHNc8BzT4U2fGXSNRx5RUtVu7RSPSItIMMvVU5l8jdTCTZOTQCIxd1trK
3myv5ZSKgwrZghoHbdl43Agcx8+yvdbOAOfX7rxD4wQnj7wcVuXJNpm8bKOE4RlIChNTijlZGRbb
UGHo1aRmgh7rd1WnGgct6CoMz8MHaqVfGbq/KgxukA7hWfIoqmiIvu2xOoJOam/IBietBGlTh5ST
oJLS890oxUiuVJSlRMFVp7SwS9QI+pPDHc+uKZRUAU6wcGwpVXn5eKtwWelJiY08LanJIleurUIc
8LHo0INaJp64bJUsejcDvz8M6hz/TsNQ4dRfyQFfom2hzddDad4O8c4YbDK6FYWCeUqB3wJvbzMH
avHZd/LJ19jL/Z0ptfeMpFvyw57sgA4BQcEr3VOjG/x5Gm4Aidoh9zPoIajHlKTC39xVyOh05hga
dUlDbIKMmVbWRca21vE7RW1OuVw0B59I+nUZdqzUfWVDtCzwBlkgGavaO3me2t9qgZO+n3Kbu9zI
tDGADEi4qNtDxhqJdV4pynUi5o3dQElCtZxgE2AcjVEQ09jpkWfk+I9hW++4LwpCSVrFJT+xdh05
++m97BmOyqXy/UdA+nIV4HuIG9JRZC/OHYOWo5X6DhLSRS0F3BdU5LodhCezwjYc+omxbjp5LWrM
amMgWLbE3UcV+I8Nvv6VqH3GHZ+6aq5XG7WuH+yEGOC2cSwX02iZrVhMHhq4KPjsuK6igjtEQaGe
RjNXp+2gra+Jol0ZRuBcRFZvpcZsbcS23HAe3FbOBIWi0fdxA01Xt+0/WeSk64yxypy0bNOV5j4o
cxiD0Us1KsUFmj8Wdk7DJvNnJEO9UVPQM1CTQkfFoE1AjFVY8VGnJsIMJPnd5gpaCf3Jj63yEDss
wqST4pz3p1+1TE3Oa0zYXVBt06R8gllZbw0JQFGOYIeyvnAJ/XsnGxDnhkb2dWc4gClGPNswUFZx
x3q77J6p9rdu335F9XgcjBT8D0n2eo5cXzHfhJmdJ5xFZl4AkjBQxnXTa1bHCPSc7GGw+Eep97YF
9AgRGTNeuITil271D3ZGCcPRgFMVkoKCj8JcyaZyy6qihGOWFoPpirZnV/s4OqtRLVZquI1Eluy1
od5rVsuFrygr0YwImD1kXg8eJZ0Qxz9CPBZwKnDhtPfw8VkPteHhcuHaHbBKUsbECRMZrsU17tQk
1xpTRDMspqBAH+I6VgLRukUtvVahz/NhvD9/0vFTjtXJUj0dUgJtP1QlVz3caA7QZl/s0jG6K9Lq
V9U3nLHJm2S6aw7DLW6pNfXfdaHgHJGmFTIqd5d4XhsQssN05tSkL+ZA5xC3EnMutfzCcsAyJWWV
QrnL2MVqe68P/QvdxQ16TbfSraPitH8mdkknxRd54RCrC36l9/cp515ovBtevdHj9BMZ9eA793hH
hrU2u3yc/lZXTbqvXrPBIHZfSeyjdbx2fDL7TP9UhvWv2oo3VV4/M8sT27C179rBOikmadMVq9aV
qiWPXdu8FtI7zr9VyfiU5eKGGeuuMV5Lp1rTsWCxNRw17q2h6HfoSG/89Fxa2aujj5deNa9OW6Pa
3+H0edV165YjicjI1UegOZHn1hiGRMjoY0Bp1nY6QySm/NatcrlJGKSqZl6fqFMFyZalTjHiKWao
DFOAauP0GNbZ60Cho0GHP1jdbWoWN0afPyXikb1GwMRwwDC7aemHVINzln17no9XC/MsSqMzf/IO
yaGam/deU//qC6paU4RfF8ARhSMgwzPpT/H2Xt/v8ZVFKz2puLWk3BkFtXUE1lAWxvIetMlLaaNK
qmruAPpVN200yLj+zeliQg2ujHxLO/stkkaNHaO8r537TDPvyjE4VKRnm4CrMqbFq76Uz2Grb1Ei
gjnOTmXV4veOFeCIUAgdFC8RlSoF5+8qD4CdJEn0PCjDJ11F+BJ1sy6IHTba+IrQG9FW0u2HhtjG
hL5BrQiCBAhYLzpxLnV/G7XBZ57QcA3KwqZM9kztOWAkrDC66zAPTFU/m3ee+EVh6yYZO91FvbtB
P7pXHX+X9fo+Z5WcTm7P8Cjai08EdcM5omjjKRTaLoyCQxsFj3rExFsxthNa97gu9p6ngK2o8NbR
dSkQYRcDXSWYwrbnrxLZPngUgWe/A8PubhBYEhkUb/U83KRh9jCf+I0SvecJVQ/uaXl31+N5wFTu
guN4xd14UynOXRJLnCf2E4321z6Gg0fWBytshqtSfdF6W0IO+JMZNqLXtL4fueRXmollLO96Zd1r
2Q1Tj9uyEwddrXZpraHg8x51qg8F85c81e+GMASCVrzTvn6ryaPXoobeuJ7urP53JjIwUHgalcmt
mLgojKh2o3xMWv3ZpuJp1O0nwO2suhLzM2vMxxFzmKLoB7Mpn+lj/pqYK7beL1V696Cj/sQlPoAs
3sYyvqfnfOjTaR2PNFrRVzhZdFahFubloxm0Lk2qLfF6H7pKH9g0HjJ/5jy0vynD7MG+kDP/Xinq
tUrqt5SrXsmKWwAlr3rRv/UNOAcfI1cH6gtE3WWiBWvk9L59As/KmBtQijWPdIjAwlFqoc8z/Sfd
0C45x8Sw7c8Zc1X2hDjWFf6wJ5VOGpD8Vamll2h4pL/05Y32Xenrd3US/0oKmnFWtE8C/zachjsb
8pChZKfJEDeVUXyFHXkTcXdDYNKrwUVlwnk3Ry0lmHvVxOp9UodvAF6OSaVTz2OB2zKYcIG9SEXe
Qgt3If2tCqsk7ba4Cyxnb3Q0U9SmPxtTce71irRY405JCf5TuF/a/rH24ttW6x8pLj1U3FNWEx2R
XIMQMcJxzjm1GT2lps6YkaMHhwebwsG7ZrJXViC0UNOtzba5gTTI6quqNgl2GOssRx3QBRREFtpj
sJ5PFk9PL55/IXqVLEicbSH1K8YZJGtWDb3IyyhaIWLzUmNEPVFs86oCkXYWXbJ3muyRiJNNZ2CQ
zaWxagDANWpxTnC8tNaDEfUH0HuIE6jw+/qrHDNjlw6UgKzxwTLnakyPgURW56kTp2jUL/BUPowh
2Ps4doN0uvXootbTTLCpf6VteM3TRycI8LNY1sto//Kc8TDI4XeuFHRSNB2oQnz11vYs69PKd2LG
u6q+7ev6NRDjmwWyJI2d58DmkiOiMRF183vEVyWogtMW2RWYnNZzICd1qvwwNLobKv4+tqyU1hid
DXQxIB5ueodaXEozOs5PUTDtvJg5EiPGxjQ4TD2yPWswrRWaG33Tatm2ZJq1zsSDRnam21naE92t
kwN3B3XAkTXOPhTJs+i47PvJ59enG5XyA+SmfaZVnH4UnqS4MOf9Gnnf0+yN44zbQTubZfqYJ9XO
N+6HKXxBrfxgSonRmqm62lIuh29VzBaIYqsoAQVq+IqmJv7MfzcezXvVcG6CMjgFGnXhSkeqM//B
VGgP4GpCFyjH7eC3VyfIjiw79pCbnvRU3zZd/mytcXWdpEbEhTcI1iHICxNpg5+l/zx/aEjLl9by
We6FX3odNBBwzMdcL+7bYEueCVTJJM8ebCQlop3cOHU+gJfjGDXkVZ0m7uSOO7GAI2A9ojIMxbY2
p+cZcxHJelso9a6GH2IKiiJkUMR05YsGlBsF5jpWTojWsX5hZ4XQta+s7oxZiTKhOHh9fR4V6zT6
xsEHzBpNxkG8di1F7PGxg7szhCPAwvYswjd/LmX2+Rfexg+qrQcTHt4MBzF9XKdATkx973vJlyfs
kxcAsBvN8mCr9TtRLleM95u+DQ52RgWnNYg2pZWj1Ik7TgyRuPJ2lPDW7Wj9QiGqupIOeZLkRy3u
2ZVYjDYTd621lVmKa9FWXUcNwOAO2QAdqGwNu5C5baq/zUOmXw+vZlpma7o/QO/qs2k3xtqJ1PJI
coUDg9NDNXGSmDuxv3fHTPn/8s9vEef/EhQ1azjRXP5v8k/3Pc6b/0v8yRf/En865n+EsJHjERMi
pTDnLKa5tLdku4v/4N+0DTE3xnRT/mS7C/kfRwiVhpCtQ3SyDGAP+JLnbHeQE8KeuRKmQcL7LCj9
f+JKGNas7vw/wt35DV1VQUpAuEByOnMn/hHu7gD9amB4KTcRkSzgn7xik3GNrFud2t1Qx8SWMiQr
jLKsWGf3qXdEovA6pcolGT2LhjZY2DlyQXQAqPVuwgOzh0I9JoJ7uN9f/NZNrHACXEsgeWVT6VC9
1WhkNKNFkmzzmbKkRZSrHawXrYNxNU+vkD9fidDY+SgKKCxBlB6yXVnaF22+OmDbyYNRaczsWm+u
Pr+pcGMciGf0L+56MfxmuscUTzBMpuONyJgVAXJ14uxWxlpL6dY6EQdkrFU9vuZN+GFEE957bmWY
EUu1vsb0f1Zky1ibogV90cicEmiCJX2QtxjuMcaErp0C8eqU7A/hwTtVDDfAXbMCkFjdXtoBgaue
1IdusCvXA5YU8OEwCQtEWAJilGD9Gz8rFsVFSDgBVS+AEH2NsJHaHk5v8mp8/fekic3Y9ChWS/1a
JvHRNuUDyQzDysDKjgnSce1K+dXI7rEos/cGpVSDc2XEnhRV1Vo3sIzF+bRRhupJU00EOz2LM24g
EkEk2aL9uvXNk2JZDbL1ZzXqTl1etiulT0+ShLokZi/gzsrQ3HQX9C75utBZ4hYYkWL1YFIUbiiL
2xNCYa2NbyfmvmubPAVcxuE7S45upYygNCY7Zv5/iX15ptv6IFp/a/Ib27gtaFyEYeX2NKF1A0ax
3/mYOxXljsh3BkU5fFRpfKuAGWcKm4RbZ7pCzynM3yo0sL5I+mPDThiLfLiOAwrYsYs3zocdhzeY
ytR10XqPcpguAcdax+W562d3rgoF2x5K66AJLLIolDaVBqsiSIKn1uiBW1SzZU4vbgqre8TqXUMR
bzHAy3jbWczsZQ0jhIO56mrgdWOkvaTJAJbAWPo08a2Zl1i+qzUM4/s6oL4g6+DO6LSCmQ23qqDL
XlO7eI1RnhBe9Sys+KWIC2yYHcxVVD/PcZb9HruT6mQnPY23dkzfpxS4yjXTQtQ1bIsmf8h78zql
9iEPQLSNRX+sfNWtzbSlZO1dTDiWenZnKT4cRvqkGBaGdZnv5YQHVBpVu1G5pRp5fNMMvbaGJxef
fjY1XBg3z2YCqe073LTijAu6H19pUtYr1NOe3XzRckLLYGfaakoQyo5l+lQUHCKkqxvafWBsxVs5
F4CaAN1ZhqzFLRL0zJ1xnzSdoJWhsOKidF52VeSCPXOdilmubGhEqSQLGSEC1n6OUF4e/bymlCxK
aYvMLpll087JVsujJeNqHow3g7Bf/3pzds+Ui3WrFT+PlamQbtrCr/t+7x8/l3IvFgVUu0IneGbo
Gyz/EIqXZ3HFbtpoIb14Q8/JWBs8miRlaoHekI2zFkyWjnYb/rZUlqlFq5bVvvaR9oyUglNQ/Piy
nH0QzbN9WoHkVc2RWv6E22N51BvFZRxjauR/v7S8HlX6XTgQBffzedYyf31z5F7iThIyz5KmvkSo
F8a0SydL31WLk215TZ09eMtHlk3me/Lg00XNsc/8fHP5FJYx/G8YozMGN41GD9/8/iVgCbyzvNCF
0dUHMLuF6FGsZJc/1C29gjgLxWOfKjcjdiqIDu8s+y36Hgw3tvFG2cSb6M04ZWjvytwqL9o8Oeyb
Qdyg+9q1ZRPdwFZ+7EfqY60e6EQsZ3dLOgkiEZ92TRYeohomug6e2J/e0aReUWlTR6VMSF1si5mG
2ncJSiIlnW0Yu0eyePJN1uXmyrMmBVlZYh8rSy/3up8/1bPcFjTtrVIUSJ5x1JHPEG2aoLlpJ+o+
lB0w8qNTmF6ZsLP8U94mwwbyqVTTbhjAL+RxfYh1NT8WU/1e1poFxIEpfjrmH2LAxNvIMtgHdWc/
hY4HJ82K9yjezE1BXiD5d/5bObZfWdDWV1P18osOVsSg+zrjYx6nrA2PU55dWm8A0weIl/JevEnH
4JpGgbdVarPaFIE5oybV165h0RL7pX2MHW64tda6wWdbQJPWg/uKs2vbpzPxfSzro5YhjoHVULqe
30DlAFEJG6hfdT6qcOAzwc5Ej73E6Cze6aDCQLBfntvdOprjuIbeBhmzyJeWDeL6c9fR/mc2kR6H
xZJICgW4KlvMFaZOelwic6S3ZXXaIYkIOHLmKsMcvTW14D7k4CASmo2Fy8abrV0RFP+/Xlyej7NH
r8CsFwz0ldZLwNyyaWiU4xXlDK2O5pz+PsCYNBUlOyw288VhXtGQ+ctrPj/6eWpNxTPAZWRks+17
MYCPGXd3cBY9PDw93muJ5VFigoW5vCuKPEKkhH0ybUIwd6ZWr4psDA8LlGDZSCIdUOO1SfmdL2Rj
uDTNzt6Mc367ZFagw6M+aKXfHCkCYPmaE8J+nmoBHVCcEx26c7OjST6nhn0/ZGGHLXR+rvQk0EVx
8Vv4U00qEcv7iP3JGTlnzXkZYKtktMY9NKX1EgIPhNyGSNXJ9XJcp3T2tQYzMkEWsOtLYGLLUQ6i
yWUPF/tuNhf+HOV/Ba0tbyRj/IUkAUHM3zlrC/BhORF++A/LowlrxroBfvN93BdD+7JZEtiWc6FY
SAReZfrb1CyflnNBaHP49/JQY95AuUSpX2mAyw0avOKghh8LrcFTPQSKfkYjddmt8y5a8tMajBub
NqNRszxdNsv+9qNa28mh2S9giJ+NorKLf54uj5bXJvOtzKPmYDc9raNlny6n2/II3aiJWgtj0nK+
/Wx+zsGfE9FK6FRyYe26JRPeT+xznBEJZc9exWWzZELJJYhved6HM+04LL8W6MD3sfu+RhckwvIw
zBqGthjj0N8HzvIVUBX/7Rgi8WQGT2Dacmy65Zr9vnK/H8uo+G3NtIrlwPwcouWI/es1i8QFQgQz
KmrzJbxcrd8sguXYLc+Xd4h5A6hIo1Wb/ZzfF29VA0ldnteLlxJgbnpg2gcDBznVarlklkspmE3A
y6Of1zRf21m1TtfbzysqbAbz6GwtrXrY1VqPwGt2+y7vfX9gfi33CbbtJIBx2iT1EUcE/sy/H/3r
NaUqfVeZAxWFbWO/DFk5bK0kpLIbkNvkwI/Wl4Gjm03L86PMCcCuO9Wv5RBqiy9lPqzL01R4jGnL
ES3CzNzXkfJ9CS6XZF4HAdHbvsZIKWN7Q5vR31eajZH7e5y9c/oy+r4kDdMyqC5F9KxmL68JAW2l
1UTcLZepSbXwry+hbrtHcl9tlwOdfTv156t1uWS9xSZelR4nb0tvfiGFOD/8kH88r22TpmoCMRBd
DDWoH9rEQqD4JlKkXaOgjYy238yJ2Rf7E0q3PFo2y6FfPuKRouBlpbP/GS4Tb0ICunApvh/y+2+Z
42PNiGuxXezt6UwxMMcY4Zm9/BeGJSHr+z148kQbzJ8YNOZH++Xh8tbij/956oNkHAmKUj66AibM
h9fE6c6fjd8djrvj8uhn899eyxSsNiAD+cr3Jp13zfLwXx8fWKts0in4s7yeLN+Dy34jpRHu/J+v
/bfv/uu1OIAyMdUGp+Pff1hNrHe4dj2mY/4t+dCszRrcP+m4n1o/344ybfbQ+9yAlk1Xc3f6ea3H
+EXGgapsVTqDu6FPblKlTeHdz8di+YY/EshKPZGfWb78335meeMf3yFJeCMjA74x//mgMl60QKe6
PP/t75/7/mxXDOSf2OwNzeji3fL+soEJx19b3u0msVJTThQFdAapBTPNAeYxcRRIwvtDDR1g04FQ
rvbd35bpMLCZFmTZjswgOBTzZlhu7oURMeo0uRYfp4d8nhEoERyacpklQM3gEHrpKxlgEggxVAA8
Ft7WLnqaNgABPBx09OlCL7sdFa9aMcj804W/PLWXkXcxudOtByaH5sANF0DRslmG7eV58T/sndd2
7FaWZX+lR71DDW96dPVDAOGD3vMFg7yXhPceX98Th0oFdVOprHovSSMEgAiEgznYe625AFnx4af2
BrNuu0Hd/DPTy3otEAjC1yYs7GJWF1eEOH+wLQ1t5uJI15czD06NnK/NR+fHZxGLxAcSD0GsmFuC
i7atY4zlrlm02GSY1aCSuDTaDp0SZ2EjCVaDxIVhkcNyDUQUl7gQvyc3tCPOfeEySsHt1RzEVNNm
4QFkCoEszcFI5RdjwPvTVQYn4uVBTCnEceJZ7Xbtcuodl1XFVG3q1JuJG4X4xhtZTu3JoLILKssZ
W8wPOqEsiD9wMhhysYuW4ZS1wGoIW9M5S/rPbT8PpG8vg8UzEWAmk5aIMkSz2oxvdfmcdkUGr5jC
uIEAbu4u4sqglq8uTQyO3GVQJR7Mji5X7hvwW1CyHqjk8rnlZUBRcC+P8WOBF9kdKeIxJpjDEEqb
kArglsiHADXycuhNUnBdGcW4ETuOswA3kG0vEKZl0kdAunT7TpUTzHuRgSdTz5pcMdmJmEBq3tsc
Eam23OsKmoOY4jfiunBeSAKqBN6MMOJk+RDnh8yOrS0oRoro/1huLFegNkCC0jYEXpS6UW9GSboR
W+sXdpaYOj8Ey07aKs1TlwX2WmwoFdcuMWmOGV+8TuKTVvfGrtW5GTvCu+52IZ1SYxmDi4dK7GpG
6IH7G3dyIvEDiz9IBbIFu63e/OWnEXub7WTYwcQ8mmkmQ9w0/LjaGyG7x1zE54qdTzxE1AgJ7siD
T4p91VqlzMmm8X/NaLj2VQlRzAlgi8myDtDnPE+Dd9glhIP4NWm+cUysWmEvDlzwjjQTxdKILOC1
beQ/oMkQEulM/SHweRCz/7SMyD0JYzd8lRNgn+KqQmZ92fmAzsGvMq6hUNRHKzxt/mbOiNJoTemu
t/FeRLJvbULVNF3bKfKtBdgQfWxWbSZai+tatudrJbuFFW/Btyi9tKzuyma2j0j672fd93dNhDiw
1cwXVZnC0+J0roEcXXedUpzSYFf69gXD7fiim2TtOCqI2mKLA2JRKilTS2wLzlEb7RPV3Ecbgfk+
6QmBQsh5G6N/oQrTaqtetg5DQqFyjHt/VwNtSfwp2lWAPo/l0J96zfR3Q7XQxgZjg8t29AgMvOgs
bj+mJq52ELYC4BbIap2xoTXTpJc5+b5rDL35Vicfjp652e1RTe+IkaItVxnGZUB+KiEdEqXg6WnQ
HM0drIEYBWvQVooEeVjFyrVv1eGKylZ1JCOefvQyBXbzo9GyfmNUTXnSQjHIzTSs6WPoBdQ53blc
5G5d3S9WOvhTAXRKyUfhaKR6dAnqj8Ind+MbYk6xuqNT0fRiF9NF3uUo6ufeopGE+ZvkEHszqZAB
AQhilMnlYRukCPXpUbmhWi9lkKDxgEih7bXGzaQF3Um1c9nty46kIV2NSbuK0MfZ9oWW1/nGopFN
jBOS8hixhV3eGKV0nxJEvrXBnuA7Na4yjVZ7VBw1Rx3WlFq3XUpPnG4bMNo2zDxtdNa63/+EzZ8X
E4mttC69ytfuDeQfF34ZxTvdmB5GGXRjFectTis8AGU426Aau9dCH2vsSwp5hlTWp1h+h3D1s8j7
nyjWiJEAoLUmjGWGlOxqZneRNzqqEW2AmALV8zSn8W1lKvUWJ1678RczdG6M8k2jc7Ec8tSbZeLF
sqmpNjZXCvItgK62BHCljkEgQBG4Y4VVxJCgHEjoyC3AWasC8iV0wmI+BVPQrUyG/httyoZ9Oasw
jcaA9ixK4XTX9vR4GcKeZin+kBWizjrGeXgY8qWVCUbYyooLTZNiSk28cGkQkJNOSniJhnhiLGth
JNUA7bYdzQySiD9aYxlvavQ5E24wMRUXXge9jDvRgKt5S6qVOmbbSGtb4LnK1seJ7mkFphefHCcy
LxyPdvMA8da+8uXs6EhmcqrsdienZbZPkuq9RH3iForWeqIl9b9/jP8n+Ciuv/o4XyDxH0U51TSo
219m/989bfMi+7/Lc/5YR0BNznMX0Q/kV8Vn+7drbT+KhXzS/LrSn7bMq//+7hZgyp9m1gKectN9
1NPtR9Ol7Xe0yn/1j78jWP5d906H1f533buH9i2kSSfe0f7nf/6H9vWE37t2iuz8BhLFhm3wD8TK
H107ZenayaqD+gJaPNiU7zR4WeEcbZuyQzONBuIfXTvN+k3mH2xwigXLRQEC848P/6cf8fyj/q+8
y64LbtOb//wP1bBB3P+pa2frjqZxvoHYopObq/Fhv3ftCvi1gO3s6cJUiEtPCdlJATQwIPo2Sa8A
aUe/1Jm+Jn9dQU+3jBytxWCSzJmLyOoa+AZONCrSW+S71CkH57EvcHp2hc5RV0XbfJKuQ0uh8d7Z
p7qWyHumR05w4PxJFkp0nU8zAXbThD9/TGL0JBJta53jyBwDapq1Om1jK7jM5oW2FcYvDKKeaf9Z
i8lhSX3kIpAMGDayrtpklqO7zgLSTCszoVZPLGcTDaSTiE+CQIhrrJiUlMKe78SknqF2PBIAOnj4
/wDuMib8/Qli2Pj1VXzbjHjWt2/pPLiEfriNGqKTEJf18loMvRUc1P2zmPS7Id3oengvRlRikXgQ
w6LzYP2XZQjRue0XC79GUWLyazAvninmxdPPs2LZ+WWA8LINMf9Pk3//6mJD5+1yg4gTIoJWRh2r
/Cryi6l+mRVT5z80C2jvPCumAmO5AROT56eI1oBYJp4iZimjhq4cMRT4q5Vpc8/cvC0v+m2LX0vF
0w2cX7/3HFCA9nMVfr3ZX97T+fXEtn55KTEbLjuFRNHVOz+X0y95PGIek7Pq0sZFlj1NtE9z8Rgt
VbRBNI/EpOgVocugklMXW7Hoa8V8GaefV/nahlj7a6U/WlZi9tufMSLwaqKR9TUpnvTL5sTsv/6z
2Oa3dxm06BxDJ8KB5qSw4uLl3pRBye/vsBK3pQ7ZsF7d0tX+mi+W+w6xklhdzHJbFx+GW7FULDhv
aTZbbmLEfLpsXkydn5mL4tP5OTbWRK7GKgLsULrSMLxxZ5Ev6vvzZOfn9SFbagvi72MOKbY0CNUb
JLqKcD4QDnYWHXRJ6r1Ev8kMw4BhA1fQBwhzyKPmZMFE2litNO3maHRLcc9lLw2Jr0lF3InxbSLb
Xm7pDTEplmIjO+pxEG7FnHgQTxTrnWe/bVIsFH8WK56fJ5YBMendAjPupgowNmK8LN77qQq92a+P
RP5oB9y4+so0aL74aft6RrBq+OvSVSFO7ehLqFlkBOQWwOLgUo/DQdiwdRrKO/ghXjJVl7Ne3RdG
OmG3WsLfRVHPNE511kx7wRgWKGIxdX4Qy3JTKz06KTTsl+9jrpFnYAMiflOiUKODieY6oeAtqIFL
BSE3U4LMnJpKtYlm5T7KRizYdtCgVuz9e8c0buDKd265kO3aqAYQM2AqErMZWBa95VOofYeuakxm
7scH6rCRrZCj0wMlFuVEUUm0IGkvIOpNG1HYUbpHQ+vfNJxdm6wJqmMEZ+LoNDVyczIXvEzWfKRz
8x3EMNek97qrSKc+iDqusbD3xFRj1/rOUumTi4JsBCLJMEkCFmRgUZptSpvmgpg8L4x6+UobwM0I
mq94EB2T86yYwnah0H/UL8+V9mQp71u5sidOd2Jgb8ryQQquKpn6qFmbmCZwyFLeRv0LTqFp8JP1
Xl5316rTgzRfdlZteTjvfudlVQocy+r1FJGNfCSVLN2i3mkO5USBxqgXzuZ5XkxVKuqUFUQLtHAk
bEhWPx6SkvSQlaUhDs1zDOuRmA9t/jRWpHRTj+EmSbdafd34tAu5E51XnT1IjKpnfTx8TdJyQISv
Ao+aN/5Q64egtnGuQhFGDInkIsyhNRUKncnloer2+kB1wOxi+9DWjX1otJnAFDtHgy/qYONMvqUV
bKATh9ifOZCxynKjEO2U6aYh7PAOfz1h8s3d+GpzB+SvbIxTuTs/pjvpswiRTnrEPMkq7j83+Ymq
PrmO+m0ZPHcoChfU227qntc/tPKyouHf7NTQk8N1P6ru2uqjNR0PA3rGZO1IFovmy0C+VqZ1pf/s
fGgdy6a54dccF+NNOnrtI3aPmuZh+JZpJwxVeQpR7tjZuzTYoH2IHc8snsNpn80fqrqOCaQuw0ME
dyrY90usDL0wMk3c3u43g/5g6tyg7TXtCIPG+iDecTIeUHgW5Lsouzq+KMxHrBxVevIhfJHrg8wp
OYmQ430Jh6f2mnZd9K4ebmcUOB1aBm3b8HWq0qrhhKPztqILQuA6h/4zhhVX+hzLBkE+HqXuuR49
QChs0S+vqIhkoLsI/exOk32bp9uhe8qAAnTBddn+NPstZbWjlXiY4ex+a0SHeMlJ9/J0H0qGa9s7
RBT474Pk1kq5xKHVvAz6g2nvGlqb9k57G4KZu9QtnAxMmWpyyhBOVW4hX4aOSzIv5tZUu4+0Rwpw
2fUUbCeVMepWxgX5qeJNf64fbekwyjs4JtidGK9dKRdZ40npzjcg1q+JuCgcUsnc/hEGGDzxq0UV
89BeRKjJ8VO5ib8p6Be1+8ncj4R/hXtMsEb9QdzenB4JorATV4mggGzM+WSr7/HMkJrTZId++SRj
h5G8wtza9TacURVcJ90xjg79zHFBxA0UrzgBRfOoNxcB+9GxdJbvmwQSGb4/n81cSZ/I1bjt5Bwm
sZuO4QF8dYCxkR+w3+LVND45ZnXjZzivw9Ej1cduD8pnUd/kCbe/8DeWL4zvSaIE6LcH9k7V2lX2
nswLtMxLDh5eE5J4XovuiEgrItudKPTWldBJOG4eXwANyYnM013LPsotjihPPpW3hrRW9HsnPczy
Tg+9hhyzHVE0Y7OxCowL66Fm6AA/AplY7eG4TylBnGZkTevxdXwICT/dLTHBxk2r7imQrvr+ZLSb
Kd6MmDbIkQhWxMR37X6YjybFlo/41ZR4q9C+mi2SsEG9HbITkA75XqXfJL3IIG6sq+jZQAE3b83+
oOA80t3sxdEODYdCsM2U67KOcXbdzmMGgArOgnxdx/SGSzcIPUXf6GRdTZRVvGE4qki26TkRnocF
jnRoCOzIebtVK53i+r3NEFKQJ6vcd/YVVLE63mVUFWHe/EQG7jyAejHW2iVoDjrKeAsLh6LhgbZm
qW+Gl2QAKb+N0TTmhI9uuS0qnhevCSdOhGBwyiqPrTTSNg7BlXh857DzXOvCudSO2TbfQZuR2g3X
cSSTcMZWDV+Y5o4WkcNehL+6WPftAzdOWrAqj92zgVGq21mkzO+6W/Wnjz+53vHWkPCVeHEIPEd1
z3vym62dnbDWmrhr3eChfGoMSEFb1OKYxTvK/ZtCvQPM0Mquw6lYoZY5nEx5E77DdpsdzNZ76S3l
56pa/AkSUu3LfgV2CZOcGz3kT9kFLYUr/V5at/NtGG1mlJDVK+b3EI40qaAmTVllLcdeX2219EIZ
T5J+UfvHYPHoPUzFprLRvRyd9KYPwaS42Q3FWEUnDwrhz2qivHPtPKF0cn4gVD+m+m7c6esa0zFJ
AvvgZj4SNEK1f3xCq25PW8iJQ7LuoQdxLEte/Cxr4MXWEQr93tk1Kdc6149cJwRptEKQBpolPFFu
MyS3m+91EIrTzcBNafOGN4jENJQYWBs0gx/ZZXUjxszsTvNKL+7uu/B+mg+LAaFt3Sg+dCkWOOr3
d0H8OUwvvZ6suJ9cReFThoyuby/U4KoPR1dmBkxi78rwj2wk8rB7dol/MmEOcGaJDqXsRTgeypNC
xney5RtKuBTikCVYaFxBV8SDjfiQYOWZaeI4f9r4DFdX4XOkH9l6cuSGJoTQQWyXuQI55ZJddFsg
5VO9mTQTEi67Vc59tqdVa0pikC5I8yFuaAtV816uVqZrHlRXWsUbC2OkR3iFWz6Vk2de4+zb6zda
spk3iPiO0zViJO3VR47ugoew1uxpFvHcrvxzyUJ+DO4JPZXvrMshXvPOFZeDIXwaHY8iNo724EG/
tn+Wu+AiuPionzppZVzGqFMRffmERbkSeywz1IxdGBu3jTe6/g7G0Cpaha6yCjfG7Y/VR7nufjQb
04NwtFKvtct8p15PnBQYADzgUeeIyZ/iJ5kCMuXIJ+O2911yfzPdG8u1fw/fgv+H6QWrkkPb9Lil
PJzThedf+9a6Vx8Qotox/A4XMZNBKjKZwaMbkku0ojLY9ptgWO9T9jgkX0SpvTbb8ioihRNz/zZA
XAy4YJX7sxvUG5y6B93rXZpdquHCYe3zS/SOpLwq3ruzIhJ2F+MzUTfKE3wRb3j1gS2dwEnvsN43
l9IP9BMFI6JV8xZwGJCxcmPsshv5ITgkFw5JpjlBVnjxLymJFg/FNuZdbaMb+0XizpAz7lOWrCtg
X+8W75pElhXpgGGxLwiBpdPHsM1lWbSKveimQYiA0YOv/UnmCKNMxN3Tg3KvAoq/Ux+bS6xom/7a
OI34fq+To+lqHjv7hrq7zpfmGift1Fz21/Xe375C75hP86m61DY2xuMdrMATRu4LDm+4gAnRoNCV
VvU9QVC4JDcwpFAa3LEGSewr7nROxiZ8afcGnom3aW0f/MNr8zaessvRM4oVYnIvP6mH/IRnm6hV
vsfEldZwIVdkz6ziCyR4K1bxiot042xUN75u96SElffJZXkvPUe3ZPG9xffOKr7H9/tZPQ7rcm+s
Ss9MVu1L8GTOK7zG9xoRyjjBwBiz97Sr2lM2XDWeOJOx6/AN6xxXNDtc9liq05zDh+v5tj7Z5DXu
k0tpZ3jWybgvsYb7br51rnMXQQl4JyydXojj3J1fOheP8QpoqevIBFqsTKjBO4T1XFxeMj7VNtgy
KNmnR3aHx/i+PQ2fyaW97U/VG6GDAOqtZ/nzObuMbqe1/xm+5D+zncw3wTnGOBrH7sKR3Dlfcf68
o4qvupvuVX6IbkzCnTi3rBoOqmh1L3/kHivKozs9KMTwre6d9+4V6yYJxcfqBuHFm/5Qv4B4xivN
mOWtfol/4OK/jEmjv0uOyVF9AHN1Xd3oD8ladvlSt+oFjy4uAF7gHaoSZ58Nmk5CFlfGydqZbnEI
n5edbic9kU7H6a3jnhYqxSsI5+6CFEgWAnK5AclzxSXxUH2wr2LJzVf7+Rhvmof5GHCOaZ+KZF1c
cHVKPsR+3z7FV1AH+G/kKPKwa/J7xR6wldY8aD7EVoJPEKLA4FtFH+3stU/8jYMJCJ+pHG3uUfhq
CC/mgsXXRNwl14z3+T2+k8AZJa4/kAKywbynk1EgA/3gMJHe5QvOy6ZrbMa95HPo5tfmIdiN+5Ef
ZLocf9YvFXegK23D/p7fDwzJf+Ddn9ziUbqaN8iBd4B8uljZ0XeQHwftOdnKeyxr+xH8xaqvNvNa
O0gX2kWLf9W6zT4mhnaNFzo/4Rsims3QKTjjdfJkWzjpN+HNdCtvrav51E03yUV9ZEgBLYJjRX4B
sbfud/71R3Qz8FWjbkzIQfEGhsqH+Cq6mZ9GcQIUZwl/0RqiTl81D8UHnoulZ7Yy3jueSDpBTgED
38Paeh8uAMLpj+0+98a9wq3aW3tVHZx3fAbQKIZbBzz1G1P1S/gM6OsKfznvml5P7Da3PZip2uV3
7++sJ/mhvkpKN0HefLOMD16V9+qVtxiXiCq86qOfTvMTF8T+feZnJPIsX07GnNgYIgwXDaelaS2t
SISeDtP6vd8xwkNXeatdEq24wirrhi6ZElecS7lMvs7ZxTBtm4f0ilNeejVc8L0S2+hWa+nYBSvl
Sj2EHKEMgVzlVd7DBQe0vLb3HPh6ycJyXXn5DpO3Bwj0St7Kl8WubT3jPngivMabqFetMEo0j8Hu
PfTKtbFFFenvxhvzRJwzF7z4ivcNuJRETI6XccPd2FPFFefd+jm/tINr/FRejCuba3e8cS7zp/Jo
7ttjCHjnVsWnZq27eM0lTb1mOEgdhp32YdxpnJ7rPZAwTzricN9WW0aobHl7bXvGLWOK4cNePn1w
6I/FFmnGR895YpftQFK5yi7exHfRTXJjHPPNcLupVVd5UtkFEvSpnvrQc2TecMz6oB48fkD9QwMm
HK3lx+lteiuv6/vkNrtsTyhUL60fzlV4b90pV/hR571/MLfZpX1DYpwXv7zHnnQ7HnsOZ223/GsC
YyNesHbNR/UtvZaMdUyEWLqrmlXbu9KznO5QW+NK5342Wj3b4cXCiYIvdLLbDePig3lI1guzdVXu
uV+4wacBzWLZa9UHrO7phvN0AUXlPjjAapu9PN4gUpqtD3kJew5uQJfzK+Jvtu7be7p8wYHEe7yd
+X1x6zzxJt6DLQP8OO43QnyX9AysTNUCmUTIJ7ARapC/CGK/ljXYXm3VpFaATuMs+xSaQbHsqxpl
Q2wrhviGuxDKuELq+SXUXTQa51kxFSwiX3WApiJKUeL92CSOdCESgsFS7hLw1nugMavKH8q9Vg6u
0ja4YgbGgn10bKTXnmIOwY+bBSBR9Wq0Q98bHGyO6kVRB0ocbAY+RFkOrlRq8qTOBtwALw/cuoCd
NAEuoMgRgk8x1TTEg834Q4Xq70vlKQSfFID+of1MiJznKjBwukybgoxcE3qNTQXTfgjsGj5coFEh
yfPbYq7gGgHnRTod00+atOq61qkNRiYVB2VZNA64MUJwzwAfk3elNam+qDJQRkbU5RjQoBrHZVC+
+H3Ti6k0GQYt75iqFh0BOZYt10iIvoKmFW3HuQD9pXHCraQrCrW7OqhTTpy8JyhRWJ2Lp7G3LLcj
yw9sCoaJ1lraI2KyG01KGpFecjZdunWi0CvqumLKEs26oaqOmR9k23hRQYkHIXBFRPD7rFhWgtne
AZ3ZBLhmKKkseqp20Vn1Qmy1zIplcknhqh+4AxN1UPFQSlKlrsWk6fs3bYdCQtRlv2q16qyi/asi
HomMknbo/OCkWIjzRyF++2PKQK31tUz84ZfZaVlPPC2RShobWT69KnZBobv5SOTmQx5tl94qJ4Ck
41AlcwGiVXFUWlU9OPVl2paL1n3JPZqWgLFK0cZtXGAV9/dDR8y02mmciXSq4uXSlRoXFaGYSmzn
OOdh4sXzeF3IZo6AraLKmFWd1SMp7K66qlY2vWRWh1lFIFdRVefXMB8t1e72X3PiD87iqYkCavbf
Fornfc2LyX5cO7kFC2Sm5mpwwldrBFRtUFM/bowlffBrWiwWD+CvEAAvD+fZ818rdHtj1QPp+GMN
8cevrWjdEnR3/hMZETd2Z8ECBOjv9jLRuf0kGxcRYUP4F5spocrQLx5uk693kWMLo4/eq2tHGV+K
1ACf4Oj789/EVLCo6Ox50dqLJ5CD0Mhr8SfxUKkSPxrynWJVlNA6xEriSVSvYQ8ri1dIrDlaKWt+
beq89GtePEE8VawaC7+RmDxv72tNsfD89PNzvjb/6+rw0XCQ1f3dL08RLzhYGCOHmpr2eTPn9X59
Z9/m//KdnV+6MhIoR05M53n53sQmv737b5/ua1I80z9/x99e6WtSrPD1AR08Va6ZUrU9v+d/+Z2I
V7YwqP7+43175fPn/OXDiM3+0zs4v8T8Orf6A226l0aoEpeTvxApiodflv0y+1erUP6nrpX/eTOK
aFqdVxdT53XEZgshWT+vc/7zXy379WXEJn7Z7Nc6ljbftvTbNkJ1+ZWLFSwJXVUTH4Rwt1uut+Kv
v8x+RVudZb9fYl+x+jfdb0GtSbWNbvtXmxBbFA/nzXy9yvJtf72bf/m8X97Yv9yMWO/8SmJ752Xj
0gX7H+2R0Av9O+0R2Y3q32mPHj/qrMjbP8mPvp7zu/zIUn7TLU1D1rPoiRxDQ0j0OzTA0n7TNd0i
TUpXhPufV8pp+S5kAOM3WWGxrRuWrC0So2/MAEt1FIe/GLYiG2iW/hvqo0Va9A0YgPLJUBwHKAEE
TxJFZNgE36VHttJ3c1TYxg7C9w+uPnDLbmZlIFQ9qLQv+sSf5GvflU4L6OD7i+m2qWh8UpRWmoPW
SQaf8P3F/K6vkOIF/m6qFdJE7Y4ycz9qZCBqhICSEyv/bBp531HFkiewK/ZzJY37NEMBHPXZa2Zx
F5diK6mHZvCGFo7qCKZFTzA123n0ENnyfZnqhmua2jFKDQePbzWgpG6oxSW2O44Wd45GdCoCezc0
hIxL/UThXaqvv+0Bv0u8vn9Qa8EsfPtWxQc1TNmWHX4p8mh++VZDTu+jxuBlB9AXlJZNJSC2ExLj
DVoq2COVFMhepP7Q5fQzjbQdhs5rOcozt/UX+GXZbnAp7EI5+8z07JSm/eDZgC1dszbWSQ6GfTJJ
MScPa6UWDUiFTHlKupBBCBVeHGiqrdGE1Bto7bq6pv16YQXJRRoDaJdxOy86BUmVi41jxY9idJ3O
ISOjEH2HW4Yawvw09FKoMQsyjHeq87bb3k4R68pUwAhlJxmxfZ4qE0VWUO1CW3nIIwDGQQ4yzXbi
XWw3cIsgxPCU6FOJJ2gMwzVMCRuKp5Z4mN+n+QOS33UiB59molIjTKI7TKCeOpCIzcciHkhPALnC
f/Sd/o3BcIyEjaDUf/NbLTvdr7+VhexOQXRicIT+slPKOEa1rJ1xcYeSjVrcv4+15NWBO9vno7zK
k9ynONV1MK5igzaHDIShHhBDG7tGom7rd+1WwQ0eJKTJWsBGodiYa39QVU+NBkS4ubk2KvsZMm/q
qroKyboncjiMaZeawbYuaYLXaRts7OlGeerlFL1qEH0a8ZIOE+mUMCySaOOC/b7qpXU9DM561p33
FLD7Qaur5zTMT3oBYVOKKF7aUbcYz46ZWj52Q36dFex4JHHA2OlPkZK8Etpy7TcTMMoD1LL9pJqe
qqSXsS9ddWp7Miw3xUOmyeRWtT0OElYg+4BfESk0gE3buZHBMq78CXssqM4rAEeepaf30EU+bTpv
/FC3mcMe829+p7/4mWzLdBR0nLplqr/k2jW6Rk6uNTi7iFtbmv10j+3AmDYKTcFWvWv15PnvX1Cw
Un7dMdCMagaIFttwFtjL97OV0StNViq8ojZqx9I0lzjazNWXgwG+0BM2v0uNMFiULt1zMrEHRwCW
gWsR9tLl9h5572ejrIMKiGj38vfv7a/2WUe2SNPiZKo6GteN729NVZo8z6TUQfhCDhjaCIGs5UpG
tBFRg25X0B7OKQH9t19WlxV9iTmkfIFe9c8vS1uQmIZBsneZkX6Ohn0vl5wP7CL+bKrOXwcQaZPG
vv/7F8XZ9c8/vaGymCw1LlP/dI2KA0V1Bg7cnYywjcCvK/wfRCIPlHxKuQd5qtBN74m50h/8xrpP
Yp27vBGNS2HJn4riwCGYe6SnxDLEYXZhxmQYxJxkfDmZthGbgTmznRyLRlI8USeQrdQtUzSqqZld
6wy+8VtHT3kt3eS6eaCYwvnXClIvMQvqKEmLXoSqRqqbmxgUJPvmtakhWLXMBqFKmu0dkwtAoB1J
9TBXxWuAu4A0MThYWgggHBHnqiqw/Jl2/aOVHxKybjzUqICwKh+UDFIB0ixeW5IRANlwDk4QZyQM
ZTktJhRhbf1z7IyjgjbNiyPqZmU2ru0Fol+uOpMbh2k58aTjfAL6vC5kvYc9yc9WVhvJtIHrjqbh
aul0r/XFQ6cs63JpXTnTdAuiPHUrqZfhujj3esCB5zt8uUalPZs0B5JquTpMVrOi1EG6j7OR7TDZ
1dR+ig6Y3ajDv0nrzP03e4S6iK//fNK2F8gRO6JK4qYD6/fPe6KvkhiETXfcBQBKVoO2ifP+igHw
vJX8BqyjQ1DWCFhRKbEG+Ki0WusCSxnOgIpo7ZEM+X6d9ug5QpmuuG/LO8WmUJZmcYdBhAsRYxXX
GAZ36KhFS3IXnMhsfOhwloNMSyo33XSc0D3Y1TkhmiQB5hXtTcn4EVlp5U4wECbg+a5hD4FHUBpR
EhaOQ4V+q0blmbiecBNm02ebmwdLjWTIyM57Ie/rkNp5MaDDWwAzRdNu1USvL4pZ/0kIo+H6/nQ/
lj5cW9tYF+xOTeJF5XynyeEpNfJbm6wcxNk1bIaCGK1SUZ+dLh02qm5tjAzHRNo5ybqNJc+gLOnO
HUOsQMn2cIR8yGfTRsrzbhP2ElgDYzXW4YS+QHto5uLFL8hNqRsDFDHlzSyN7mKUoehM3cr0acX7
1slOqeSbjXRZzd1+zHyyLlrrhtdtXB+QYtDV+zazJ1KYBoCD5U5FlgVwIqIRN1zUU9x5Nt+QlfJV
0VsYCGGmenILz/wTsXqxpbYDk6nuVkTXL1063rcfhzchymI05C3lKEAriRMTNTKDJxkJTxl9qNMW
Cel8V146FVBbJYNvL5rRRmiIpQIGX8iUxjFjT+a5eIanN4ZmcLVpGAHnBAJeacpGV3yQinGPGCG0
PTDaBO+Y/RX5odEGGB1pK3HtVbEGi9CCAIW/zAFbTRxcWuvRZiCxb6VpGX2OhBJ3kKjHOjfkfblc
nDUUEXYatjA1YIgnSvY80WjCqRU+zkF6FxsoI+NyH5uh6lbJBDYeYhOKekJJNBi5IEAsYxvq7AwT
EV+yhSoDdBP6SQrpIFfZuwv6jpNz4wQm9UqpvwuailaGUj9kHK6rXtFuwsGS9gCQjkTpzW95dzAT
NsOlxNyiN3k0KuPShEW+bpRQ4jQEm13m6lKNFWdBlVhCOQSUbpAjXiAaScZjrPQN8SqytirS8mFU
K4A2S9iDM6LMyjq8/cCqd3rCtTRM6Gk7ElYqegGQMgmRzGmdDRPpFz0czCIqiYPSribifCh3vhFj
esOglSZ9Aj1YUxcVIc07km5fsOndBjK/f1bL+K/r8QBDZa/2jFANRisFOIxN3kl34I/xi+WcYvUg
x20Xumkc3cQL+xZk+20j9RDTOqwY2JVOc71ARxSO6laJd1OCR4oO4YvGYYOgBbiwj4BNGuKLJF7A
5dm2qoqXWkOO0QAuWZnZRE+RPDWkY9qb0x78sPtZcbbZ1wPHMd65bWP4l2lV3eW2sb/ZDJDs0XsS
vAHUFCf9xoyR+1nhY5L1H5UFBx76/I4z22WDHtGsXtqqu4dT/ZrohwR3XwUmcxU5BaFgk0WiQJ1j
eLOGp9QwvK71GXS3WyOh6z5S3JtzCx1HT9eKoHgUjNlDnfYL7Mx5S8h1A1Yw3qXOko9BSdLUMhNN
RN9vUk71uWSrV6DWZwIncdySLEDyyqhsUeMnG9lEnJimpz737wcpcwfS1dHQBvGqVNOXOOfbCfXH
UkYQltXkNkhmKbsMbZ8clauJFMsQayUnp6O7CGEUOs0B4UEFdwdJHO6kETAazBESu1AzWBOtGJWm
WKq3bF8eHuwBQQ7ZbrcVioFY52AuCxykld4+WA7BrG15lWgtAhe79+gr0BCw7XXVLBT62XqwuL/Z
EwcO8niMOEfODUkcJIxsG0rKdhumQL31fIkCefOj+7pxWneYOGmG2k1OGCk3XTSJCDQeUWsqIZqD
ijNpXNOrclrz/7N3ZtttI1nWfiL0whQYbkmCs2bJknWDJQ/CPAaACODp+yNdXVXO/Ctz/X3dN0rZ
TpsUAUTEOWfvb7MoxMO+bcI5AkYbDVNH6rHvIkQZHeZ5AcphpV7acIa8bEO8CJeR7v+BeD+2W/RZ
meZaQbv7ZmTvPOUyinOVb7CofRll+KAt9uokLF5k2+9cbV0CJeAFP5g9CCCyJXfFhYJH0FuzSdsO
ptk0bs3KPJvg79acI1eGO0qsKM5bG7pfA3dlt9XIAY99M5vQGnr1sXWS7469mcrke+U6TOw7chI4
Tb0MbYUHtmxz5P3qaMfy1TTC73GV7b0WQPQcG18KD/6fbxGvjHizixpd7EcTpmc/P1csL8jBgrvc
Z9Q4+BBrp3ADRI+biiFX6H/mOaMeEfS80al5VSE2P9+zIlWnt42TvsXJm7RPJXk+K7PAf5c74c5q
NYoBiFPXv6vmLAECPG4llPdZkxbghBwNlCXwwYv10hV6DQX1NfWUveqNIF9NhGVh8kRd24/LizGW
20yRuFWHZbkhJQ/cG2vuUHyKyctAYhUM0GbrtSGUctOZIrI7F2mcC66GNY5eBElUWRCcdB9+6suL
LUHDo5aUX9J26LEyJ6u5S15Sm3LNyddMvL4ORkP2hv+GM1G8Gf1DnpmPGLT7yMAOsbKN5SLyZImv
+6r6WjQGed/ZRs15jpoy0KSMolY1QutnmjN2GecPoNH3Shn5xqeLcDBa/Tb4yXlI4+NUk+FQG1Bo
hfEyz5ZL9sRAynI7rTQHHoSjqLnZBsoNZo37oj3Zw4WXyiDLoHIF3hHDHt9dkSsUgP+YXQki7ZHS
VQS04SHguLogzEX5HVxGauNi0NfRSHPx53UwDv9nwHf97l9fksv4r8qRrpnjpFb6gpCbAmTD2Dx2
15Gbc2HOeB3n74GZ3tWDkHYDRoQqyxFjLtblsxxBacO/GEu96wTqKiZLSVAhAiiH2yt7qejqL31Q
ZVuQ6YCbYpudQ5F6kPpEsBQ5OmTHvmmFeWPWzgaMOUq3wb7JQZax6L9wi7PtuoXDiAid5ojS1BPI
tDoDv4tpD6cFITgosQLKUfFz7LN7tVSEJgf1T2GVN3760GbUHsuc3MexBvofkFXsp/eqkS/kJTx1
QBCrsfnZK9CUtruxAvsjGL13F4Ei5eeElGasmp92mdzbaD0tG9BU4/uggABEcsq4mUaPfX180WP5
kzPUaeouxxRkwLm5sPXRDAsIDOhn5EzGXLCYklRDfHeFNDKs3q/xfNekNHXJ6JsYSawaz0K4KQSP
q00W2mSU07Ftd1ffxC9WDTS9SIzNl6sDZLgANgoudCHFKal4RI2MVOJrZNz1S61K42hmxS3n7nh7
pTMtI8tYqcTuivXqzSJc1tmFx9T1zXNeDN/lwFnlenWv313vlWwR1iabY87ZeLPTXXxxW1zn8tfv
ruQycvqqKL0I0vvw2bN7dBLV8s1uKvI0vfSQ9ebXJKf7o6aaFMh4V18aGibCb8zyzxRMYNMa3Iy1
ONtD8hJiGt/NXgjyzBT7TLO71SRzrKyR8fpMfycZFIXrNIxrHgIyBDjEZQ1qwo6j29p1UG6btYiE
vfxwZxzQlx7mkBMBS7JHmEhjHTTIcNpMbBGpv1G1cTwiBTLylhuPUMGcP3BYNyPlUZ4A2Vr1Q/45
uTTkhDB+6ol48r7nBxiwC4hWW6tkqTjccMQ8+pSXvR9fxrMzg2Tvs7hs65fW37VIjMlsa722Wblo
xZn4WiRPUXIvDCYJ/fZI+pmGA9CUYKMvL0ea1IuFqyIMSAq7tPCubS6jCp87s3zvFiQ8eVExgi7z
71DTP11NPutQEnHMz5f3t6lpQARICFGzTbwb2WA+5jY2kJi8n4M/3xnTRMZTw+7qpVaNgCozI4wi
RsusFAHAsh3rlsAs5E2WhwbYI5V3mDK2Z45wedZ+BEP8JPoLWZRwy94pUFiPH5WHmjRDHFHSIj/b
2RlgUbAhqm81kb6+Tj1b7X36qcOHbC6ec+4YvaTeprv0Mb3Fjqp0O1l0D/qhQvEj9Mbt0ZckZiBo
I3Apg5irn9dmCQCdZ3y8tBVVk6IvV/ph8PsfsUdHoFbzqbUI244nGhVeLl/joN35Mx83lJQvFjAA
NFMxPYxCnXrXjjflwK6NMydqHA5N9NzrTdX7NkwE3pRnDPd6OjTyNJJ0DUCTy5Oy0mQpKX9enL9D
RGpx59dfbJOtLKczqERzl4dIqwoYHBsjVo+Lq9GYLy2PRwHz3kHJI2icZB2n6SAMHo3MQs2EEYpQ
uvDZz+lilF72NRuzS65K8OuuK3QaVZZ5mVxzOlEauodlfi4L5wekUtdGSEGAy2pxEkRGdByZP/Be
4+C5zF3JbcGfUbV13FAHYMrXC4B7n5L60okBf/7Q9+73sqU3FMYtgjXzZ2aYt1DcScbJV3Mabq8f
aUZCfeQQkE2jck54RkWdIX/kjTfFB2db0sSWKT371aWPayzwK6SJiGoaIjUUT5XWt3lDd35qqOWq
zA0AtwMFKJcFTGFl3ZRET9Y0G1aCjSJauOGBCXBdr83tmmYcnW2FMxfBdEGHx/CqOmqK0UYiW3Fe
QEFtaxrDTeviiBrKgaYTytmkEqQPq+7YzPl74tKFsYzzZNGU6HOUB5X7GAddsaV9z3ac+qdOWWlU
G02/zqdgG1aZ3Ei3HvZh/JQyMd2l8cJDm9Gs6ff12BBOmzfFtlRUCiSyHKxsPvSGeEsYPVAVIHer
YwQQxTeVFNMBlDEa2GD5rMyX4XIDi5TGmhEW75mKSfqMKY9rXqSgb2b15oNq/V3l0J0zc9pKi8Al
QlUpLzce/QuxrovTdSZTGvkn7RUuswqes9K+LRcshzG3LQcoSTZ55JMejE4BzuTlHlvcmjhHcl4s
1CA8ur0dmWP3ICXKiLQpPsmbpIAjg42lEvNIhahhFnTDLPtk266xoWFvVt2OqN5wracSp6Gkr2bg
yiIrdgU4/gJzld9jQu8vXVziHYZufkzxbpkVD7X28K+UYbsOJ3npo3EKTqbg4MXwcGaeZ35C+ZMk
UpwEpIkJC+Ryy4xvn7s0SMNc7Q3WlHWaLhb9B0ZtVTKRtxa2caRIkfX0Rw+dhi0WyPZ8oOA/g7av
VyYdQ7Q7nBI1ZY4k8HFnD8ZdEu6rJjs03b437Q6+47YgUSdp2+bApOA1c4cHU6p9Q0fKsnM0mEGG
7puyY2fhDVyxORPeDsoV3LDyvvZWyaCjnF+8xd8TX/sxBcZ3RDAZTCcivW1OcB14fYtjYZZntKKE
s+6pb1o7f23LtFhns373L8EWcioOk1Oei8qirqlxJIcl2rzJk7dxaO/FYD93ZBEGS3ZrduUtMTkP
Y2NmUVll5yXE+RWX/T7szeTUNd43ayzfhoRiMQtKsmTMPMpL7kcieTexidEVKPIb0Knkkq55SzJZ
t6Nlm58q4nI3hsleN4y4YcOiOemZY4o3PGQu/cxVNu7npZojWzg/48Xu0DHFHaEdFm81dprleP2S
mN0IQuifv+5D2poduciGbIJT313QKEbyeMFe4est8cu5rCGTNuaTXMSKtYSgE9allV4wizYpnJPV
7PXm8frrMI3viH+7kMKDiu6iU59jBrKLCmpmdX5k0iwgmsFOoloRGqVKB6OOYx2HogD4wI5pHVuR
2PAO+e76hYxaJqbs3WRKziSdXL7EIwjBThac1tLC+fV71z9Y0uxMz19HSU6fsG+CbZ44T8noZGfk
np3qyLQ2igZ1OG2RfQ1RPqNlSmksDyPbkTiZIS/UsGujss6xDP/ziwgJpnTcURNn3tUnUj+P10bw
/wFR/k6UAJaEkfJ/jjN4zeT3hpW2/k2W8Otv/UOWEHj/BQ/FFpYASOIHzOP/KUsI7f8KSDmww5Db
lFmb4I/+R5YA+iRwbDcAdOvaf8oyCB3fDIXncmRAn/D/o0uwfmeiUH7R1BeOabsO/5z1JyYKu0Fa
jCL1TiEcub0fD/rOHR4FeIG9IAZ8GzRTeivwOrUWwSDE1et1bWLA8R2Culx1828f3/9jom/9PoP6
9XaIdTABlICSIXnl94EDXFS7pRkiTo6wmUy3abvN7e/T7Ld3Zv3B2t3S6+fIb0ztncKn/etO/4/S
ifC3ecc/Xt71+HTDkEikP04/WQ8XSWvMPfU6/grXbHwSOt57g6xPyoxLTv50xKZ2OEsxZbu/+dl/
14hcX5xbhXtFoGnwTfcPPzsziTQZC8s9EZItPpp4LnbeTBt3HjngQxF/NvLkRDu4gDkDbjH/4VUl
rvC8OuWApHaOzPpVkpopJDW57P/mzSGE+bdJ0K83d03kYFRLMLF1efP/lngBoYxaxOjdUxnLPspl
91WUZPB2XXyhCuCDGCUVeuICexV1gCG32pXjZXg32U9lY8yH+hI+pYPtX78v9/cR7fV98TSQwiE8
KyAp5A8fGrQHWfkaw146xe4u6WKNhxudch2HnxwAscaZ+c4hSRFtq6s2spzEsSSJ+Yg+iBMUAFnX
3jty2nplN8McG3wSsnG+K/Jn70zrGJJs5Oqxf3Kazl7NvntJu8msk/L0Dy/tPXbTryg9fXIy3H22
zN0mzZLm3RvCFyO33UejaO95yPCVWfXGHHLrwTPJyk3slm7b/DAmMVGtbv8QN2juM4miJM1xM3n2
q2nX4fmvPy3r93ne5dMCkxB4SGYsprx0ZH+/irmVsj8lsUvsRmMifpHuxhMWRj0+RhzucbZadIdn
p8FkDFLgexOTcPm/fSOWxcpDD9figfrDiDvJHbNM59k9iQCC4GimN5UZO48LsdOtPTzNl3zqdpbk
TyO0HRicBYZ+/usP4893DlowxrYC5ZcITPGH4X42tL1BFpiLyzP9NOw9wuplrcf54IakiGZYVO32
75a3P6+2vKZnIwXjv2wJf7hbzSkHB2GX7gno1V73jdgY0n5CJ3XfxJWxzUNzOVUiv7UHTvPF4t+Y
jIE5+DhfaCz8zaNzYXv94ZH2TMf20eI4Lhfij8KLIHasaTEs59QUw7kplHN2wuEmwPEPuDR8NIP5
u/CNbMM8k9E8LdntMtU3KKKXg1xqKABpa92Qv4OpcRbiqIKZM6NXPjo0WQ7UUSPtoyKmld8wfJDz
tmhYvK2JebwkDPmvL6b955XbM132MfOyeLoIJH6/s2PbsuPYK9yTcufmVC9tfNf3iYM9K612Ojex
a4QBFmW6PHRX3UMpBaPJ2Xt3mrZ7lOAeFCONVTsWNRRxpjCO6osNWWHTYVTwJIRt3JYEwscmkdVe
ZVWUQiQkk1/mb0sfc+zg4eAXhNzsUBT1+7/+8X4Xuv16bl3XQTtxuV39q3Tj31bfogwhhhYt900h
uj3EPQAdJm9XUVueuultTHTzS4n6H7dC63L//0uX8+s1UfAF0Nc4hth/fD50G/RN73dI/ESoH6sk
me/brL+3WmCVIZAUql74IWnpBKfrl4Cjq/eD9m71N5uy9fvew0aPGAUZDulOBDv9+Ult06Fhbtca
xyEujG1mmU9uGZY7glKLdaozwGcqN7dtEHjUeIZzY0vsfonsnX1gy3EXlskmSfrkieqo/5tNW/y+
ol7eGyIdpKOexyONZOcP+2JbLIiHQFgeu7DC1lj6kSVwcRdTJdgo0GzB64GbAqTS9G2JV2PctFUc
IOeaNokqQeh2PrOkyTFOSoDc8HS2F1NCzR12pwIo4q5vuI3rWvh7YiOikFPZKktkGGmbv5jPgunR
HIMnHTERd2WCgbmzboPM6/bzEABRdOMH8tLg8QZhBPX/OPRtspW0ovHMUSsFl3NfkVbZrir0loZv
FXE8Kohly+xNnjeRZSDDpogz79U+s5rm9Ne3Npfw9zsNZa3ns4fz4Iam48Ag/MNmUAeakr1yQN8k
sDOl8F7MBWRQkzGL9OrqztGxYtMezU1uDCgYee/rxvPwyl/Js/8i0XYmlOwsEOnKbLr5SD4jXWDS
qa4FWIa0Z8ux6x2t52Ghu8e9g6gtbbVznHPPOYa+96CVme3Kgum4C9RpQ440UgKSfutA5jvlKeIx
82RNJ4EA1gsbKXWTed2HZN0tV/OTpaGx5Rh3sHpcvEzXX+u8xNUd+jQXroyo1g+CbQzbgqTL9EA/
f4pU6zSnLGXOGmR9eFR6jzRpvq1JXkaCU51sldTrwfaGLccDbiFFBFGHpHeZAcU4Id7jwTF2nUML
Oqtf6ZFNhyXF7BWIR9a1dH85FjFyfp8zTSZRKp9SG/DMlNL7CRH/0nz24jt0T6gmK/d+YA29U8bQ
oMNc0sgzW7rl1rLr8lTCmQmYxsOWiwrkTGBBZHjGaYOMJqTpJoWtj25NwlgH/nXta4i4ZmUAY6Jn
nnf2m2/Sds6SsVw7k/5ggGo8leV7XudvjtgzRALVOgLrACWkz9JV2OyV+dpMSXIYLfExDuAhWpnj
UCfefNVYcbOTfok91jdJ+awm5wikpXNWLppOnO63xBR6N5J06AXH1YlM9nVJrvgT8JyQyUq8hSg6
7EICCo/zMr/kdabOdLz28HHTg1l5P2vNQEmmYReVvmwAiGQZIpWR0V5Klu+EeHFl4itzSpm+F/V8
5wb1HkXO9OjbXHPlcJAfxkePhtc5LhE+JCKuYceSdFY06bNbdD7CmrjHJsnBo6r6ndLecICfijm7
Lj+lJ5NHY4o/6dLRtxJFFU1pGe70gCxbinK5qZMvRYvli1H3JhuZ0g5xRcr5EgRvqu1RsRBTTE7F
KU5dssElgEpoxAqw8uRsErKCnkcEHyGYkxEjthPI+TGo0p1oUn1rIPhxqkxES0tcs8dtfbBC2m2D
b1hR0N7a3VJHCGnJpkwZ1jX9yHnG4to4IZC41K7x1xYoibtkbH/d4X3NLL6KuVNDvkME/BlmvTw1
S/MDnPdCpvDS3KuguWUls8nVW+CYObjDhTTnYzh61kbKbwaPxkvsIG9AxFVkSEcUJwuHSnrXpi4p
SPV0cxkiKyxsT9JJdomr4vsBHkU+S5gJOZiI0PuZ1cEQiarvt9JIrXVYTM2hSpaTLH3F0CZPwRbl
ycOcdx+0beQeBQLs96T8iNEEsmCEt5PrIqwuVYN3tfcPqOU+3DCeT0PVfBrupG4SZgIYvWhSkbzG
iLYfs+dEcIfV2VHSA/7ixk+9nXFXjKP/A1EwjfHHxr50O5E+rfE79HeyLhBBV9WxZCAKX+AzVJZx
Uwr5Icuhu3P9CaHP8i0xa3Wsxxn6VuE0uyLr3zKM1WXnv8qmf8/QVclGpHdeg2owiRN3MwdhAb6d
0YbyHXDjvKBufLTxHUvg0tEAQOR+OzJkYd7M1TKrEI0IXVsw0kZ+bjrjS085vBPKB9GMiIyFoPle
caQARYF50bLa+7ZI5GEKgFM1WXxjp5Ag7KV+MjUJTF7oMMxc3lPycKO8m33I1H556CZ3E3fTe88o
aazkLqylv6Y26pNhlas1H6l3Bnq3Rx13kyPreXDQyMCf3HoDciK47DmPHRigXg6UobS7n+F/J8zf
n0cLkoso0d4wkjsbVhF/6Vz3J8jtmUSRuaCM5p1M9eg8lG0bwAAB5IqOr7nFLItR3C8BzKWIs9ms
633muwj3ygVFVPeKDzYEt5P0KBhGiBpT+JxewK+dnHaOttw7WtHMhpjfdRr8glOL+Tk5a3PidO2a
AMQS8zZraPBPSUe+dZ6gt6amrrQ4SNkhGRus+y7u+OvueI6lDG6M5aafArW9Fmc1lfHWHgY+sr5P
mc0EyPj6sfbXiswuzotPi6TxqbXbHUJWJxjkZDfUOrLos5/mYrmvsRJHJDVP26rKekBD8pk2l88A
OUB8W4TvceU1j9US1gSv5irylFKr2tbO6+TCbWhzHWmDxclZCnYIW/5cZpkwvnemQx0DejKohlZK
dACzyBOkZtikqTtHjVdobhL7ISGEe+0JaonQjlMeXQLCfQ9yXluXz76hy7Mjz/PUG/sQCPlmJdtk
JmaspVps9b0M8A640L9SGYtzaxsvYW9h/DMmdClJAh1gbCnjC0Qtae/DNBlZU7weq4phkHFi+s6d
rYpxVfhyi5UlfOvk/DaVWb/XFXm66Ca+Gh3H7GTGVcJ024vMBKlJ3aEQKxZoCe2luAhcJX/M8OFZ
IDPzRIbkhQNB16hz689KOukmMIRz7lL/YSCn+C6QFsI0CPPbCiwwKZT9A+fwhZcLkyiMxbZs+/RU
SrfbJFZP1pzYtqh2jkZK/eLMkTAXZ+s1KU3o2knlNnDMSKWFd1CzprqEi+2GxrTLFsvcahSjhgat
Yg9an4kOJKgtz3uuI2pT8sCo/l36N1YX9EC2jaPQuj0xrAVlvkzqyDps1pTEoT/71OP4ZLxm2KDn
9u76puvWDABRiLnphQVnmSd7Km/Dsf+BDWl+zyByoHLYIXI1brR0AeTl462MvWwTW0UY9VN4m3dE
rOVL2+x07QyrYKDlZdNLZfO38+2g6x5WJ8tiMhWELjcor0GCqiiQNiyG0EV95lTxtnKyHBgODQes
21AOrq+Yd+m4az0G5YX4WiaWOucxVBg6eegu7Fycma2R2Fj19tktj1hUSC6tZ3FI0zqI4tErbjQ7
ODkuMuR5D+BplcaWnRFJ1BL+9IfgM734O2Tgvk81jLM2p9x1zaiO0RNaofmtMOKMkqRKYa9O91M1
EEfda+5/xH1t7/RR3IPDc6bb2hspVNzhq22Eh0GfjJn7u7Lan66w3kHW83TZqIVjne8snbF3uMDK
VRq5U/U2NkW6nwrm9LAGVtLyHjWT1C1zAwbodfrueadLM0ynDiaGRs9UKZ+6XjDf2NW3wB9fBaG1
hC9uvQysFGGyoBxqdBAqY96+yCfNIxtJv2bI377LoC0ILYd1OFfTKun0cCjDJN72br3pZzCRcWrd
uB3wqSmXN4Yd6L1Zowi1hm3wPDE5RUrqfAn472xx2dQwvyOk9bZZqpk8I4csxTBzrZsPs5o/RuSg
42x9h3FvdYCWzPJpmpF7t0Hurt3W3Vf9F6z9NoiAMCT9VDIqEz9sZNprWfRllFsdcIkSygYXo8Fn
wEidyPemBdrYanGLrLJZq25oORgXSPRbCXcfBGDcI59TM/qTNKkfJrNbZ/48RvDmkTQb1iZAZQzg
go8nX6V9VkSp3507HehNkXtMDlXSQ3PsOP16m0aOzaZEo7ZRWXPb5O6AJHHr2xazez08jS1j8LKz
p8MmJGZpA0TdWksLUZ6ryvtkmErEz3pveUhgl6ml9khElIqWYmeQRLyQozjFNU1xUUStkXI7J4rc
9Va6Kysf+nWnY/JMCY2g6CN/S3GWBSydh4woveWug6rkFF/Hwnyv0irYup721sNorB1R3xl+DyMU
WP8UsqBTqW04IzLxlnB9AnQqY5f9pOLduygCo96N683Uu1/YGO45i/5wF7wbCq1gnvjthnOn2riG
/xAYWbazUbM5vei29dI9ljU8UNCyHXFp6ZYTOtPX4lA1TN5GzSrnm3tYxz9nQYlB/uqOZfO1j5W7
CmklCafiWJkY1qpJ7CczZbWoKuSmpPuAJa6IFnGKJ6qK46Jkw4y7xsIS17s6cWbWMQ/+apuRR+PU
eDjwOJajX5Fg/yNIxU+lBXuGY/pbOee7WfvPGbPwqOhSNoI8hhOZkmGbJGfTcrqtM6CdBEXaYQ6J
H6q2uM0C9dhyCGb9QDjvotScDJbKqadNz9gn2YYaQ4rxXXfexpnEk6NcCJcqflG988NpK7IqRhrn
lQ9IscsmIJZbjbMgtjxrvVyMCUnD9iMHD9rf+M2p75cyhUMTGmJT+FECR14tNf1dAYitmqCnNs23
0kAdM9SJ3Bf2j2JSyMUbgI7lgqvKAJkz1/Lc4FhRg4XUW4CNGcpzwkEQl820r32msq5ofVZanb4u
u6GTt0Es8PmoMFmXrnywbf5N4yIx4Y0cRMxPIYFKrCZ4egb/HGyUwm37W2yGVOv+Qz2lkiBgoHCm
VR6F91X0iBSE22jU6Ps4ty18nQJw7IQqXvkXFElI1H2cF7c2qZtRT5T82qVZFbkVQj2qCZaKb9l7
o4HjuVp/lEjPtUGobhXY7C6jg6RiTYoA53xBTgneRNS3aOezOnl0vZGxa+GMWO/QW8vEg2rJ7lpZ
YleU/qtDRrHudlMCUdaugdd500cv3kp7+MHgm+PJcLxsYbaex00i3ZN0snJNlePsmsU6Zyhc16kJ
ywiVxdFV6d6vki+12X4iSUI0qFsOuSHlsCB0MihvE3a52K6IfAy9e2OYSWklU2qhPb33PeK3bTN8
VBnhNrKezrRA1VMSNlZEbbGQ6UOXyFm6PhJB3bD7kNlsXVg/Fjz+tTOHqOTcdzqe5rGPocMwLog3
6TSWeysJfFpY2oTHU6PBgOm+7jp/3voqs3e66X7i47NuPK85TyzDR4ucWHsT+ltzQhVn47/CZKHz
W/6d/Pb6Xanr/DZNqntnTpfDv35fDhfo2zLj/PAamJiuiTfU5rm4/vL6haKkNfmY2XFbR+br0b2Q
p+Q07KayS29bxyHhYGim+QiR5zBcfq+//t48pD/w2qb7RvfJrbKNfWLC2va7NLm9fhH//M5zCHXS
CUwinQQvjvLe3NKZ9qOnaTqVUoUQf4wzMx9+6avuXIBWX4li3YYWcwLAL1Gble07weztSFSKUVb7
OkNFO+dzQIjzFKxHo4gRHZjvVMV641uL2oYtdhaPS2glUVa1PyQpg6ugyIe1jKeHQO1D8Ozs1uj8
MWTQXkFiiu/VOs2S/duEpcuPNNVyOwpoZbS2b3pCJ9IJxX3J8JCFEzij7xk/hOjPi5tCtEzojwm2
mUKM2IqSO8QK5s5tMEmZ1h1NmQtpl2oOW3y5WjGlLbZZjqK/n+Zn2Tkfc4YXi/Lkc7wAbzy34wG6
9BhTkqMN8OyVoEsNY4xr2vZ+f5BkWDzifT9L20nvR2wbVpbeKLfeaRTaN470pvNlpSSz2GHnTjjW
1rlzQq2Dmg8u+kEUVIPNAmmIpgeS7nYczoHsELGN9Z1cwEu3Sdns2KRg4zo8PHGeGY9itPYuouKL
f8g+SFOLU1ktP2anSZ+YXtz49pCeg6Az9n1rcC6Y4/DOA98kZP9gFjioeo4Wq6Wy/CdLsJnEiTVt
DMTlJymqOwg1bNZkFe0RmFb7opgJOVKDBlaO1HdueUTTLkFha+UHTdStYSDwh/CCKEem2a63p+be
pFWGxLpBVhfKc5wjz7TVa5UayYbxhjjjO33yuu4OKVdxbvpiJTv/Et1O/nuASmRVJ3awY99UO6+7
r03pR+j4rAeRPhZl0EUqzpLXSYIEa630W9NuhwCFfkZIz6bthLMx7AE0Vay+NkYJO7Ik1LzUnbH2
Z8RAjQ8gd2B5V3q54bXKwmq2vWYfSMasfyrzQ2m7zUmkzfe+6+UdEt1sv0xBSyuQ3dUW+j2c/C+L
jWUIalB14kdPd21lT5HWybFRzpGDarHrA9ejQnG9k64v6U0BsQRhAjfu3l5geepEJYjS4nAVtt64
ziTOOSaCCkJQPz+2HO8Hsg1PTdK8oic2oTOXYu9jKjkHXf0UzsU2NBqSkjz2/2Eoq3NT0T9JJgof
HYKRa+MPJLjZ0WuCx1m5/RnBxYtVCutkaXshVCsvCT4wXsw5bR4txzlQbgebpiP061p82g0Wx2Hy
bugUJfejJDCpIiSXxKMELhz9wxsUvPAL3dy6kSbUH+ax4RbuAsLA629e/x9Vi+kmeKqhSRquJx9S
10yflCrkNmMGTMOKI8BapZxM6mp4mEJ3OLAV4vvUZdNBBnbFuYm1E1WeM5Nd4NbTasKmenZGRXek
TnZ+8Gy1BkGuOW2MpQGNSLJV1FH+7JXynkPcefuur3DvNUD4aIuSPd6Fq8BmBs5bZ65lKwx0OeVz
GaOmE7jBuI8fUdW9mfotV/G4ccoMzaxTnKVpTlyDtOEx0MbaSGKS62qOnixYJnVo1PeAL3gaebcs
cnYF5y7mZBdke5V7UAmb9EfmkFLv40By6xvG+e6qy0S9rbCSjj1eXZIwFNoyTHFF+t1BnhwthjEf
88xbj6kX7gNp2EfXHr2DmXzBdzMfr194jh4XF7ymEbCSBrpj2aXVgkqPObyiZ3/9rtEXgFmbw7Cv
6RvgS0yak0nRvwmdGBqh782cywWfShnQ0kzJyzlOpbHmNHZcLJmdpukylKPuVxBfRwDnU2CthJqg
siWokYGB5RQY9E8C5wxlqzqZLM1mYuhtmFqHykn91YDr5SB7ihB79p5m5X2XCer13Luur9az6rTY
4Vp9UP2MxZjlOtJC32U5FrtsQs+LGb53posEFPlp4rJ+SUdR/Y/5MXUQYPrOIKN0/Fl1rj74rjwZ
y3+zdx7bbaNr1r6XnuMs5DDoCQESYFCO1gTLlm3k8CEDV/8/gKpKdv2nT62e98BYICjJIgV+4X33
fvZIr4qlumeigs0yqtEiqn4aTSadGf0DqnCwt3t9DjKifWq2fLOpjRCaG1j9tfNUL1Zyl5DxbRvR
j14XJiJafuPJkNL90DE6siVDit5EV4pZYpcukHSmUsoqq4TpW1ShFrCLjXLCPAQjJwL8cD7FYtLZ
VuVXFJqAnyKepHmCAhFvwrM2SOoZF8PD1MhrBWRnSZG5dyyK+3bUwQcdYUZmFKicvHkb2Ese04TC
ugKUDUUmfNoZBW1P1OaE2nlp5ezQ56jl1ZTIvTETiFoog83qjJVHgUeaLrcaEtIRCyFVfh/zw31N
S8s1lh6eZY+wBE+f0SUO0Eggv6luxn4h0ccwah2/7niUZ7xbioWzJ5S0L4miyr6UN1ed3hDUPCke
zdvQj+vcp6Vgu3FRm3t1eqc0J7Fbo6RnsgylvohpSqdQKb7LFImKnDCXWawlnwnhblx/tTI1vo6n
uyWe9WDJiF2IahS4DrCCsbSvE2xkx0pdeeJST2LJ2K+xKLSxlXRfq020pxgCRDUpvHiRq/Ng9rw2
Gz6zVTLf1OYPoRf9wXIysNWOw8aHlD2pejGZGEA3s+uBNh4a4ZfCkcnWU5wRd/aAoTFDmVkxLhEc
OMFztrxpZl/ND6OZkqGkNerqbsjC8KDU31qK4YHpIKONgU0W5n2kIxvu1PB7Y0o/jEjL90MIQYWF
31uCngepKYtrPaeVJiz2QUlsnWQBSJ4B4ilWigdZtaN9ZIZfxsJcvBSjwQFbGG6uFl1DxrDvNyV9
mq6wghxki1Nqz2EUfXEaDUKLNtduiXXfI5hL8SonYVRgtxrjo8yzkGaqFnqwoQaUMlO+X9i3t62m
Xltz+tzFGh2PrLlPm/4dByi34s8xYbUgaDuBK6nPAGgsRoqDnVIUIUdgkV+XBo5JmQixRpMxDNnz
YXGwbkt4qq2owDQs7c1pfHfqtcRBR9ob9Yw0DVH4UhWxTE9cM5V9OsLMePmEOEuZLwoligMysidj
IkFwbPNnw2xW5mvGbshg0ezUWF0T0uK9LDfvFkl/wwphMh7Y6omotf1s6qTTq1rjUnceMWfrDBba
entLwFNm2Wsake/NWTd8itOUPJSz0EMNQfrMGD+L70jE+HjY7Xc5bFUy/bA6dKAkoRHiIlcoAo3s
xx2LBfgyUMiQ7YMYcQEW1Z2z2D6hrV3QdqN8EjVexlqfp9tBxvjMQpLiF34+wkYPIVVtGnFTgwRM
SR8mtvDnsfI0tHPezNL7pKEH39UmvFyUNanHsEpqJV62k5FAUNXF8gXSTveE5du4MWMYB4MT3akt
eHVjzB5z16ax2mD5uYxkHlJYrlNfxYx8GKFFuoU+D+eRtZ1qRdDQiiNCy/rSCh8701Np21/NvKoD
m0gUkXXWTY0436FOf1iShpzvnI1FAcXGIX38JlkG/Gfa9FDQMoSw2j0ukRSeY720Lzroof0a4YSf
0l963fFri4VSXbQpJSeNfTCZmH1R44qAWlS1Ju38GRsrfQPuv155Ii1u2rd65pVZfZIGPXowluRH
L2mUcqqlvMLyfW2QSkNUCER7uS7ey2Vgi5G2baBJ9lckWyrJNJr8rEZQDbpE26ll1gY16I4eHzMN
9+m2ZMF1iksqL7rzUq3NjlCN3rSpeinGBlisNUYBq9J3teLVVAP8B7soaBnh//W71MKs0XXY2U3l
Vo5qmUS9YvJYAXZANaWDAk4izvAOrs5gOyLEoiQXxKHURBxBJdMKpktEfmzzCM7we2X177qQM78L
lSujMu2LlgxBhprk2Ng10RMaEI640nzAPFhWDGZoeki2R9wlPNK4JrKUbwdNBJKp7MmRGGW7pWa1
+uqF9o1+dOfSHryzGYt9zc4JZjJFTTBBg/6wxD2QmvN1kUuOmxGjtW+oXiZGTYdr0u+wtfumxk60
EBkxuo1nJIxuPS5OLLw4OWktYvZ2RMeiF09k4tz3jYHqOwJSFE02rKOJ5HpRXJXGiElzzohQERGQ
LavYVWVPW5J+uBIX6s6JmHTDeLYOWqJ+CQf+cjHiiFydanQG2VFm5HRB7ihreE1m4ABbVicb0Qf6
1FCFZA1NRdBr0zYIhRSftD08LDmnn4mxLX6ueyikMkuRis6NK6NLxe2UUS+whpmpxtSORhkpB1y5
PZwB5FHOYtZnXN3nzIJrPTSvjVWQvb32BnWMKcQDpD/nBGB0PWrfJiOTg95ewPTO7NBFFHldO/si
EvmlyaA22ZNu7awkjo6SlEkPofDtzPCaBGIU5ejixrSsxi1/WFLpRlOtX6puMj0kKvqulFYHjaHi
Ej+U/JVuYHJ4itYweaOeIQOoCSR4THTPRoqt0KBmOmtd24K6Nmvu0BjIOWVQfLUS+S4T9gukOeW+
Jc9Xq7CwpxkbKoltUaTSEpfQKbnUxtkgABE6JAWbz8jS92qTOSebgvEtIqpHGVXarkpw5oy6dLA7
VnCpKkJfEcrefFWnQsHAzl5Gp78uTekXdtk2s6sjH8LG+AmUhMBuG8kgsTtFUgDkjpN12mhRUjvj
iQn0egBLoLMtvTHagf6o0l7UBrhnbkZIaPv6MpjN1SDC7qBVhCMNVQ5kBDdtuygE0atA2Du05PhX
p8EjckawKGljJq9Z8cJBPFkzHxVbyp9qua8PcThSL5fb89Litq7QZXjGYCzXPe8ceprupFv813U7
NLvFsRfcQxFNtaQ/oosJIrULNEeo7HAJzKIgAYEUGwxK6AxjjQ7Mw4mQXbVV38HHooMyNxEu3KLa
z6AKbkcDKAYzjr23e3FBtUBgh77cSmbZ7jV2Ya6q1ggbrA7vf6sX5Lwosz/M4A0a1SKXKiXFaNLs
8JQRf+SarazeWBWO7imUyfGZUJDEABz6XmhAXyi7zxOdnHqgZ2IXw32EVPChcNRz1vC+CSUN14xu
vJP9HurFC+4dYksiYyETuPHSyDmPk/NkLCkGnDhgXdgz9aa/HrZrw+9PbNeknEicEbf3ziYefK/X
NKPXOPJkRWKn1grT3U63i9tBWDZ0+NYcsW6VoGyRaIbiz3x3acET9xEi/nnRWsPtBXMXPKX1dEuC
b0Pus7ijyV5YFvvvkdFiF+IwpHvPTyvK5RxWTJOZXPE7bP9zvP0626lclMUR7wETSFmfPg9imGE/
fz4GOtHvEzN9l1JYMIKXB0NVvm/IQDvoRmWAwWj97bnPL5BFCLlXrW23pSXz8dsq0dLmu+0X3w6x
Sqy91ZO/LZKUZb1JVr06cVjf9pGPf15kc7AFf9JWxRauFYctOtTJ0O6ZJqXQNRF+uzTaGoEnkf6g
F2nBCEpqW5Rl1TGhwtpRhF8Kv8J3FQwhbVZRRF/Nxfi+ffuWKVrrdoNJ7LHVNaonBIfj9EPysKns
/s/C8zjXP/77v75+X72USds1yXv3uxkHu8b2Vn0IXz3ylf9IMF5jmf/7v17mim+N/s33/BVrrBNr
jDxaN8BM0pNBs/0HV1RRFJ6ywGwiaMK0jG71T/+OAVZU09GErqpQ2HFIHteRaCWOyv/CXGJhQ+PG
kddY4/+Nf+d3EbsB+tJAxK4RrKzq/D/aKp39RRisAGDKGkeM15p4xehuMX0I6VBOdE9ucdX+8s78
G3fOFpD8KQn+//+3v4ldRaTJ9TTyv4VX80+iZsznCuQT48UddAKSRQxSQ87RFa2Ox6Te6a942H5E
fnLUUTjsGgJY3PgyPisXCuBHXHprZQsd375jIfgPqlK4rr8rwvllUbTzd1Nh2TmgM/+umZ6Vlmoe
YoArq4XNUq+ZluV6cEYNMz5tyPY0RDHr5w5wjVY+Wi1gf6nY2PACtEanrET49YwBGu8xmwsvVmEe
IOeAE94zs26HQVnSQ6jLb6IuJzAd5HxqlPfdIq0rd7tWhiMJe+ZMlnxK/EGWtAlMHYoMi03Z4RMv
/AEtZs2dYshlbaNtubjb+Ml+rTptj4dtdF8fUl+8LW0xHrZhxDQgJlVKTX90xYV8HkDOA4S3UvMQ
ge1A0yVO26FoQsVHx7nKvP641CiQ62mbMuHzJjnIX6mMySv2o7dWJn/f11DNJjz425xiWKMalKx4
t8HsI43ZlAZKaNuFLY550QEDxDkhcaPdhL4G1ahaR3F90NmDrIP6duasZ9vDtmGNpqhHg70jG4qY
YXsbxrcD2hmBppaADHS6xMKtsxETK0N5qfe4if96XKEQhxcYvsA+DVC0qZTMMob3lTnCBHIlJ114
2C51Gx8FDCMwUTv5YsuiPUXAZuwhFShfebRd2g6fDxWRvhojjShJQDD9nAuoGE74J9ZJbfur2E10
sVrE1Z+vcjsLB42Y8e1UtrP6gIP24fMVqpkk/njZFvnLLLe1/nsdS2CI1rnVnlbQ/+eL3c4UnVI+
H4f9LPXtSZJJMt3OElEN/qAvR4qetJst43l7Lk/C6Niyjh3ow+/M1RcxJYSex0gW+NngNg42SJGP
h5pNMMHsq+udYBg2E/Z6tt0dFLrVYKTisF3fLvEXp3npcM+DSOItEioQfYGMGWt0DE/Hboe1vC9Z
p87B06wba4BjLFjRaVtELyjbAsTtLPbJQsLj5CTTKVGaiSxpupJVuQTW+jtst+0WQf5xtvSEGrNw
/eV+rdHssRhe7+IWcuuhDZur7beptl/pr4MBQo5CCAD/7dmwxfyeVIsRDDM3TWgzVBRsS0/bw+0w
rU98Pvzbl+Q6mbBYXohfrPh7yWskAwUc1k+0kyzfdHCFrwkN27PLeva3h+UKO3PYXXh6Ohi41tAm
wDxQlf32LaayWPs6718/f/x21mFVDXpiR7ZHdK351E1zCpaZ94vajzjN62E7265Rpmf4LptEp90b
ryI6vnCBp8Jexsn3H0//8pWd/EMapAJR/Z+h2NsZwrK6ed1O56hkG7mdbgdhG19jpgwa6RKbls8n
tlzsj/Ts7eL2+PNpyS4oFpR26m3vfPbX22/qFHLJIr/vY8KNBfPsbxnoSiGcYKQ0OG4vzaJH9PF6
txetagPakUg+fzyrmwvjXTyvo97H8zHBNfTqX6qZrZyZapdwZt+z/pCPr92+antcKYSNfD7czrZr
Hz/ul+8ppb7w5zE/K2wtfE2WDhgC+JD9ux/zeU0dNXtx1ab7ju689rBmufF6m9qjsaq3ra/bI2gr
5K6s92seU8Dfro1raMV29nn4+7ViYlFuGlriS7wbhSRRcNy+plzin/P64v/t927f9vlMtX3f5+Pt
7O//1fobfl5DRxLLDm/DDDgWlMJPmjHAPtZpVqOZY001McSl/KqH6M7TdZrbDuM664kFrFkuUbjw
hxVSJij2ZAvmUpdKGq2BbkZfte6RtoPNPkFLi+awJVZ/HmRrqE+fD7czqq4/2qRGArb+P3JN27Zs
08lN111USc42+qJR7VfQUUNRg5t/O6jrBP358Jdr66zXZGJivFoD01PKm+w/eZPLsVVg6gmVPhIx
haMoDiphInbeQ5RoiJq1oclIinyBQ5n7iWmR98g+Qy4GxvThQb/Rsyz7+D+3gCJr+1gJvco8KIkW
9RCn2icGb0/TsCs1BDnMSdLt1Y7OygZ7Gop2ZMm2TpUbkGs7NF0MdNqM2JgTJjqNcxjUw/v23hio
nasAJAu2PwoT6zuyvUvmugFCMQvLZkmJaGyNPb7ln32qiXOfwMOd7K+iJW8HKy3u2HZGz+D1ClFI
OvQ1IDHHdl1hTevyxLF6tpBDHd4nFals27X1dsAinwfNlPILt1DYjqN6GRWmENrhpLSF2Z2pOM8d
a915jjJioc8VxPvT0BamTwj1EQKZelJWXsN2WPT+hi5vFtCVCvSssq9rMK6xujyKIhwO6VychrG+
T1bIUKVY1ORIFWzC0rpLdVLk1Y5eDf7D4rQd1sH2tMXFf16TEwphWV7iS1tDq7bDxx2wnSbgPqGy
rZAqNHHsNqRrK4YkJLeUAZpYv4xoqFxLpfTbLatwfoxuuslYW4hoXCaVdavZWzfmAl2tlo2BCbVQ
fraTXNAwYpLbDlsy1JaetD0stUHxFxO5QKV/B0p1W6JsOWW2NJy2M5EWE4XCuPHiig9hwStYraf8
ZX557MhrstLH5cyJKfCuX2szdAxGk/ufl7Zv/PgZBcYS/mxm5+zaiFTTdp1bxHrIc5so5+0UMQ/F
SZBdsM17VkTy6OBP2L50SybavuhvaUWfT2xf9/Ety5R8z9fG7XbNEsLxbZJBzRpwmb0e5KWkYLE9
5mZXyOYrofIsxGBt1yxJ5+m6uQyzYhy3S9uTJH316za/O1VSRmin4NfLe3w1li3vQYvax7I3bqfQ
1A/cKUzpakycXTj6I+5EWJvbta75EdlRs1fRMKK14suMQpE8ma4EIVk8/Hzi8+F4U7PCRcFJ04uo
PHrGkscNoGC58hV7uM59krg67UxWtGHvx5fyh60Qu4ffhNnRR1D3mF+z7bhHyerA1/OG4n6G0DxR
ZUe3u1PDM51aepJzc9+OlwY+DLsk8uOi0zw89+rXAQZYnBGtu8/UfZw96+mNkvqrmlI6Uz+0yHJV
+cz4FumOgHUkeiXlBZWXmC5YIBDFhg50r3MnHW0Haf9dBJSK7LfkmBXQdiq3QZ7M6zqA+r7YLrJH
mtTd+wKjaV/8FLHbdH6PSFJ6a2gf8fofOutopKj15ht0WkX2QhghWaKRFz/hVhffENPrqTuoBArv
SV/XScndTYQOq26HjZDisuZb8sEsjnTuo+RAFVHoN1jZ0qcmvW3lb/kVHtLdxTjBL9ul19Ou5iNK
hCjJsif672/zpfWoTB80+GS7YV950i2I47bcoXfxgS0e1e/KXbkfj9krMWnPwgPWFhBcHd9owRB0
O4r/txa8sJ15y6aTPMojpbMrJai/JWwsO8RyOzTIGanTCVS+I0oX86INXt0fFFbYnQcdNPS+wTe+
KY8osx9NLIb77E66jn7M36nD/6wu4oLMB3r0vngt6dKxzX7qSs+4Vh/bV9370QXL+di/hWT07bD4
+InLL8w65FTdnrQpsPx63s063gaQ10xZHp1bCMTF3hSvXRok8T2KHDq2OKYwl4YHMgR2eYEQvNk5
lms+LLmnd0QW69UdTOH5C70wCXie5i2zN1GupYDbBxPb2tSdLIIn96zrO0QW5Gcg7VMAijZvzfli
3Tm8rPJoumigppM97J19clRWUtqLtgQVWYEIcEFgcXM89YclvMSBc6d6yEUO01sHa/C7SgDmjiz7
DBh24tWTNz/kmUeAZzcFHUn24TEFU2zeY/8sv2r1WV4OXwB7pCrJ8LQDrseD/F5L+3rZ72Nm0vVf
ggSH8Eg8nMMIvJPmxc6SzyFL4dHVbhRnlz2L2T0bjwN48rNCSGX1QvI88yCSxZY76RLCTPasL0Pp
zqGbk3zhSdr6pE6nLMCZ+ejUF1UP5Atrr7v8TfmB6JrKhPwNz01+Gr6ijEzFRSFn1R98TGFwsSLk
AyhDMHC46AwTKGsUVF9Kv8NbjNbh2fw23BW39qs4TvAVaKggubjw8ZeGI1LP8YE+bxHu+u+R2/xw
+Pgo+5LcY9JdlUNeHXTd5zfkx9Mc6yZXudJOoHeBfRPfViDYIedVvhq/Su/5LWw8l03ao/oafc8e
aSgLPHG9SxnWDa+zF/GCjOaOukB0iPf92ah3JoGeObSJ1/yoXz/P98aDFGi36Y9y7Si4GimsnvyT
kp95mg4YkOg1zX7zhOTzDlDDWT5i0G2e1dhDe8tsdSTSeqfvSbJEUXegK7/rvf4xgalX7RSXLWA6
oxnwhOJ19F8YstlA3A1vxRE9EvJGKFh6spMvkceY+qIrJwq4D1Xo8dKrfYFseaey+x136k492EF5
53zJPOeZRENvCbI3HHB7qXYT+0ajBY2Y2mXQJOMSGjs2Gd0lUPjCx41e8bVGeglFMu7DS5fsFBK5
KUmMOz75KgbVazLt7emAW+nuPQzgxZ7CoAwWPqhIfu3bLpCPWA2H5qAjbWcE1FwZMYEnHnhPCS+d
dhmgxMotuVOjIOE1DFgOsK359S2OJrQtE/p4l4YF5XGNOx+XzLWFZsOFz9/6sCl7nzRrV/jpl/Gq
ap7Ye6VEh/MTnYPxAvav4t6D3nAh8vUoLvhtTuazzu/s02kMCJW9wT0IGq8+1IHGnOLqzOpuRDkS
5n26/zHfZBfnK1TbJ4LK/fgbOebG9ZQDV/yc/uxSUPDZpkiNYaOgXRVQPDrJtIr8WAuvP+PYwjWW
T1/3Rv04wj5r106Bar+aKYV/yKErXlira+Rpa+jisG6KtrNo3ZBsZ6OhdWXwcerIeGeAnZ0zHad3
sn5Nvu1u/ufv1sCAu6JV2ZR0JMJUvenSW27PtoUlqLTWLEgHqvRfh7SR+5OkwUXbzrYn2rYm1hu+
sSRs3JVjgwl+WQ4xpvNjS+XKHml+LQsRNB+nk0ztsTVqgbBXx0vVxiw4RxQWbmQP04nGNdK4AuIc
4y41iHR7HFo8ZWm5NyNWDcwGbhKYO9r0jk2paDvr4nVT8Pm4oWnjJ7F8Ngc99+q8wVK88l3l9WDR
zf44+7ymOMNIckB/G8qDlyjc/ObMH5jtCTtdUSqE9qaK5IekioCoOdlWzhoECdwxjZv2I+DtI60t
M67FLCmHcc2O+zxE61bw86E6AgiIB/lmq7JtLaXtrEFLyICwblK2i2gqQUavOW1bT8lUexI0Fz3Y
ysHdWhLczjYvf5KpclAAq0XO94AcKDzYDqWpehoyd66ZJsK+FucGsMtB1xiP++dJgJEdkxE/2OT4
nwUk2S57dya3hA9jAtIuWTHJxUIlRusaRnWMtEgpWHn2GEAnQJYfD+UxQQ3BUsmBfktjVT7FxTSy
ZluUx7qxBZ1GbgT6ANOJJErN1xI7iJb1L97oxksx1/Z+yBE4u+larwOSDPYTuCnijoGdyvqX+zx8
XkOzOB/V8LLFAn7kCeo9CPhZF/Sj22uLXY9mhWYwrIW4rUS3dkFcYxgY9dbasU4IIB/arXj8WUxW
1eHNMBD1yRIRplIFZqGcuzN7X2DIpvgG0RuV+UjT5FC1+EhbW2HnxkGGVV3KtI7bBs3/1mLb/pbb
4fMhXJmEF8nGUGZNvv15lXVrL82o611FOGBh1zDfebYp72ytw4/DWkM26jXAFN6EVzj4HjXRhe4v
vc+tR/jxmICT4gOt8n/NuH9oxinaxrj7n3l6wdfxa5L82ov741v+7MUZ+krTA5ykfbTb/mzEmfK/
VN2kKfJnkN9fnThV/ZeqKRYBfLKl66Zq0yb6oxOn2P9ywOjB3Ma/pfCM8r/pxNHe+x2YQxvQNmg1
rQATOGSQVX/vxckmDPSUisODXKdSkM95H0h5NUNgUK4QvEsv+SrzrsfyDAVGf7KXtf3tNPMJUKtD
f2J5blt8hXlYjns9kak1bOO+XHhdJqSzLCMzNXEC+1jxQnfqYBDVXUe0LyY5wlui+9GWyouWtTTf
7IPcJYGld9JpzuDOA69bWbgKdXmpps0cdvteiaQgHFixRGMbzMpkvtlOTJKKQhoz2FUUBfaoBcCh
a9TnoxVoJegKWKzL7TLR7JNXCzCYiOyQ2f2dQFnvLjJbwn7Ea9m1qX3V9ahKW/MJAypu3vZBVBPT
clgj2e5gk2PxnvooWFJW9Wg5gHlbGDLhoCg4fA7cS40r06XAiEkSE3MYC3F91G/aYXxvwY1Ic418
M617v6jH3h8l81tnzC82NLXrMbLuVGo2N0PXsEnBl4CjvLibV3WT3VooUlN21lghVzxK6unC6l4w
kf8UdU9XM3OKw6SxU4O+xS6FeV2gjspQ5Qeq0yNlV1rC6dPkkA5jf23o0VUxhcMxtYSn5KZ+qqrp
Z1WN2c3YS69SIt+2lbrcY46ZkckhDCmT5tBZ5oQOS6+vhiZSdioE6yPs6p8jrxEQjPyedo553eDT
9DD8QgiVuw71KKUq2m/0LOPSrytL3BYkufxD7pP5O49njY0EEWdbfDhkGR+XvTKPfmkqF4uup+Q7
mQ8lLLgMGl5gaD0aqCmf9xj9wqOh1N2e/zcu8vRNNthiYlMgXEdPT0astjeDw6pMooTmmWPlj9mg
3FnlRB9jGbRbwc7LiR6VCgEs+JroZNXDXZLJg7/E6UzTrj+oSpn4Y69c50pWH2vY3o7UYdSfJzca
hUVlB+eyIiwYZFK9XAaQGHzK9rLEdFXhmcJpzuo87xHEdvm7VWdfLaRnLy3EP2exnomXN+7jGi3V
Mr6pRRl5Q8ut6kR4CFoNOLcy31NG6lxtnQeRXauPDXYLXPay2IG8cB7+c19dXSGgv7K2UA/AGGAQ
Aq6IXMDYKIe/vOO1jcw4REr6YAkCGGIohKcunvekYGhXWlQA3DZeyiiObvILTv7hnM7SLU3At06W
JPrJ7HDFDIOs7pt3owcbC6qCha1SNBeS0NVdpl4lCvb91CYpJ18PkYjY/Ue4BNt6VE7phOOqwfKB
S0C7VdLq2MetfUqmb1GpZ6e8Hl5aiPVBmie3IqYWKSdW7NG+fm6QhI3RlDypdaWceZfKi6Rqvt1H
1imHt4AbZro17PA50icYAALyiUnan5uVVEEtPCG0m+svo9wSv1mXPigTydftS1svnTezzNgLZ6Kq
Y9dfErm1b81RP5HzVgSwD75jmL+MjaqAl0eYDP/SL7CIuwJbwfMcjRdkyJ5RyNa+06XO09jz9DQb
ICgh79RSHLjkpjkwH+EyjzIBX0hBKWjEOpIh5cg8dJ3LC9u0mYRTrSP7SR2PRWK5ylCZh6bGzNqm
ziuSi/dqSS4Zu5NLrT8VbZU8GDoeuw6VWd6Ci4q0zI+r+B6IoU2tA7Mq0mEHgFzEetPp/RTffNuV
zQUnF3KwXLrGEIvXL12Mc20qT2a53MBaFQe5zahlTELd5S2rTie2syBJ1uie2AIMtMxUMhrVVRNE
rHUtApFn+jVQAauZx7MU28wkAx/pZajns0hktkesky2TFeIY9UddIt/bsUd3yGWkw2gXcbKy0Y4U
qOALEosH2+5pC+Cpodx+NQxG4fNB/w75jiAXlcJHrzooG+zsvQSCjq+sUU9kruVdJ19xX5FcxQZV
XbIL3R6PrJT63DOYqDXS43Gcy8PMyjpE4kmAx5LdTPOdFgOjCvGxuGXItjgxln0PYZwGqlVfbQer
rJF20J6beWU0jbM6KAvEKI7RXWFYmr1ltN80NYkOct9keAxMMlNV8nAo/hL+g3YsLJGCjuoUpJRj
ARbQR9BIgBvVSPPZKSCdBNHtRFl0gc/KhG3XoITa9x5c6z9A/oB5/DYMIFGxVcdUgKApmqOpBE7+
PvCq0RCG0WBJ92negEuJFcy0JYYVAmRJ0jOW4+KACs2EfZqn0fYaq3fIlnNjyUqOfFjaPe6Y+TyR
zAEgno9XUQ7PEVYil7yc6ThE0/clko2HpCAdi8GCMi2ZWNAWxMkuJdOXGiSRRV13JwmwO8727lrY
9evkIBkXy9Qf2TBnNAxJXYDZoF6cKE/2puXHN3JnWXs1QkfKx/FSJVg9q7bt9oWKZ0HXyh9mqPVn
8Lbk0qpU+qo6HM44BE23UakoRSVUlEkcqgY2mB6H/PwpSQGcUNULXXTF38DDRUEh68W5gVnaY39D
HGqjTbHUKzEw9sPWSFxDM+ZLzX+PHUdCCcEH66LVCjI8GbRpCleMuSfX/Q6VtNeTbkX9PKNEXErG
Wczy81DEb0OdfDOlyPGxlrsgSKJzoWBVGiJl3xuzcW4tgACduaBBFzZyfEN1nQT2UtOy76rTGr5U
Lp1NJGEUYHBVJyHuj0Tp9Kux1OqdPdNLLJyZdZmRReck4s/b0eDyzClPGQCIv0IoHeMRCVqnzq6Q
K6teU+WlW0VjdrGjDFm7Yvpivk8kJz7oliG5sia192oq95dcmI9a6YboyC8K/K1K1MWlXywciush
mIb+53+evMz1pvxVFIaOjcWzJbNmAF1sWyu78pe5axRKK0VLE963IZIhZ0DNGpq1c146tQ1kXX2u
myKQpGW6H4z3dHHmK904KBKVKi1ZxFewr75U5tmemCJWwerUeolaqZRAVEBKI2V6abmXZiLlp86U
/Kyx7yQjn7/YZduRgSzH93VhlW5CAcfXO3j5oi1oiNBdro0Gb4DdIKYvi+lKVIxlmtUs+C7gCakR
hAgQT2iSkuWbmYzKuTOyZT+1cOlb7WqY7kqyNS60dqhllL21kzpdvjfg5bOI5o9mNvIzTHlvsRYl
GLWFHTHpaRe687h/ulvaaoVXhbnlW0briaSXDv/5jdfX/cTf3nh93dsopipr+Gr/NlqUoJYaJY6s
+9xcuv2UKtM14VbR4VXvl/C2nJzFl4H6eEAAYaxQgpbicwW341IbmFhnXUrvi+q6jA2JAms+H+Yk
M70+q5/lUDbOA9oMhCPAechx2zGvIHm3FeO6bDAWJDFqBlYGx7CKEHwzZLhqBQS5UnP2BMZQn/NZ
yx4V2bjJM/tLU8bVCbZZ7JZqWF7MzAZzKLcPHQRib5Hz6MAq+SjpbfhP6FDnd6D4OqSS/K5biqKq
lqPqf3+TRmLvGvzoxj1rRGbMNFNvEuWuXSjFNdSPfP7PV1NdcVD4Zk9yv0xsV9LBFQPZXMXAUCc5
Rknebg/2xZhwtYUFy1pdRF5t1WJfZg5V5VQ5A/tcrmQHrwVBqM1ajzCPdp3Qau2SK0ukLxUZbEHV
XuJiuMgWpoO2xvM5qrSg7ag/dGZBCam1vs1xYUCWmJdHC3xFMxGfieWGYKs2ARJVeArGsF0jp8sB
Kh8BIzYGGcVO5+sczcQuS3BHSUlL62Vmh+NU+kl0mIcKuUp2LYL841zOI5iB6zRK4ldJMQwEAi+D
1DeXpMc512fxlWVqESKFWH+UFUxwWraYZ0yg2o6FBAMJnE4KVSnMgpth7VXHwzj66nTQ8WpREFUk
l6gCe9cJ49VceZoje539hNV519gxFJSqjQIMeYqXlqZyrrBLydRiHFMKJBZNt4o+YnrDIeVJ+Lav
8Lm6ahwTYVWZl6rP+/tkkQ9SF1o70QnzeqlCi0ReklkdI3nttZZho51WSsz/Y+88lhxHtjT9KmO9
xzVosZhFUwaDmgyZG1ikKGit8fTzwZm3mBldt8pm32ZVbq4ARlLA3c/5xVe17+sPO1LnQW2Ps8Jw
bbQZNeDysnUCgfcd88yhT7BqGNx4gROhgYgKFDKxAul+erJ5QO0yuTjAPTrGnWIfy0IqV7YfZ0td
XYxpXB10AxSSLEF6RbMnszLlMfYmd7eAmL4l4UsOEzktvRctmhRhIbacg8J/LE1MQbByf01qW3kG
/b+J4rJapHhZcOok5ou7ZLVsJ3WHWrLTbWhbpzp/TtQkPBYIrmRIGKxUhHnBqfDk8ZJ1oLbatsLU
LymwEOz0gDxE3P2wsLZYIMjhrRDvlXEZT6InLQAeJPkIfZGiyyvyMKKJ4sLaSsJvELAzzHvZxfGT
4tiLx2trE7K0I952PQaCMQER+q6+ajhsrPwBrSGrRjhn6D0SQhqJqr9/0vEw+/yocwDxyiQUDUME
bD6dSOG1JE0VtcXFMNkc9Am+tLnRWI8VEZUDi9JlRP1vhuWUfkQB4ArL1ZipRZUv4w6tlsElnazA
sVkig3PsNaPcaqFOtsA9SUl61tUwfTKCmanW41lWMb4MEEch2OCrzw6ee6R20DS0WzldZ2r+VIe2
sZaxdp2J56yGHdUsQCNk47sDn4SHpbQdud+RAbrIseY8eV66yviYD7Bc0V9TwhLtV5hVrJn2EvYr
wBJMBNfscOUF0ZmJm6vEq6rDctiSIBO5So56jW+ijim59QwPoVUpDTa0bds+uEXmQdDGPCQ3i5QX
9tIj8WS0wwKXoxOJXthXzbsFeCcMI5LGSgGFzsP0C+duNHDyc5vW8GCkzH9GKqZ4AJyMITfcoqfE
vZrONFse0W2Ddrtx9CreQEUjceTydJMt79wqibxHT21cJLKGshoGjeB8iXwY2muFm+vcR51qZxbs
81tfh+8/4CnjNNa3JPMwkW2QeEMUw9taGip2eYbno9ZtlWk744U6QgnYhS/yiWdksGW64Dg2r4kh
rCunr+HSsXJhNLnRIg50yJGxmw+kYhXH5EfZ7GGmmriIlGYOztLwPX05rNe2XyazupZSbF0j4hqd
9BK0WYtcG2TDcoDFZZkNxww2HVmmGttUfcIirdgak0SS64JhdbPQWDamvwg0H/p4As61bRxv5aYB
aIKO9MrMLwpshlHWeUAXDYSRF776IbZCRS9rixgHUQQ8SJ5nscMZtnJ3LUTBM+/DAhW2b50RK9fM
rFHAzzTvMcjT6miSw7QydKXrrki+oSfJiot+RVbBtqn5RXpKF2+ibCJkOu7W1ZNJeSp4zLBYe44V
4ysBG2VfTK26cLZIrV6KIsadhmDmEyTTaOkpOmCZ4CVBPuFYASg8uf7ELS2jGNtJGcMwLJn4CJ3o
YsOPQryW47ce/eGW3VezsM1z+KLizfNIGmlckWTHofkcSN8DZOPmdVlOEuEG9hBWqq2H1rAXipzZ
z/oIfIAoIiz6EBUXXEiNOcvAiwR+C0QEa2XkaebCTWW05ll/+0oo2ybBUzyogEX6NNx4Rvqce1mz
buRUBhL/1GolW55MA8rdwreGZj962W70DHtVZ/V3RQvt7YAr8sqqh3o2Qib1FB/wS1oH586rN4bU
gpTXpZTHaz68RC5fOzZHPnS/NwxR+PJELQZwOKTMB57iuwS0F+pn73mfWHOsRayHSVQQdHt2ssjF
zNCgjE+5Xl6b2vZWsQM9IzOceI94AF5NLuHJNujZkyGA+eg14WsaqMbSZg81b2wHdAVmRHxb8Eky
VMV/Q5MGgdCutU6hkRNzKL8Tp1BRVspR+g5I+qYRiTGc4swJcQ4PPFBWgVfbT1BZDe3CbmUjpaOC
VqX/HLo1GAfvIUYi7oFMVkgYzEi2Zj6wDeT8NGsk3X1IJDivSomYnYbb9EUBqy4b2VKuK3+BDWww
ziASnEhitcDZ0xgJXcBcja655GYShNgMFAQtBbkbfHRwPuw7XEoLZKqyON6r9tBDCUCpO4lhkU7b
5sH4qNG93HB4v46oGM2HAfHmVBrUQxAsYmdY5034LQYRCNDblncqBN1RgsrYWYivZFk198zB3Uld
MR66NvJQj0ENGqVeNrM4PD2MivZuoQirVNU7eSL1AYnBfuMobBKimoR/FFjdQQmLLyPB4qWMshzS
Bt2FHILDm+YglBpBCJGb7hDnfUWsSfsDr3uIs70yvOpDevRKSNJ6XvBMQ3D0EpXmCtdgxanSN2BS
46KODaB8flM9mOzdbyvl/2aW/imzJE8OIv85sfTf8UcVffyWWBJX/DuvpDr/cizVNh2bMKyOjcy/
OV5kjv6F+4AC9ctQHaIzpI9+crws5V+aDoeL44VNYEGZpP9/ZpYMhgw8jCCGaXibkK36/8ksYSfw
2/Zn+nsUVTF08s42f7YteFm/HLFtqNQIGsr6j7Gq/yh7rOp8XP4O4CvjBUq340cAhCVS6vB7kRLu
RRVHO5dhFW5I5bTrDOZV7+OB6fktK1uDeqpjGNm1LNvqjHAmzvVxfhWF19TGHIIxwU5vyK9ekev7
xrBPlqVg915P9rcVkXooEVwB8hiJFL1HkX8Up8AY6aug9fYjOlxVnO3vBSH+bG/7NdqEA2GLecUy
trgPi5qYI2otITBUjm83Ed0cG1+giTcr3ZPQPfcL5S22lINRlM0PJeq3g9I070PZoz7ZG8RtPcys
I368aw9dlqsut+z+LQSorBEJ9lTOyn2iusVer90cOVn3+d4l+kVx7ysww6sKw4EiykVSYFa7rjlL
Gvrx87jI+y0cqH5boa62FU2+afhql8n/6CfyiDRQlvOwE7NFcWtj0s2YuBGakZsyBitnifnEMqar
0rTfpORhOINVLWS6qjqjkOXN9QE36SQmMia1jTFBNttki5shsjifq26QJFs9l9jJzTUrWpap3e3N
KTYiasioRyhhV1W4nUbFQM3+cp0aNfnEUEK3NSqL92B0cXpsW4Dcjme/5RHHDyd/xxTUQxsQzIfT
9AjRsFZ3A7F9ReEokpYIDdlho78oBH6sLi/ee9XEeJ7VGqjHlAII5HOW6doFplr3y+UkFvW5pHlI
iFmNYS1SSQkwYy5Ot6YbEOI2XakAyWa2azOVWbh0+0iwyuUHguwzu0dpUZD1OmKJ7hyNqSAKC9sd
q617f+NjwWmp3ll0iaIZRwd5swhAS9L9vIfP5gkYVZ+skOvrds1UtECxdyNYpaXU8/36NCCm3Puq
IBln0NqyZW6FFvKQk319VbyKVjPqWJSL6uc2Ms8MNXFtbeMYoH/KGksIgluIAmty4HBGq/5si86g
JmFXgDlr66C+iEKG/48EtnVI0qa+NLlSb8s0OBccqb63SnUYZD8BEgmWMM4d73moEm0RZJZ6VFHj
X2MgnGzdEP0aK/B6NqhOs/XkXOqe/bpxkTJWE+ngT/tFqRjAhBE/wR13Ktgl7dJYefyla+qX7MKY
EwjFzuTPuQFAk9N3zu7+z2unkSSs3GWYYikRIvc2nfxtlH2dp5Z/0EUUusrnzL5cX977AnfcOSGW
MAnR3kupx81OtqXbRS6SWRuoZsDlMlXfOc2Y4qK5Fg3EhdDS+qXqD5W+GxwQNl4JrEaMdNNloSr5
7Hx8F18NYnWwvmT/YCNkgOOQvg8bnntAZHBlmPoNVD9kHrdwO9Mh0te3eUTrfo4nlfxdSxQA2H69
FuFGTDuGi0UghNDjrejUHLLFYCHIGQHungZGi6cjsl27bOrqvQSQpxW93S+q/dKYf7opBh3T7Mxr
j4WHCRRnQgIecY2Yg9rsXRwdTreuqKlWYWe1OC3TF5P7PjmEEe5z7/0G0rEryETtXOM3DeIJ9RkI
oO6+Q0cMlKqRfLPBTUvx+FVGAh0N1CTaYxvFBOPnqvDPEyaoHbTVf4gxwAv7tMgSX9BUxbT539A1
+J6M/7LIopejZDU+oj9ILDUPNW/sDk0HZUeUhROBxVlpXST1s0S0qpklMPyWdTBma+yQlEsDNn/g
QH2E3iRflNbIEP0isVROg6LP90h7oN7uI0IcGHslCTeJXk5Y1DD8ig8vdvByuc5H7yNS+YbGbdGf
c3JioiWKrt3EZpM83Rp5sJP9MTjVfic9GTWSgHgaNjsxmCP/DPKsLDeiKaM7U5mcgq3QTo9xbEiP
YCvZ+sdy+DrGxcnzk/C7IgdvUYRKUGYG2ioNIot8HHFDvzXnOf5KpwDvsnUZEzxyqxZ972TMl6Yr
p89Kmuczn+P0eohRhQ4bNXpUEXUiLthigNdQQINHzSixXOJK4dREID4ZvZ1oiWk2xMRFnPPSQ2Xp
l9s0LF840viqlpwyAjHr3gwlpJ8D69mw5KNZeu1X14vI/asOoJSiHLccxN0FEdHsq3voiH0tlaQC
yB7nbH/qyDz8sok83WLt/ydtuHuAGvD//S9Scp+/NJblKAZZHoTUNRBEn740VogmCxRP73tnAdiJ
2zK6kCkazxpI2lAFOFi0KDyPdXEyyfysBpekmBb2yRPqSvXOQlWI7HnYb7UCQW5p1N0tzxNpy14U
BZ4ENBDsXZdQz78HRE30iXmi+anvfu2ngb+afO9jh4kTe29t4kBNkbPVjX2uR9JGIXm/Roa1PSVg
VOe+Lulvg9VcCdTof5QdoINK8741PlmydOZpxg4LAggTVqU9dqU8RUSmts8WAVnHqfdWFb1mTQZW
xRj3Nn2aKPodFbvmCGzhriNq91CocrXJXcLNTgiKNYk0583O6uOgZC4e5OlaaYt8kzhmgk5MJx9i
lQhOFxLdrdqEZp2M2JlP1T4ujmFuRvBtmSe6BheJclSgWeYiK2FpML72GF7sao3f2pgl/rLKWm3p
hnJ0htETneW8luljV1DCujsjRhidOU4neK5wNhd9Yp4uITCb2C3SAdNloujsQnpswuHt3qX3bbK3
8FbVeMsXagmlnumTWlmkPUfQzpIe8X5R6Bo8WjcmHZlO6/59QNREH+kdMO1/NUz6W4VC5kuLT9fV
KlZpmLBrH2PclTuwOT90VAkPvd0YL1bsAF/wgidl9LqrD5AqCQ3pkoPp3OWO5s0VuFRfTQvtP89W
X60xMYDlevGmw4kUY8P2m5igRvGP3DCqKyH6YqMPOlQbSZNey8Ze6wBQvjquBzhWdbojyaF8x+oz
LsQAiPw0WnujmsxTXQOQj/v0PhpSfz+YpJwW4I02XaV6B7bG/hXholOQ+fK+QITxqmSS8xBarU9i
mEFRtFJ5GkpF3ovWfUahBVw+XfXnPcQM8jju7R516MEqVhOCGHhXk7SJXBta+1QNM8UG2W3/Xu1P
YzdIa6vRiLYajfTitv644BhnPGi+Lb2AA0jZqrIaiFETUwjJsqWrH6XSpUuaNXYo0kuLzO8/mNap
v4fTdUtmoQOq6KAegkUH59rflzrXj/pAgqb4I1Kd9pSpbT7rQrf6mkf+to3KwZ9FByVIsOBpvXaH
FJL6jBiA/liH0s7HmD6ZB1qPs1EOS0SsbnZENLEa/PgxaNPMWYV1h3ihBePDBOhzg8/+R2dC7XfP
Pf58QzNtQzHwfQU2ZXw2D5UALloZpovfPI1MO8lx3O2CqH2IEtS2bm0n8P1TVegVFLA6A/M+TbJB
M+z7sVwS+iMF6WOGcRplaNMDgPOFuKSOkBkusxEP9rIj1aIjxZaW6gDQzAyPok8UJo6M6yoAGikG
jGnUKlVv3dpErbp/2JwIK857qnf6wDT+nbpjGgrgPD633z+wIYbVPpq9+x3g0B7vrOylH1IO6rb2
Vml5s0k7z0ZBX9PfQpkzetui0TKFCJ6KDK87N9ffkHAIHgKsqJai6TbZ91irypNmS9LZMrzr7eo8
tVZ6jV6zuHfhZOdK3utBAwn6S9CPSGMkebWVeUfQNZuqt3Zt/axFBoCDFYHTaltnjbTMhrQlGpuF
7REeBLwM3wSHQcLB1ZtNZBtIf/VtZG+D2LJuRdhXXUlChXYX2sVizFUFST9I3mK91wGEBqhOvekK
ovy9mhG8y/LyylPju5hQ8jyDmiWRExpjTLlQz15VGAG8x0jqkxWLPqrKB7Pa81A3wCg8o78gr1Ky
m0u5NX9t6gO8wlCTrokFxFMoToqaKHzUIgDI2s3q00Awev9kgGl+QhZPHz+nfE1mrdUsJIWm8V+2
popG2sTpQ5OEpV2aBwOAizcJtfWJfKyCYLigDkCBgyYKAKq/MqamGIilehmq5nCb5lVQ33wvblB6
hu2hYBAGqkG1zyHq9Oeo9J2t3CQvbWa7Z33s3POg4PRieGQ22ziz4F7i6IRmfQidabpCTBw975Ul
ytiKK0S/ia0RdxUdqafb4q6iJa4Qd00UX0UG+N938YdSm4dGAYhjeuEAtkfhIbaoFcYjNI1In9+q
U1vURNHh0fEI05ZDnKg24bjAY9F4aCJ8XP9+s6eo//NjINSnK+QiieBoBAx//xhUDPmiHG799ziv
yjlGINExKeOLA+UEEKsXHUUBgTg6hgEsxyy385XoE3NFrawtbdnBlpl/GuiLribBMrx96h/6Mjrk
3fVTdzS9uuqFuzob/O39/mJaJYVkgmJNur266LsV6F8sgTKgTPjn3/vzCmRV1Drhp/P7QFp50d7j
RHfvv7+YpORrcrPSVgyK/kAHqOvbkMKTtGg57PgUgulxa3+uigkuNH50h6a5v1R/uczHfRse1Oeb
Te1ayqWFmUuTPnhv7U2yAntRg4ym6k2/N8LmGvTeVfNKe1dkoCXtDrEFw68HiH2ZjyroNGISeN2J
5kBEblV3QQECE+0GYDPdc6UqryMOOBdibv3ByiwcKaRRfo/R7wcQGilkmOz0KY/VregnfADhr7Zz
CEWB8q6aF/QuyjeTuBxOmqVEaper/+KuChpVi7//4qrm7yph0/LhADYEoWWorCE8z37/4oZZpiA6
oCbfCfPwCZtujyNSo9r7qAOJjn/qVrSyUPVlNK6SeEmMuZ6Lzl9GuvABO7NiL7rqAcbcQodWwaYb
Z/X75H70nNucKo+S3RAiGonv+Bp6UzNTo2YdYKt6QCLLPgPlZccH3wCVaecsutI6rR5RVAxnaN7a
Z3Uq8tEsV0koJSC5aIp5UW3D5TLNZi36uhigHjuQjV2mZG2VztiK2r0QfSa2Xise0QiHTvMstYjL
W/Wvrvtl2Ii64QHA3SM6z/rn+//Hl7u/elGxJJJY+6upTg3eO+Y92o5yL+0yK5V2oga296WNkAH/
1N9P0+59GgqeM5A+02aMyPn9+k/zOlx85yXSx4tPA1lWoIgublihFruw+WvJpf3ZKe5oEhR8cIgc
+o2hb92o07cE5cLt6Gw9ROhAHNX0i0G7x39yhh2bcZt3v4J449l15WF977pfJu7p6+vAvRLPlgE7
pg2g/rp7qVXjXZuC/RHqrTWRlQ+zBaRF2KRYu8RqT70XL0vTLr7YA0Ki8VBypmoKa+dD9liQxjTf
HUJTItBhxui4SpONWI/p3wPQrPohDXFniwv3qLojdgRWTg668o55XL8nbla8gArOdyRsB6LMNJvA
tzZJBNT6NjdpgLY3Y7iMptGu3EjWLgkylGLTpjtpfVhuBtnEWgFY0LXLCOJDD7W+y857aJNEjAsc
61wpGC92MZJlD23U8iJtWtGb8ZLrljUzQ6wPRZ8RQsAZAvt2gegivdGgS44voueF40XcCaHgs5Nn
/l7MaPuMfyBBvaXnFt3cdPBzaBFMLSEM8wDELxA1P8sl7jUoBcELnoeiEKP3J+N9IGJtISEdPN67
sMriJvcH6v2V7n1itvLn7d0HAHDTEg7nlXW8dqJJ5ooV/taeRlDjIIujuPt71335V/5iNyDm3TcH
n253v5a3IP75arrS+f+wWfgE5Z7OKByuzOk/1TbILE6P5F+2bBqGqCVow+qbXnob1QzyXZy7kKOK
8EdfOgDYDOBJu1vVc17rHDk0npTyN+S+n1D0NV8UH3F/tzecbeVY1Z4Nrr5ISnyWStzHthY+qDO1
Mtv9CELwyUxU7PNk+w0ftfShtXTsRi3feav15iOHynOKAWqePcd7J6x//vv1ZcqB/gJEFf9WxXAw
QmdzJCvm58gpnsC22qty+s0Me31ehr15cXEYHSPfPInWBHwH4BTDxZeGAsF0M0MAm8OYGAVBUyJH
DWjSdSx9FeEyjUfx6G5xCnDxQKeWa92xlUcCUVOLjKdZzkRVFAa6T+Y4yI8d7sokJUz3sZDacltH
tbxuUQ47+kHPkksU4glLIG/eOLk+Q/3Wn8NykXhdQAo7z6QgkiptRU30jWDDNo3lYvrA4KdpYm4T
tV41E8NSOd0rCNoDCPnimU2YsbLsIF2NIV65NcBv3NHc6lE0dU15lYCWHkULoHvRj/WLA0Do1BTj
uZLS8J/oBZ/TyHwnHb6QbA9k9raq8jlY6SIr1eelIX0NJEgUTSp9gYyenkUBtjUmQROe+DOxceP0
L+8DGTW5wUzPgRGm57LxEizCISNJhYvHqeuZJ4T+2qANBrLKH0YnuUdxL7ylU0JiDakEuHj318Df
ftvbPG/E/US/FJTPnpLCcFTHc5ODg40K19k2Lj48WViPq9g11UscopsddG330dUKvJJM/8OOcSCJ
TftD7UwHV23Huw7hWKPpmLpbTJzqZQvsaIGD2OGeDtJHvPsaTYl+TRGV5sVx8GUVKaIBAO8+Voq/
vChoajmeB1xgTReI+0p23+ynV6kRuYxhHEe/voIhFafA6Lp5XmT1JUmKZg8e+QDbrb6ILn4UuPH4
Gr6N0wwF5tyKMAqOIDC6LBMKU/kDUgum2FrgnHvNvnb8qt5KsxpXTc/ql+KI84bFKXQcJ7z2iR8f
yw5IcT71twmWGzqa3JjwDhBRozhYELlDm3+I8UvupP298GXzZ7Os+2c3aomx4xIPqJQ49s9CdXVt
C3kOMKiLt90GfdWF6BNThjrRtn7lK+sI2sSsDLPmVf1WWq32KtfFsE8KmcT11JQkTG9LbcButAy0
VwS+ylnXpt7h5zWZV+gXxfPNNZyb4mBrhT6P+Wd8q8z9KOfylwC6YYfUKE62TXY1Bw77cph+KQZj
QEhf0h+trh6eAT88JORcvmhkX5Z4XCYbTHGCtxAYgpif+IrFrxMeqWg6xmy6+D1F9+yBQG4z//sH
JaBz+XPsil+dBRWZaI5jq/YtC/XLumB4HXSIpsy+2hUnGg3m3xFAt3ksRkRc6kQOV6Kva/KSZCLa
mqXNOnGf59t5t3Vjd1d0Wr21CYXMGhj6a29onNfW65Zhq44foYP6TSfb3k7PMNPRhnTjSWp5Sg2T
BQnsJhr01Ul01XoI7cKolNm9TwwYo8kPOG73rsuVRekguZJkygpWDkcjLDX7LekC0Jq+rZN4Bkci
mp6Xh7AkJ8bZrSp6TbPCHeCXCaIKR20Rh2G/Ea16uttt9nQ1APBxFrqRuW1B4yHY6+ZXvfeDhyqy
ifUNqXzxMCCfpaMF9QLN91VYZf5OFC4Td0OeYsQZQK6794maPY3+xz4Noi8Mlqf7LDGVHNkwt+UW
t7u8kklBNtZSkgoZAZ/YwujZdNGsnU4n7nSUMfMatVEFiMrUNVhxdpSScaFNLdFVgZV7JDGB0Kjq
hifV6lj2OZZpYDrfizL2HnQPR9EmN4d3P/C3KtupJxc+H2k/DffGaRofjDFL7Sg4dKmrXdpSv4h+
0DDdshwsbyOaKieccEzeDTD5AJhmTohKc2hU1awdfP+pnopWWfage663Hj/RZh4OMo++WRrHKE3y
rW/UW7VvSj4CCknns4n9LkQs1CyvqPzhIRkqk9smozgqg26Qh3wjwRhZDDANDsBUyscK17J1nUbN
RR3RruHA6n7FeRd4vu7+MM3ilZR0+dpVHeo/00UFkrd43ZrhKvaCJp1hlsBBSVStlDPTrcB7Up+L
qia77joPyx6DAr/QFipMW7JQqEDpdSSvcy+tZraUPIjcToqLEOkDb1iLxA+K9N0GAMyjDSrnlU1E
jLkWOE3Xt8crAU2IMhzkPTc1llEt9Qt9xPjSwH/r5Ou1s1MMnE6nVgEt+yRqNmpEDtD7gw1rNkDY
cYVfsIu13PTgtdHZe6jV4F08d43UBaotBkQ7GXtUs3J1++n5HIDh7LCtmiUIf7JGJe7Sd7LubGVh
tvBwT3qOHRK9dZT473pmfrciOf/WZ8NjaycuWMjuLEUjyNKIBoh59yAKuzCTCbu9lK3W0G4DkmS4
hyxV3oJRI5ktBqTGUQ950a6d1JFRRh0pkGndiaZdxyNSflO7rMzqobCQHRLzpq7bqGjz85Bvl4h5
fMVO4lb9ZH8Dz3qh+Bg7jyFql6JQCM0D+7qYEOCubljgYmRG5VqMeZjI7HOlfRatxk3ba1GGXw1s
LeeKRggwtw33KAqnCKuFDQxlee9rzEg6dq6z8pLK3N37rQjzSslqf/BK0lGVC05gPMsT2CIGyjRT
p5gsp224KcP0EAHO3gAEid8G/PRqSMcguLv41DThV9EdBnq0jpK6WYlmyxcd+xQ/OJqpaz85tYQC
MlfXtoW6ZhzAk1Xs+C3qfZggEVRfW/E49pmZ8iWTcLzJch4EaT84pzxNAIcpTvnhRqThge94Z7BP
wBa0zuXvbbsV7kSozLgSElFTEalIA83u7V4a8UbpIDS103Aihj10FbYRjIitgoTQpolVSGKhlJ4s
R0rmVSkF3+txbuHm9I0cb4+fctAcs7Ayyaw2rGE45b70SX8WMwNVfsHV1n42lGFYSbEbPzq+/Ole
no2ZVWTmJ6sbFdzdADpjN0tV7yP0wES114M1ik7eRtZtGFftt8bik6kcs91Ynlk8I9NQL8y4w2uB
NM8zpM8asTecxdm2ls/ZYPNG+vjjiVEn6Vj3J9aFGLWgLWwqM0UJeZpcJTzSdKTGsY2nCVUs3TUt
+xTRTPnArFjHoGwsfAJVrf/DcUBnuR2e3dDncBe1rS+hm2KoqtjpdawqaWm4istvo80eJduHAaXM
USNS4shC8Cj3l52TqU96Wiuz2sqHj6qWt02pSV8iVceZXfOezMq3T6M2LDmRIZqHHuU73MRkr6Kb
/pTJQbs0Gh3uUaqncH3jYZsZrDBDshOFQr7vVhPNRrEStFQp7lMkF54WjqeEgmpvWClpuJSBd25F
QRy43uooNKBYb5ukdxJbgjGsN+gMdGgcTkXmJMEGQsnHvUvURqlEMynIlAcpSepFoGvDl0R1jgBx
oqfaCoqt6Pem/lDGiScarn1batsOyM6i9LDO9bHhPBBezQ6iJltldojb4efoMDVFnxh1YqAwnVuO
bzpeTnN1kI2DZvbVvpxoUVJeFV/bUpqPuZm8D0j6rio1aTdGXqjXXPM+1JEdMHDRB9+py0M2hOVB
1FSiXwsO2eacyBGfk2QzLEZsMyS55Rklj2P67gPi4qEyCpinQ7oWA6LvdgdDDa4WW7S1rlY76Itz
ELrBEXwdOevC1m5NTMm7WxP6HhIwUo7qQe8+ZmM5bOu8K4iPWNFpzFvc1VWZP53j8sxs+uZU1Rbe
YEpgkCANtefUNgoidBDRyt+bUml2K9D2+S75cG34ebMi0Z5kNQveW03vsdkCUazXsbnqi1rfZrFc
bVFCCVAHlfMzcA1tPhYm4WA0FNb8cmMkQPSXNEjljTa1RBc2HPExthrsdBpIUKlBKpy3heHEj4ol
QiS8sWWxt3PTvyhdi7W4iWInkObm3U9i4GRm86QErbXL5TibqxDd3mv0oGd9E/T7QDXHa63qeyex
m3c1zdBwCVTAI9Pl4HcgYqThuZBCDKJI3BOgsB9F3l4Ulp86t6YYyERa/z4HNoK/SA3M0aVGv6p6
uGrjtn6N+X1uE+BWEK79+jXEZ3PV+ZJ9G+WjRJGx6KydGJXRREu1xH7S6wJ6LgRuC/u8fSa7GDDG
GRwKpwr3mUk2d2qJLlGk6fvQm9pR0M1GycnhCjonOUqDRaFC1XOLqnpRE0Of1UlpbUUTd6+PeugM
CGIMpi48B7kIL6JlS0vP6purnJjBPCyKhZab5q7CE283ZazaGVyQn23RGXS9i5NvFS/vE8XAp2Zj
ZRrYMLTK/7yfmPZXc//qnnVBRhDdL599SGwcG9ULHrQygOhFYCVaxuyb54GOxY4cvQ5mY36fJB8Q
ioJgQjDtWASx9F45qAaNmoYY0vRtbTt52A5xThw665SVMsgRVl1EfXslTdChJDld8hT54hnhsfSk
/En0B37wsz9V4qPBPumith91Evinoifslud9idYQ6olh770YLnRWPeUMVg328FISfxATJBMiaKDo
eLMifbczxybn9+FVX1O4hj3YtC+JZOrLMrSzR8WPu4vZh+Ht3nYYfvfUJL/2XqVt9MaCD8h3/H3M
YLVPL64hu4IC1JiTmtMtPNAn3cdpoIv1Bz9D+ZJEXziTQrDgAgUuCoH/FlBxUbsPfJr3qSkmF4GP
CKXZI7c7AczvN/h0v/trqGzoQeaNmE2aWKwaSOo/VMVQv9vlCt+/6EtlakBgYz6mULGjLwR55q1r
DcRCtRFEQ4GH4TQN/f+dQxDlyTXjAEUSCTHWeii3fWeV20COqu292U59aFs3bHCmqmjfJv55yb0v
z/CizKLSXfzVZB+zoYfSCACVIYcbRBrfAtVRnpoq/ObnRrrXp1Y52MY86tByryVXm0kBS5aPshRk
MBFQ4u0x8PSGjXkPQ9l9gPyK6d+CTLZD5C2sgtdbBOl+wa0dSt62mibLYy5jXGn4j1KL3VbsNT5n
x/FnbeqT9LD4Q9dQ5cN6aqeZFseSqRDNe5FB9tvWyo97z6dZyI4Z87FG9nU6LuZlVl2iCRs3gCUC
zlc3j6KJEPv/4+u8mhvXgW39i1jFHF4lWVaWZVsO88KayADmTP76+xGaPdp77jnnBUU0GpBkSyTQ
vXotk82lgPSB6oRXu3IzcFfKJ7VZ7qI0JsiT80Q7KppQIYPyss+khFRc+PaPcXDeDDvo37LAth7M
qtb3cepAEhOVKmIXI6DIIlV2upOC0PaRvc9g4zrbZve7GWBfW/ScWh4pMQ2e5ECj9M1ZbdeyA/MH
5eHOWPVrgna72oPPvwngiw5U8VOD9DH0kl9dFP6MVJdcjyI4FYTTdAxJTe2qqU8fJxcmeKCJ4XLi
Af0tQeFVTmKPRCG2Z3+otRmvvMwaz60NkNwYzAcNXq/Q92CmV6bmG/o+EvEclS7VqWkZnewZ1adR
ljPmU34xlQRKWTPTvyFBcw4b4V+1JjIfLdVk/yq06mq6kGpkdvFlcKzrpKb5s0Pt4bPquGwUSiN5
lF05oFTw7VCTcZIm6E3IZZMWa4x3TsugALTihybq9yr1KXZxauT9vGCAE11MZ46GkAhHQ/YdVXd3
EuWPFAFAdKg1cUl8pdzy1utHj/Txa9jEEQrEuNSj/Wg0Wv9JKYe9ClDfPUye7h5Q+nBWbTc1nxbV
l/J1CYjzRWWP+gwhh/1Qo4Z0Guzpd5MDdtpTM0g5xT92zx1igkkxCP+SY9Py7nz3GSF2WOSjBnux
sC6Rr8aP8axGyVYP8u0hTDe3rlu7SHzyIWR30uJsGfvJBOEVzpYwqO6rVW9PMI1uQ7a/1ER1lKMo
BH0QkHZO3EqjN47Bp2Jw2qfbQqSdA6jXnuVESAwXPiIRlxaCsttzOwV01gsF+eiZi0Pa2j4mh1jZ
x7tJ2gHJ9SXR5MYOthz44ubZrNrwEbjmV63pgI+WY1Ju82T6DnB42rRqnZ7zkh9KmRukIkcNXn5R
ez9GUq46amfs3Yz61BJJ/hJlVrZUp7J99v35IKgAtbV9CAhR1o0fCy1rLkTV1aUK4HSVTHBC2/4I
sqUEa114VvwsG69NtpAPpqdbL6qJ09rKFhUCcXNwFWt6NOKuXTqIIQWtvlMsMRxl4+tUzy7k5eh9
dEhlTXXgv8HZEO77mqIyU0zeW6SP3lrPHDgN5q7X+zB0NZq3laOVkfwoMtM9yalWgni3SriMwEfx
bCTWzcl2C/1QQFWxkHPywE6ggsoCKlWhEDTZmkzIghz6fPS09VjMsuncnSAjh3KUU2FUH9Q4pypN
DsGbATHZ7G/IfwHcqsh0JymqHWyEzlrrQuJrpBfZy62gOf/Xrur9aLH3w1dPkl76GjMznjRJjrw/
a0i7NA3R2B8IVV1zBB3kYYgslv7QtWSUHT2N3ocpudlTddAfbPS7t95s/6+/tHdVnr9WAUcO2/Dh
2WpBkc9Xegq8XE+o1VEEwfJhVKBULxFWuX1v550nTF/GYerLvTS5jus9ya9s5e8aMnzbsoAEg/RK
//6/bu/kgN5YP4taC9kX/Wc/ed8etqLXiD1LmYgPgiY9LOxqByU17GjO3A2j/kx8lI0Q2g7HoCbV
I+1IkPPFriaebaqdvXbs8yvOG4FuXJUwjShyM6kuSVXlU+gICPiddYFxi6J4j3prabddNnIczQsC
Wl73oOedvetVz9/x1SPQ/aduo9YcRILF2Gwk0JX9hvLk61CNzYUesvajiNVqPfX6sJK21LEQYI7b
+mGmWgCaoT9VQ2W9xIlTrCyvKh/581ovBM1VBBgMaLoLxXyRLn8mDIAbOSpDZA0rRvo6IGsx6U50
0eeeqLgn5mn8Gis9XNC1s+sQlDQWWTP4J0l5YAUpBdkzBXIeIvKRNPsusKHwKZrjOIPTZKPPBy9h
OR9+39VbaYrnA1o4NzZBrSX4R0GChhSeMvkKVdbB6K2yvNV2hj8cb10ZPzRFcYwKW9/JXjXp3FBd
6KzJE0LoN/gvsgHg+G4MdklZgUdtt0AmamZ5fajmbuuzYzEL5YuJQjbcGEWBLI42UjjPYB553jKe
WuW2mhHNcWcntqglLZUXQ+/0l+n70Kt2tVTGXEW7HNodRNettVd59taM3zLQKr9Un1oVz2o+grCA
Ey+zf9gRZGJ6nHK8jkRDEsO0T6oW1xeIRKqLFrY3U5Z1nMdnj2ZonJMclG6zyfW1HbUdxYYTIIAy
yoHdg2Pn6KlAufiiVipE92MwgYyYYQ9y+OZZatO0GgyjXv5rpnSyAlj04Q5dDoTVnqvauKSmOX5M
Kkd9wkfdWnapF/iScPN6qqPp5qU1xNTcBtg5zCayYU/Dl3HqgNH+sWVBFm7JkJaUMTYmJKfJtOjQ
/ohhNOVBWEd7f7DDvezKZoKqg7RSksPqX8zKELOjlihhuJaXAkSKvZSXcmazJr9ZbJoalYgk7KDy
KEPqb02n+wFQiAu9+4ZIG2CAyqjPjd/2u0Dj8YRKIkC7TvlCaqL7gWgyh3TtkibQhadB2gaPbWeR
Qo/I9rtZFR6J1bGh6trpyejV/kGvMuPaUcGQUmH/ZGWqcR3oibknx3oqbuSYOnvOY0UltNvY/z9P
jmkzIvjPPNNLwFaHIlzWoqiXxpCRURv9dgvmun/kMVC85AacTfkM7oFDbmESE4xtqHbTyPzWgxJa
jG2qPylTle97UeYPGgh2dCN/aMWEnngw/8vRNSSXG4kToEt9KQc0I1zaGkehqudHU9WhsYushi8o
GtsLuTZ8CGcU9aK3UCNsovdavtEaoRyA9Ag2vaa1i8vU2tVJ9/tqsPONr/ThBrKfGQYzu9xH5dV9
WmgWKvVkfnxiu74YSsP+CBwdJgYhhsfBS/yPAbG2MDPTrzym0JrSUrGzuT2/8md6srnxLYIQfYEy
nrpXvwqBaolWXcPo0r0qsUB1M6yzpRyFjph6RMIRRub4kEm5iCi0hni2KK99pU6eQDD87fv7SrUD
ejufF8Z/QXlata980R5SzzOWcBIry0J2a4d//tx0rm1ADTNf3hznK6HEbxrfJORt/vGTV+UUXMCe
UWpfVG/c9utf1RxzoLLhB1veDuoOL3ktbCcATop4dj1E6t6MEKkplOEkKme4dE46XoakYksEUECa
ZGMNJaxWdXuWPSLYw+U2KieEFXuFDjat+xqVx+07KYfdfY3IdEeU1Ks3aUq5lZy0ogckNJcCA9d2
9sgnOPtmbu7dVAneI9ihHwNZUSwHQLmrzdqcq4dlXza18FEai8ulXODvVf/Vj6PgudRNl4J0K91o
IMpWmqOob6YODMNutA7a/0Z7g5u1BHozWAi5ackWSkoFbXSQSmEW5Wu4RNJr6EBal7RQg4V2llzj
rNS3NgIBy7FXk2tnifBgZ0a1uHVDqpR0L7/KXqmAZfVKiOknT0DTHyNDJq/ujRK5pEhkPyaXBRfr
7Fmj7rePmwY+rqJFZl1pX33PQkUhaPprhOz9rhpcsZTd2LYSKIFgMivVdLjmIVQMvmlSDzo7O4Pi
HqB7QSHKtvprH7nWEUqJ79ncywh3nOJ4fJNjDfQ7Zy8q4G9mogh842kMwr0cS8zIupSOspZjeVE4
z34A08C8ipfxxGuyn3JoMENx1bgbBXE0LmOxyZzUfJV+2dgu4oqIqHxtpzdXpNndFbQjcDS0dnb1
+3ErLFKVYOfz6xQ272ru1Sc55kI/CnvZIA5ykJ95uky9Kob8n5mQjeYrkx31RnbzjjhBNgzq2ow1
8v6Fu4dLKToW/23GcdWpvXaQ5qmt0KKxzem3W6xRPwWFw6oNIr1eSR/4BvCZmmnaJHp1+d2VE+W4
nB23sbr2IZZaEJHxdoXdqzu2A8SceGQD6bES42BA+rtUSKavGt/w+FfNxr6E7Xhxc3IjcMXqRHCx
16fjvZlmOjM9NpMdCL+tNvfkoLSLkfg3deBe9YjaJDLG83CmUcW+uDsRP49QMWjnDY3yqytAt5Hy
Bbfaa2KVD3ZykE0YAJPubtVKsnXbJr0NpWX2HI3OzMfxx0deKkqcHhz+2LkzDmfhjB20v8EssBbX
b1HJ033wrIB4DN1KL58nocZPsodQ7moyuvGF3QtHjRySpRKqhqrMV75OgjyaFGO+Y5mXsBQzK2Qa
rGL0eeMlW51sZXQ5SoUm37ll6pBpD1TyZre+VnnnMHWnQ2rq5kWu4xY8wDPjaZrXy+OoOVmjDwCb
l5Amyo8mGOqbX9J0s0/wd+Uh5EXyTUhb5yLH43ZB+xB2Wr7WvN5k18Q9UkxBfQ4mqkUhez4284Gr
mhtpR8x5EWqqcZSuZtn31oK/1M12d5Oz/vhKe+qOSC3pfO/bIhq/+D6EBlqufgyR02yG1mvWMbV9
0h749vQBIXmzsdSyXXsm6kdsVMKDWSIN1ZSl+dimXfc8Omn/HGqb0G3Mi7SwQ0E+uS8V9IM9P1lC
/66SU7LqrRI43bMJiO9J4/x/GwUQRClOhDyJnBym4mcHsHZlt6N4awcknrJUvxhtIigstCnj4Eah
pZF7Db9KYx257UuF8q6ckEF+e8ntZi/HbPb7Z08Z3+VYQLj2qOsom7VNpD+7nfUGV90P3c+717gM
7JfCXtdKgyApy10Vz1eO5jxmJ8jWuyi1bqRrh8jfI2QlNTcLRtPJ9w5/1tHHWq4TC/arfUTpcK3p
Z2M+GZXzaanIjBct7o2j7AVqQyyoGfoHJeew5EV+dZr95WA++6u19bc/8dv+QQ76xlSdnBFuwDQE
tJRAwze5gwsRuSUWRV+YzzykzGfoCiyUorx821Sh9ZxpenAei2gjB6VbqA3mqg4Ix99nWf1LTunW
Rc7RC6N9nMRoQTzPitJr0Kpn19fjo+z5Su4iSMgLm7PHXy8su0EcH0QVXW27086VBS2kioTDG3Qp
v7zKmH6GxmuuGAmV11Qea64+fTZR0IJWMQAf8ZhZl5U17UXuE1hTOATlICQvkQM5Ye+41ptfpJsA
duiyHNKXem6qoKcCQwEhk+VJ+oI+QH3SI+sge9LDKWsHPWKz2cpZXpfGh2r0vsG8aqHi7sAtCiq5
Banl9FuqgYuFLkJxgtdQ36ZOdwYRMaBIKtvI94Kjpn5Kj5uJQkRxkn3Unx5Axql7bTZJuz1xOMni
coDGsu3OuYH8XpyI8nOqjWpVqqhD1bXhv/fVq5vqxefUq/6m75r2wYpESQwyoUREQA4YBoq6LL2i
eM7nxvQbFCWmsNhKm6FpBHw5BrVu8ExZWv7sE4QF3ZF3CzkmvQqIHihTKI9W3xlnY26sDK623mri
tbTVmjDOkEkYZ6Q9Lxxc9N3dVBqteYJ/Vq/ZFyzk9AKoOD/4dMkvmgKTH5MtrINsFNcj1CUvEUXl
MjcDJLE4HS3vTvXQ/nYn32uxA/2nC9n2diAzuzX9+Dv3jZ8DZD3EPafpoPlhxC84714o+HVI56v+
1wweb003lF9W563RBEafx4b1Mm1S62UMhQdFpGMfYqPWdhF8SjOsOrhAuYA8bwBOy1oZQ+18hknq
rrXYGh61uauQvIMlyXp3Dd/Zxp2GsqAgyZ6HUFIkk29srEQx3uFIvFJwZz3pMPq9TmRXpbkWYQxr
fTYsZTcwZkHJLjX/z0moXmVLa6pAbxGcLrTwmx1a+qpoGoNfw4j8FJLidIoPzpWfJsqrT51pWfAh
+gdpRkC224wVZOqI2JYfmbBRghx6mwTzEL2RibnNHnSdMKKTtk+JizIFyZhPQjEweIATWifFGHwa
Y/jk92DyFG6jZ8L4iD7NdthutBU/jDm4GYSf5bTuY6v4CDPNZqMxxeiwDj5HF9T4wFseVJ8ASseJ
8dhpOmzEc3a76gkBjZ0RH0HOilceL3uZ5q6isFtPLloFMjlOtdeyJ8vz1oB6348FxIjSzaAWhiqw
KjubMHlcxtH6kMvCkJ2iDQMJouy2D27rl591Ah+VYyMbKDPr3eR/ktnuiX3WNXfUqUTeixT7VCjw
V4IO2NbjN6tTkdzTjPElRhdhU5CbzNFPcMNNRgXQYbLII4i28R7VJjQpa2i65tR0lDDAhL4nuKpp
fPOkLY+OTQBt+9yzzK5bsx8WW8UelX1VoMlR96n3GqEYdoZU8SB7wjCn15nzZB5ykWjZ5/CvzmEL
amsoWDvkFXn6qKWaz9dMlW9XHn6krve96Czlh+/XS5IVUbho2Oi4fTV+h2cETbGot97gjolmgFEJ
NHfoHvpoqF4mZRih0iqhnJi7HXW6T54arlAzaAhvG6A1kUTnlGP4/qnQ3e4lAFrFjfw5Gno6fVqu
hAHJgRxTwmI4hmZJySKDYS3wENoPeP3FQVBSsOZ1SWoJo1kWHeeLqUzNc9Gq2g0Epg/lr0wdU/gD
SKo5bHBXEhymdcM649D/rlV1sTFMC8zbYNifVU7Ita6/8iseHpKQ4mpurb90PxypZEe5DS6HyljV
xsgdGPp0RRucnWwo3wCQKS9x5DIfbWdXzs3f4/9yvc83mrb7PV8a5fTbcAXfeFBm+sVtiRsNhei+
OiqwEEfNZ2ICt4RbAqB2eI48JfyqB7OQYWd6r1VJ/TNIGPVMeFxD6aURMLBV9V6J0cU0VDvZVanl
X6Cc6h5DL2THPDT+Rdr6NlOWfJeNdZehxkcFA9/DBP4dZK/LxxbI8wdsn19dGJaeILF2X7LUeAy5
QXBahRMWgmyQyNz37Id2IEgEiqE9+Hrdu8exAMbghf3KGklAZmA/nhtAEhs11PMNuBvlOez5DRXs
m66GgBVWM+qU3JpfvU/FMCx02xJHa+4qSHSWbh5dofwBYto5z9LcwPS+FUWKUBB7hXee8T6gfKPb
yFHXs35RpOqd5KA0yW6T93uT+vfrMPTIL/XCfTD7VvskInZElcN60TMtODph/SoG11nkahfPIAde
HAbjNQIMHop6dMHYVRv0GgWlmXQpTFB2ik8mHIKr6GpERXDSQuL6ivWZ5eG7ioTCa11n+hqsWP5Q
8wd4NfwZSetU4bKrFevVJTlxMov4mvQQ5epNP6yVyji0ltO+dDPCE4bUDIBvLPbjDBKFTSrYTokq
QA8wKv3iBvl1NoAX2etHHXaEFMilW3oXQMLFDpyd/RQCBeB7Ww/ftRa53i5Lv/hmHD6wt2d7o7vq
qS2Qd5AeBaxySh5/b4haLWuXfLw/gepwKgcecA/aphqFgF6ZTnYZHfwKtk8n1kLQYgL5aBjhP3rT
XfY8hq6tY3envoA7GM307KNLLP+Bnaj+aFRjBVcw8RFIv4LFpAFxybvwISn5mkc6xBSOaSinGGTn
bih4zPD7t171APlQoyyKi5mE8SY1FOUI1/3vRk3gzIaTY3u3NyAvE3NoIILvdSoQhuFTmfJzC8b5
l5+KVWWryfcsIqJnV4CdqEEU667lnKgOar+3J15Y1VP7uSl0f6YbDr45BULQujX+MgIfaZhe/VLr
OeJdY+AdLCsOFoqo2oVKsfFbZGTxDmqecSm7VWjbj2BWyNLNo7qAnyJMfWsNPq16I3GbrxzNcTfj
PGrrBIxssyS4M4+yGaKKt+E/oRCceJt0Df6zQlzkSkVLDUJe96/AdMbXEekfOUc39GzjF7l9bofh
K4Cu9hcK3qba1D9JBqeLQWjF1aac5qEezeyYagT3rTDNHiHN9y8qcMnlGFr5V+FWG2r0ml9paW17
Ai1f4hD1E4S9potAfucxUtJmlxUhYheqyKG7aPWrMadqXUo3f9rtkv1f84tbwI/UFupbkyQOYAIv
5xtHhXhCKerjAI/Bk+WBAIZIfm0hJDTD+Ludkr0CGtWibek01R62mpqY1ohCzDKGcHYvGzl079p6
BKjKhbfsX3OyhKoKrfSUDY+P/FTNTQ3mZKVVcPTCOZmfiC8BYZPDWu2Kf41EnOnYseMjR6lquXqc
JJphm7s8i2+NlQfsjvpmXfYJeNV5AKlSgBlZrX9CmOVvW9mt4tiFhRDA6uyiWpMJPabfkXzRoj0Z
8VkAfL4cA22+nLL6Mfe7020EavFo33VQvK/l5b/8Q/c8EmC5wFu+joiOvE+qkR3JKQIpm7tRE9Qb
w+DmoPld8K62urEiaDJt5ChPaui987Y/ylGS6jB3KeqLNZbly7wkCnzKm1wyaqdmIbtyyZ7s10p2
A7Y3tyVlF66ERwuxuQ2/QXVXN0SrAsqxIClTo8XdJq/gM552Vl+hnC3790bOu3fl1d3GhgXlmOZI
hsektP7aFCnl0UbnPiHJ5T651HIldj4d7nZzGPRFmoCZkB6cb92nZEYlNkRiyVD9M1Wv+NPodtcv
pN+wMw2SstyfxWMftu6xmq9Qovh9JW0clX6P/uX3P40CSkA0cF4lT4KjD5srMrjOrhmoJ4SJiApZ
10P9dCkvTXNi1yEvbw7Sl2SevgjdDu3veapsKjlfXv5rEukSZ1doFjJjiGdRKKBUm6gDqItsVfA0
pUFAzYbGtrICplNmHsnHPwOjcIITxeRL6Xa3ewKOWe4Xs6irCN2FHG5M/QiquN/f/ZRYj3Z1NH4M
luVsG/jz106tDjtdeMOus5CrWcj+5CYjClq5bz7cx80iY1y6SuPN/9bXzUAHFwgIFNanRayeMzeb
vga5XT2o8Lwj+xD1LwgwfUi7j4qiNY5DrVOozjYv0YPgkqLf8ZS5MKjxZW9WVW0rbDtCo96QelRh
qxsgnZ3Kxt6Dsrx5yylsLr2zKF5lh9wfs3pLQSQ+gH1zXlM2RgK2GAgvdxU19BedW8/B07lKdtHX
mUmQR3j8sjJl1/WC0tRgvPpG2lwKVS8vSSHezKIYP2AQgJ1wXYaFem2uFdqQ19rvDK6RI+muEuv8
+9pG1CtMg+lMmbaLVjrKQr1R6JyvoE0CsvSzMlrnoEfJ8BpVIDRDldNTFPvDK1tdpBXYga/kqFLn
ybGevG9yMCkNjS3SHlxC0i6jqVprRnA2xg5Eo1l6R9mkLUnuhYUsxGOneCjSy/59XF45ZbtBZ1Lf
ta1QW6SpIn9VZERXvRihP6sjVoHugNLuZd+ZjfLqL5uboEy2IDLJRsyAUEM3wfu4RnRoOic4twi8
3RrLgS54iKdy/dcABQOwPpWuurgPEN8LzqmZxUe+L8u/7HJNP8xfRpgrtrI32HpPVo1A8lwbJKt9
Jq3Pt5aZU6v1T9mPtFsc0ihFuxcS4bM18Lubblcu1UP35aRNrvnHV5r+Wl0Pg71ml/XGHCahUM0M
dYWFjqUn0rigEqEdSdP1eb7tXDFf0pdXGUypCyOJDnqItI5wfOMEoZV5MvUpgFFnXGmdUpzs0YeI
WIsyFGyUOAN0P4+a7B/6zlvUE18UsMp8umqM3kedr1FmdumD7CLzka+gMim34Ibjd0OLf+oztEkO
CuuZX4lzxcd/IsH4VGpK9A6W0dvZHXSG0ikYyorbVamDbmB9ftbJEjxkvZfOQ+gfK9LRF9e2yafx
nZDmOrUqaGmR55CTdPTuFeXLDfpQZJ+lsMWThDSwR6kvWKjgSZ7uSAcw6H9Zcu0zFp14Aixc3/AS
//s6t9eprY/7Gv1AsRjlyrs2G8EUEGgO95Xqj/YSAD3QsLmhsrFZZVPCfSIrWsoVlTY+pBSsHuRV
I43TZHM4n+Vwbk5yPKr15rf/zUtOECkZdYi/gOb+tYgcvk2KnVAc2h3yre5eeG392LXeKwFeZR+a
g1Ud5WXUZwEVVhhHfpDcNChqAO3ndGDsKHTkexD5RENiX9lHREcWeXYavB+N68erOYxYLGTSUaYf
/+ekpBwCEPA7PakY4brpK0S9UfxJSgpUS31Gk1acz4+Sj+zW/zNcq73Sn/50hwie6oVkKtNgA6pX
iRiWfWmJ/aDFTfAol5BNY4y3F4gtsiynP93bCvD5DJDHpMhtcki6aJ+2ZRkX2VS23h5jMwRuj97J
EgVLZRs5iK10WWtcsjoxES4MqBhRfHV5t3ncg1e1cEi8zkvJgdypfJSKyDDebapqf3hiavZyJWnn
vrqqwY9TRsRMQ8vjJ8Wpbq8nTZWL/p9vts9yTuxQcNs1+jbijEXxfjEA7uN+1flexw61RHQcwo6W
F+5jWrVC11Y6jH6wUop42AXzxEI6yUs/IPGoxW79cN+NVfPO7t79a3N2H7hv2P5vl1rUzQJAV7se
Og4+E/iGoA2qsw+cGbbhubH7p2C0hl3LY94CmIatzJ03IrDmVvYcUVXnzNDKs+OVPwarBFX9xyQ9
Rt1IQJJMxWa0oCIWXaEcYVmNFn7Yje/JRDnl0PrNM2r09kNSKP7RazptY2p1skPEg8CbOwWPRt5U
T4pp9as4jdLrNCFUanaW+5a0Q7dXWhV8FAkSF5gmTZAO6aEo0ZGLvIPuBwxCFfx7UHro+hgfTD1c
qByM1cSKn/I5sRhHsXNy7e5B9mSjcBfYJUbzoxsDES+dJuofC6+sqVjw7VVtJ+auDig2R/IMedlx
cl87peLQmun7xgJTSEr7yYtOjmUJyBBpBE/jSwN1b+o6zVn2bvbA23EWVA4kIKa51q7+guaRtZMe
apIkFxfy5QWpa2tjOoGK+KtiAkmoq/DxvrqaQgTaZyTO77a8TpSHyUjSlVxGLtiW7fhIWp1PNL8p
a26GTDTbIgzzxe0teCrKmp6tvZr1NAZLG2aKY9h0j/f33NpG9pQTPv3vp+uHEQKZFND8/LalOzzs
t093N/35hPd3EJsuKZE4sDe3l8w4bgBUYftwf83YceDMzMjA3V+1ixT/gVK4359QLlhF2e9PePtr
RaEL1e/86W5r61bAfodPJ73l+vIT1tCI3d9kP3/CtLn9/25/lh798koMvz+dnK061k4JXFBR8x9C
zs7T7EusV9buvrxD2nExVEq8AoZXvoA7mutd1eJY2K37TKrspUYW7ZPiGxjnMh+ApeaX7zlyQIWt
pAizeeaDNyEl0Dj5mRuT9ZLpROTCyecuEwmynompHxTN+CoHZVMCxjBQuLr5Vx1F8w0B0LXMh/Zx
2B7cQvy4+3sa8UOe+Ww4XXXVGgp7vXKmaU+HYYXyuvYcBrn+DKPUwR0a5RjPvbF0+l0Y86eVg9LN
9qGsZ7cdwgqJi9+E0FG4UB7Pa8hGb4rhIe2c4l82X9Rrz3bq8+1Vxrgm5u/rC/kyclZjRqiC2EW6
k91BG+sT4OZbT84aGuiMSruEnPPP+w11lFInzX2SphjChw1kEvny/n7hDP+Vq0m9lx5JE6NVqNe3
dypNcLvPgukiJNvHB5I241MEXXv7kwD2Lx7VOAXGb3wZvKPhZyiBKRoFrGMQneWVlaSUTvVVsZFd
x0pgci91EAiR2cSrv7w9oQ7bimrH+wLSQza8gp+Nv1/hbrZFEVOM/88r3AeSsv39KjlFKPDHsx9S
OziS1TB9AMpMaJtNB8pUikFJfSC2bOchs568YU/W2SXdXpUnz0MqYVDD5mKALliRz7FfEX8Olp2R
DR9W3YcLbTDGb3HeHCu38395E7maLBzYE3ZkldmaBbNKOPApNfzumNrPxgmUjzD1XNi52uyqU9ez
SmEbvVC6xNHUMNQTb1d7tMPO2TuoMW29zK22g8I318gdKcPCzkvzv/PjGg9AtYp2UctWY8vfGF26
lSOD4c0VRxm55IXepePhZnUMbzHwIHgAUZHxL2j4LyP5WjfE+xXE8lqN7QlaTHM6W7tkojafS/iH
HqO62EaVFhEz9YKz6oEHAV+sQMfYJUuhp81xqm31OVbrq7S7gTBW8VQ1O+7uGjWVxiorHOUTPKu2
9nQfUa15+tAfc72FgrY3wy0/De1Bmjkh7nsk3l7jizWFLmVgdtJAhepRZ7lmm0gQkoxvsu8HM9nX
ddFQozxfTjqsFa6l7XotyIkvoizndsXDNGbp1bNJn7UD4giuYyfXQkFWwc7Bd8hu11JyFefqL9mb
lMY9e7F3lDPhfLGeYUlfwhTMs3hu3GwDsqR5lZ1eFI8wtzcXOTeNp6sZROpJ9vgk8PL6YXyQrkkP
CLAlVL8lfKC8ppw/t/wUChWdqzoiVk9jDFq0VNF3e5ii6LdtSqnnguG6BihsEfaTjvGg/zM8OyK2
V+z8MQdv/MdeWHOgoVMFN9LpTaC2Aqy6TN47VMCg/+fJL7tGQcwTIcdgFwDSemcP8KZaZfxEufr0
1lor6aRlXnI2io7vMSu4ekw9k62xE5inJK5FOl/xQQnMo6PGzbF3JvcoRyfy3+CQgusIuupioYZd
oUf6bmpuhLhxVBGOZ1LeTfnaBmOxlpOsAnncsY04PKCwsoe9318Hc8WkbGKpy+PNOjzJLNkjjQZY
QqKjUMFMQVW9xIS1RtHql1YYFdzDkXjI+Quv5WA/uv6ZPOOtJ01V2wfLLBn5Cc3TPVLae62xyHgN
BQlIaEGvShvEHBNYiUCwt0XhUgHB/Euz6m8wOwD7ieYycdMpnoRZWo+2P801cwMkgAqPbK+167my
GtVCghFfa4fyKW1Oo2stYlFAl77bflksRJqrV+ROSbWYuk4g2/Q2PQxRW0+ZZjxJET3ArJpf64Sj
GV/K/jvxtdVtpTIT26LvzK8CCWVK11UTuTyiXk0SpUdDzcnciSHYRKrjn0PHyFeuJtL3yFZ+pI5j
/UyGy20dRK8uClIrn63VN4CvOuXiwfqw8qcJlaYhuU7IWr1G6EG8djVKUMLJnv8fa2e25DaudOsn
YgTn4VbzWFLNdt8w7LbNeR5A8un/j5Db8q7Tvf+9zzk3CCKRgFgqSQQyV64lTXFjTih3dyCr58EK
Sc1NQTh9LUf5bUyQ9BNAROdRhB2hLTje1yIfN0e1kvYkxx0vy9adw4dM+Zx7Xf8yIttbQWf83lmu
BvwCnUbZNUrL2dhhV0Fk3TbvnMSQckoGyidmZyPzNyQ++mcNQeEnSqtu5sHOwmNezOjo2Sst+M5R
PjJsR7WzjgLN3IVpKeI881Os1CYUqBJOw1naZAMUYTinczPFrb1C0gmXeYaAyBbNzXlE9nUVwtL7
sLTJUejgQE/l9lFt0njZicl/aOzAObeFMyxHY3K/EII7BIM/vZUTAg6F36DCGpvRp8Cc0JZI3S8K
Bc2rXJ/MU9Rr8TUnfUNZr+58yePxXUN8IiCzsQj9XIBrFNH13jitf27Y6BwpZqzcReJ6yX5S7HAh
XdLI+ekcRHAQm2p+TmyqmhY2obpFZbUN33/Z53SxqTLensjKx2sDodlhEkB5ZHVAP6Z/1ohDPsjK
gZYekJ4QNieqCkYv+lO1u+hBVgfMY+3s+X8xT65iWsPe1erook6UCigNiXjfSryn0BLek9sAH3Ht
R2kZVYI+0OS0KzkmbbbbbgavnS6yl1pJsmsEzGUhInD50vabK6S1wzmeFyt83d1MqEghMWk/hWis
QHqfcTAxWvtJLyb3MXWAuTAmLY2NvqpPPfsqLRpYG+MkXhsUgJw1UNluXcdLJGXrN63If15JG2VW
3fM4lEswFNEfnvhh2EX9ySntfO9Q4LaWZj+Ijp7TmSR7+bVCOgYqg0xEf8ST+icl+/1jmHTFw2iM
zkL6N7kBVUThiAfPULNHXze/S7vllT77gMqGtobvmedWJ2nntxW57iHr9rGVBZ9ik+T8fDuKUNJt
CgXbVna5O+vX3QnhDutivgsYZo5V5/y8u56t1FLo/qaBSiWuRPG9crQLEdni0xQX1spOBiRwW686
VsjIbISIktepB6JAnKb4TjX4MmkH89IZerbqZl1MwuyIgMxX9ybrlHFr98nJs7vf7dLXVM23wHTD
1743Kbyx9U/+UMFDhtbnudI6yuNVv1jrme+8D3p68SNX+4YA6xOouOzdCPizRF0ox9iYxBl2CipH
zbD5DFZ+H7D3/qb55R9Ic5mvao3qqVsSfDeiVn0QwRTNpJn+H4kSrKUrzEcoOnll81JQ/b3pzS44
qJSyX2CPGpa6NvIlHs0eKm4UtfeIyzh7I/Z2HDASSRb0PuV1uxDTmP5hldHXMmv8r0QSHgoIOr5X
+rRW+dkPF15/hvSkiBedDf0NFSMLSj82ZpHV371QvSKm1n01+uj71IfWTrE9sVFRHnn2Ae8V5TN0
EcVzX1ccQEdf20hbP5n1hcKxXV6I4uYBXWGw9FKTMAYKc2MRPYV57F3KyALFPF9Rid+surSI1q0L
ncg6hHGM/4B3rHWS0jxeOTdaVfJ0G2196pJit43WiQN5EenujnX+mnKz8a7epsj1Q63Q1vEQtZvU
7ZVFrKTKxXeFfkxHgHJJUNRf+vgN/LHzNa07fwn1tnbmH2afTWiHl/U80I1/ZtQhf4ltEa+DmnOA
PQJRKVUBvVoSO18ns6Qiows/lSLpN5Ebq3ultNQnNw6RjJo9ht5+MajBfI1yM9jBD+oC3rPr1y7T
nqUDlETIS8cVkLOmqbe6Eum8BeSLgGICr2s+OWCyd0qalZsaIRgHBfk3+O/1fWp6Yu0OqvWHPXar
yMnHd78ezJ2roxsi7bX6tR2i9HOHnNu2A3601bzI/iPNMusPwyWiMKSqs606kX4e069yLKHGecOx
2tgh2TK9j0azknbN4qAaN5lOzGsI3wgo7+RLEN9xVpESbQ07RQPWCpE64yxxlFfl3L3b5IAZ1v+H
izA9k3qKzlx9mDuAtD/A6o6iJRR/sqljcMpVVBq/2fJMFBduIt6SKUCL6JdzOg/A1u/COm19+2DX
W0puw6A9f7D7QZGfOxD/fWKPy4aq5aUQ4j23mvqxmisXXTh8jr9MVL03j4jT3Exk2WqCSFTFKhxr
Q3PUViWKeo9BYRnr1hwgPOk9b1MaZnn2OOntqIodjmrL/5O0uL8PbK88ZkXY7xpYPs+WD6NOm5Rk
MBRU/BK4kK9h3MAJ4NfBc6b1MMTGbEZjXX0ABlBcattQN7bW+4s8t3wO1rf3Qh13cCRwMrXt/CJt
8spPPetAZdCD7BleHEBllIXVuSEhFaUiv9xscZ0hIZip6SocR/WZYvDg0E41AFbfHCvOeuESALR4
lKNW2lYrJ0IeVHaNxBWnciy+FnWmPjdm3T1AtnhKAx/WXj2OyOhaKHnPXdPUxCIvY/82Golpa3qJ
/0T2NHhp9W4lvdyJ/Uttso9XqVYE+AXXzGhN5AmFH5/C2mzfIrNeJqMBHbNDpHAy+24tu12bfKM2
fry6WZ885pw9rTYFJOqZxhqF9xbeSyZlqFUVZEx2aoG+q2NbzVPtEgU20+jcqQgiJq0VnXse/nJM
NoFo63Wnh/XatrUpBQjdXU3LVrcBCJJ9HvnZRTaaWSUrtbIRtDOK/GaL2imjWikIUQG1gTPOztIm
r6jgrHdqR4LzbvOV0F/B9qItQB6W07pPB3IjMwdP5nXZIaaoaZvSvzIPOru+6/iB8l493fB/ROmB
B4b7Pa78H3o3qG9ZrUzAkprwgia4u4MfPYJr0TYfhEb9bmmU1ZsWlxH5jar/DpbXMgzvh1HHL/FL
XqsmT6jRvjVt5sBQ12ePVVIgafqv9n4e/GAjtoH+SLdIrfBHZQWN/uCBZ6YkQ53WJsCCczEZGtjI
+DuSRCOsLuN4lFf3xrG0bKslHVXUqLh5cxOyD6Hqcb6Mjfql18kQ34XepF1XqNOXtpvzLz85ence
aq1apypC3QrVaFvEVkfQRnb0rmuKAnegau3jJojewyT7Etlec+HBHb2bcxY8bd4C3xkIDWdIbTNl
qhr9QMpQLKVTygkW5BfVHkRheaaMPDYmQWWRNTjGqx2b2ipLxuaSanq609QqA79g2KcqTtNNWA/a
k0OR2FJQTvJZTM4TQfYZyM/2i6TVrCf/EvlsQ0LTqJeUO7ZPZsMTJKs09aTBVXvIXSXYTZU6Xcow
H1cjQqZvQnBKLj/xm5OdTKskBRA3YkGAS01WwFvTUzCXSXkdpZAL2ZcNkLwYhEM3odGY/DUi15Du
0uc2R/Z1BcZW0X8eGzN7DGfqa20QxWnIq4s0xbMJBIJ1jkW7lSbZCFPvLsQKFnLO3S6v9JkT+2bD
4+b6a32owba3BdWMOF2WNBc3zIuT9FenSNn41tQAxDK8rUVg6zhVcXVoC+ERgu/Cs9sYxgZMXHJF
ycpdcXAZn4vRakkYG9X8zC2RKjKCldtRd2YmpnaEsQUSg2xmC9HqNtlIY6zlbnW7dAMYmn2iaeNR
HXUgaBrn6SLomudepCDBTZ9gdaZmW5TQIUYcSnM/ZnW1z+fIZAwj42byanTvFRnK1oMXUy2ypa02
1Sd0hEN4Qgkt9hCTUs2Zs1Uet/58iFoALFz3ooJqzC+creOOC2sGfPSVEh04gKP3NnedsPMX1Eso
pzjN+rdfbp0DutAdqJgpQuOnm9/YPqJluHmsJu1yNXt2A9fyuxu7EBucwJSekratt0rqktxPRv05
su36MeQX3G5Dq1r6OkUBPYwEh9pL9WfHzvVdEVhU8s/OLlIvzzmlPbOrWWbFUgPrtpOumtqmh04B
ri27ptMieOlV+k44pISgDVKfsxBmTcuzkrcy4NTTTbr9qY3ZDPPv174kE1QSYat9U/KePVcK0Tax
ioVLmCteBPWWYwaiq+Bp1k2SVY+K0pjLpqPUvI57OJq6jNAhSYAvFJGfi7AjbhG7u6Au3B/k5179
Ia4+l5lVLh2lMp8MUHKbFh7Vsx0nxr4bM2OHaFr/IFeE6ieHlMuHNbsfwi91we6UZ9ccO76tWGWg
d+YVzd4rl+NMUmgCi9rLM87fnYI+2MiIVYcwI7Q9WbuQIsW4MIccvZkxW2fwD8HSrRhl9hi1ZfFa
ddVrIQz9YfT7/JW7LAA3WkRk5sFJKaC6c436IEedronh77T6nRwl61HB7uTbGzlKGNbaNMS6h6Z7
AENTgX830s9upJ6sWYPEdjieBL73KTftmW406h68uAGY2Ws+x/OWgrCk6heN4bTfp40fKOX3Ok0H
ACJQYqml+Exph3fylfpn03bNuE6L1Fh8GPjQteuG0xbFkdI+RQXcIR4SgtlkeqewJQwN+TqH1tji
hF9Fwzd2ZBAyD+IHzIdvCIqHn7wMnmDqisQlTgdr11CXQ62LW14yEsIraLbtrW2O3pLHG2/73HQU
GBxtzYVHbjCQF5fGAlVUhKXHhMy05fP8mqJFZAbmSTSN/+IHYv6i6C3CjHSz3qvXdWcheTE7oxJg
byfDhG5j7oadB48zYsi3pZzS6x5CpXuVUydOxU8QHi2d2dVuO7Fk6xNtUs4T1EUGU7IqUw6ehaEM
xnuX8fPTrDg3DOECSPKA8kME6YC1KpNRfFdL7Tkny/jF7+1moTu294ae17hEczd7Vjs1WkM8ffQy
B57AcISzNZ6K/QASB+YTTSmWbd0f2Gq44NkZ1Rwz3SqWm66KxM+fs7kZySyQaXiUFtUPTp4z7VWG
zmFoe2ddK6wJ3W7Kp1Xbz1ZAhIS6kuP1SES46OErbjr/HBOXX1bm4C7yUH1JHKqvbCgZtiPpp43t
5/VS0ghJ4qB4LoBti3KWjgfWqk4Nioip/uaY/Hluol9kTyWEDvL6BU3V5qrBOXyoi7xeBbljfR77
4puTWdlj6TXKA/TQJL0twfcInYc5GvlINrn5moXdN4v37DMPlw7tS2ABsdFFSxibr6jNi4eCIqZ1
5LogiT0HyUxNNPs6oNzah29yRDsHuR11OvFt+UOb+IFEBwT9t7YPNrYHwhK+t+ibxz/GqBVtl2ix
siMA+HWsITbPTAjIK/jQf9aywBCZ66Xzbo6mv0XqJN/aVdk9hnZ5Tv1RR5TL4OhfZ3+qLcwuBJ3D
qxNXj0IJ4/0wRPYREm8YIefGSi9B+aWowjZYBIJ60SLqfwh9oxrqdogq71NY+GLdGmp9dDlAXAJu
cRl3bLIMGBw2qG6bl3rqgqUgFkm1UBXDFO2FyaLtEoeyT/ViaN30RZslViFPyRe+U5Z8osZNobrv
IVy7X103gllFUHDGAyXe2jXMKL5qiXfPBq5Vm2H/Z2CN2zqoSNx1xkufmx5VespjYOe71oRsYXQg
HRkTfdm2iEyLLHS3CZzkx2Johp3tKgd/KvK1NnrHKW36hUrQg0BMN2z6yLA3hd99Cp28ReHdjRZN
PkZf4WW6ulblfC/58kDljAYsNOgbT2nbA9SvB4/65gccZjFzKhQe8hFcegIMZAjC+FE2EJRpRyWB
lX42JYoCrVjmWmtyO9pZOKN2VkX5aXDLa2XnROOL+oXy8fQCsbP6WijaGyyFzoMel815tOqriIHy
lFkcHyPve6x2+UmFdMKLh3EfOLCrAO8vzJPy4HdUKoZ29lmAytiCTYeaae4qo32ZI1tPtt6Lh85u
KVxXALWZShytarULj7rXnbW2c+GsnxGHMzAx9Lhii/AtKUMwUiP0BdIuG4qxwNNLF9n3wuYPNv05
LNrj64C20KVK49dWK5oHAq18kyZBhk80/Zvq5vGCIotsW0f9N5dMyCMywcZ5GBxKG80wWrLbKE5c
PcpBSOPFI7oIwJWn5CthfTyEZo17L0rKxa0f6c6wGBs9BVSX9+tycKu3yoi7NaKQ5VZ2bcPm8eNp
8MsGE/VvXjkuRUsZKFE2Iz/eLh1OrUffpNJvOYMqjklgPpEKVpahQIQw9A55M16rMbYubgaqVbRr
0zO+ca6rFmrcfhWm1V+nNiPtVEDzWUefp5rvYazoy7GLmx/CfBauA8tPEnqnijTTAhaqfjUkFM90
MVLkkdL5O4TiCDjxdb5mMHle8/mKNPQ109OKIk5McrAvKJQSgt9K2VV1M3tQtPprAqqnQPfrpU7U
nmcQtFCy60TBdB5dgmU8517AfIqnrCuWlEHYL2WhZosImACJ8+F3bbVp7qaJwVM3tL/8nbSa9JAD
Ho+HvTHy6r8U3ByYssco/VH5pXsYKrgf3Q59G6pusl1kUmFFfSaVyTXcZBy5x41RGtVlcmuHYku1
I4YTXL22KnYFW/Vj7pKXC/n673iGkJwroFKA8HC6QMpcrP0oUp+6KXFQGRLqS5k+1jUb0Fmu97Hv
43jXmyjCx4HXXsZoTr54af1Z9/OzWvFNT9IBtXXgTES5jKXtGNnV6Cxz1/mTugMrjZJ5oadrzXKq
vWazGuDu+ZEhKjLT7EupWl7ram1/d8vsWRuRCWoKVUW2RlkLKy5/cMp7CPkt/Bz03KEIkwKKpqjb
1WP74PJV2ia6K7aD5Y5X1XGDFRzQ+rtKglK3s/hHbp/JZAEd58t8tYfW+eyE8JxWvdY8kWDqNlXa
FmBdarDRhLHYczXXojG7Zd44ydeqGJZhUaff1bBGBCGP0lcbaOCmh/rkOE0GLC0WWN7QExo5/fGs
t6b74nqexk/2hihX9SUKLco7XbU6+KZwwBOK71qQ8EPpOkDxrcYGCN/FR6iI4zWRm/Eh8+xy0VvW
11grgxdKEcedBnHqFtJT75UzOlSRefAnNBYACPNsfBozU1D2U6ubOu+7d3hRD9IjstuJqjXic7po
im03NDvVCdI9nBD2XiP/cOJ/mZD6a+0L1BPeKoLIf90NBN1HPRpPOWHfxRB5/otlmoSD6uEwY0+E
AUNwNYAWHNr0HAHUo6Kmbte1hUx1wHu5stG/3PNwUd66eAoXbu+S/p5Hm85FccYyX1R15iL1CzZF
LQ/SGkiFYfZi33VErydXyz97qfNdgDS9Vl5sXgsj/IZYe04BtLcowVEvqeODYcFT7T0iUuN26JP8
KdDnyHXRNX/akGdlUad955TzvVIj57WC+mmtaclnd6zLFXlP75rNDZhlmFTJHe18W9EV+D0abTXV
YJZCv/au0tHzbKD5MUnsu61UBpvoLz8s8yrSLSWudHVva98WS23EdbrL0AuCzUoQrt2izM9K0CBA
MKUQP/VGegJ18YcDYPIcGda6CJtnKKijpT7pp6nxjmZGHNfxXO1cIuq+nMZQW1ltO+y8tNH36JCM
l3Juol0+EnIBZRDtysCLVqbd6e/2CJ9+PQw/KIabQsGJHVqr15p4+6JpvWItIEji5zINpgMZhGVo
KhZCUaWxU0dAbGlla8RqAmfnJ0q+5CPP91VLP4WeDg2MiwiMoZbjaaJYdZkZpKNj2xhWwkqI0Kuj
Q0ld1/WLpO2eIQvKdtJ2b6gK+8ulcXWxFo4wFuxGziapgne3EYRhHDN6m9koV31mGdfEC71NSHG2
n1lbMlLTiQKjfBdYKN4IvYLxJ2rPojayZxgV2Fejsgf2yhz20qZlQF9glwUOqrhXjgLOd00nDDXN
cmTuU2CwS0Zt4ouqKOMhNIvpAB6bd8cngxFR1H/qwB6xEUw+KQ1pB0ER7rqHgHmXVYP7qCLvqTp6
z6EHpXnqXomVRpxxwqhbpkEWncAM5/toImDhAvNYVc6kr4zQ8yF3EU8B0XDPsknhT7Fin1sQij71
ao9KERSP7KXnamdkIyabXVMAevfVRggAOfKQTV7a1q+ofBFET8wXPj82GJ0lDO/51e1mXeHu1aEY
+UrkM7s1FXnpVQVD2HqcveRAXDX+Q1v+KTsInaprEqbJynHq6QrDlLcwtHYgy2JM15tNteytnrom
+Fdc5ACnBfNiAZGcLaWIk6VqIeDeKl19GjynOnVd+vMqhWoBhm5oGCG9BqQsfW6X/BLxuUrVfpPy
JDzXFuq+imqV20zzfKoqafgYePuudYjf59PZqm0eAFn82FZKwtefn0V2sA5KrzB0I2xCCUltOY/S
1roFgcYG2tLY1TkmNT5JOqK6oP62k5rnq6IaHzrogK4qzAZLww+Dx5C73hKaS8kWCljzg+nqAiY6
8aVrhLaCV9DkMe2bR6/Us20bm5/7sE/OYf+NIHj9kHZjufFcH7aYCAWixod0U17BqQxNjry8N63z
MFTDSOgU+ZHBVm2EJhz4qpX0sw8ryh8W8hYLy1TaN37vtWUb+8Fz5dYotcW1f7FVPhRRAmlPlBzt
Dm1evbN4tMxd2QhIPaiC9IqhWMghfSBunYuVIlL9ajRPkSRnotwdeR7e4Bt3k0o4bk9VGOmLiaIS
Tr36HOpDwE0SLMmmCjW2BaHdbbRANW4ETnXbIUY66PALzRRO0k+gawVftH1KCngEyjhIV52jmYc2
ol7fA8z1ooV288RxeqEOWfEC8+MamKTyOG/U/a7R3o3Uq051Fvm3rlVm2TIeRbyBwAWNlbwflDXi
pco2Bab71JjFn5ROgBHLhTjwXYsWgkzVo1Uk4OW8dNpang/gqlbeQrStnsSYLc2ubl6Ccaxfisy9
lpAJP5SBUr94hrCW/Th2/MLSdV3N35KiiFd+6z9YRSnOfTn6Dzli6/Bzxu9BFtf7SA1LCjeC5N1O
iE0Sh4x2cjShjhqMPKkyOeorCFflifKsuqb6xPNjJ82D0+enNCxANnHQBCA5hZA3kMG0jCZdUQ9h
v1ppAoG3Dnc4FVX2a9YQ+wZopq7cuWuNqrYtCx7vSuJYrxlVSkBCtXQt5+peH2xh+O7Wt7kdyGGe
9gYMvzizw2s2xeQH8KSxVNIPEaTt1H/Jro5I5RpmfnUjnXMBJt2EdvQ2qgZJTugmLLe3ucPgryD8
UbfS2aCYYlWHrn8bTe2mWzmU2e+ksxoJQE/9nIaVrzuFytJs22QLbnRnOV5/6YPR2WTRVJ7c5FgQ
oXtB7avXVPEyV9K8ZPXwRn7OOxcwC+xgeIBd3xjEpWvTPSXt3tExFNhYpK3VvlQTlVk3U2+I5MEE
qeCrpR5BXZqbR7IjB1egNi398zpKV5yfI+TLUTdxcsEWLyJPrMYpsnXkLjJt+DMvrf5LWYY6qraG
daEuPd5F8Ea1pMOunZW8dipSYbaX6wdi6v0y9obgvSZ0vDHgOdjIUa1B9qOtUtRF5tHCBNLXFP01
iFzjrfvSVFmw08MC0nJB2C7O7HrVKFW9BbnMc8sNpvHgIVNhrWPL+esynS9NLav05W8Ov12amVZu
krnaK7Ce/FEEbzZ/HkXL40qBBujN4NP26KcIEc09xRLmJQ7GJ9mLp7x4qEDnyR4YK+tkoNCziGbG
9KmG5MkdBvjO51UR6DQ2M7vWKrYV4zL66s/GVPaOQsnh3cyGvzykPmDK2eluT004F8MxspcfBoog
VheVn43bu7N0IR7BWceGa/7Xy/k9B0ar1rRXhAk21HePn93J9ldT64nTqOXqWdUJd3U6wMGYM3I4
QjYRzYpCsqlmWSF5lRrWzIOBMOzkoCgkbdqvq7SYk8w98rQfBqSzHIW1F9GPeWU5Dc3fAB4FiCzW
EyDq26oNsWVgTySlugVI5lUyTvmhaKKfDbWB+YHId36QV/eBu9994IPff+ByXx64GYT3cv37PNm9
+9xf6T9w+bDUfe4/3uU/vtr9Du4uH5ZvAuWv2//HV7ovc3f5sMzd5b97P/5xmX//SnKafD+0fkTf
MYyepOl+G/fuP77EP7rcBz685f/9Uvc/48NSf3enH1z+7tU+2P4/3uk/LvXv79QNwprdoVEg2juy
tYvmr6Fs/k3/t6GkCZmVkyO8zbr1OzMpfu/fJvw27W9fQRrlUrdV/jf/+6ve71oVqNCs7yO/r/S/
rfe/vT6HGY7ewozZnd9f8bbqx/fhd+v/6+veXvH3v0S+ejtOV6sS/eb+197v6oPt3v14o/84RQ78
duv3JeRIOv/LP9jkwH9g+w9c/vulXK+GOrc2voyKFR07pZ8ZEgGbHdNfjRxJxrE66MZVmqVFXjVy
wt3X9uv4KIdrEkh7L0WWzRDBU2F05jJoLGqrWkt5LKIUArV2eOEUDJHt3EtLKgl78C3zuJwzRaZ9
IPv+Q45Luw9P1GaqYcSSNtk0A2wZtgkIrIVs/wRd9AVSj/RSuUq6F66H4LOgzte1k1sDQ2V6LnMY
SGcvI0lQkpOjkaMAZwvU080mh/XE/N4DoCJy1kEtI5cqw4E651JX1zdHH1bJVWNFLjzJFvUlxYTE
Did7cJiIqW7CBC1XF74bi/p5UV1Mggbk7WOqe+buGDnVpdLS6qJpnbENzAroupzdG8248yuQDb/N
dgYPYHLefYZckBXlxMYukSWy2sf7WnLpUBgNQc3geFsvyqruFOcptLx/vaR0ywcxnHU2Fjc3c+KI
5ug7T60HipjRCwpmAfubWD30yJSo/yZc36nUX02j2Fr8346AcoNT2Mxa9lLwXhrl9PtwBU7EUzzz
kIkOVIVbVhSd5jB9FM6+rJzw1vG0yAMNM9tL4LgQXBG8us2Qxvs0xZmSJUmPdv3bnJtnM9ZrkWb5
8ePESRvDfRcrjx/Wkl2rsM9Euq291lho1acIrU2qCB6iLgse5BVgrwDd1jrY+kBmyWszeh+QfsKb
kvNEZensep95W8jon1w3SYmbRuZBNhOhswPKyOZBXiGYNu4zJVvIweyXm+z6phnkFJwwo6A4GrFZ
ZdF7KvAy1MZCiMe6Sn/oFUV7kNYeMbk1mFpjKQduo7O7vBKTSshbD07S9+5BxsneKCWUHuA1fvre
RxMtfEZkSCdg+y+DxlSYO1N3v9ztNnhCHT6tvCDL46tbOXJ/MQ8NQ1B1AgqT+a5/3detm1OqR6mh
u5Y3YTmBzjtSZzBsuf5BNlZRoFh/a+9WkdhYC2pCiBbOvhnIFoSvR5TvplQovy1gViUBg1Skym3B
26TfFqwHuF4VGBpWOszoR3Nu4rjsjrIrr+7NBxt1etDGchBb3gf+qwXu026voQ/epoDaLufgUw+n
jCMiCsh6dg3VML/GVs7pKkZQQg4Qb0vQoEaktoAjHV5a90ApwJQvZB/s6U+jY4UvCC2oG2kHPeYd
7jPuvrUUtpTLyLl3nw/dMhioxvDa/aQmn5UuJ5NRWjC5mXHyHAFQ27sOQQOVT9h71Rs76UEBl8eZ
2wuvzgxjzwuq60o7rYFUOVD4z3CSfoaTdCOgnnIqbVKP86U0tvOIvLr7yCnNsHEG5JvurtL8d91I
QlTuK6Xq9OD37fg4edbVbDPxUnHgPpSmXq/HOs2/BKZFSgmAFaGzEZK3OQWlJv6nygK4mlTQr8Vt
6y+UdtxLsLFEIcumbVx/aVletr7bJGw5p6punYHfWsqBGzzZ9/x4a7h89H8DPQdtn+xhXvx6c+yo
4m4iGHMRuPIPXuV5B06uZr6Ql7KBi90CQtCgaX+z1pRpD5VubYy7J2SnPjKcsw95I2Ri50ZOd6s2
AmBJWKC0mwHG0BxCdXUKWmRzouahLuF9lleyKceMatvcBNXhNz8Hkl9XaQDIASZncyudVcNADjoJ
4URtneYy5Olb7HsO5MMpkFMlRQ3rly0mlXWRA+F89U/2bMjf0l9rJP0LYcvy1Hplcob7Pzl3tbNq
PEKfkHr9NMnBqRITeJJGK/eQ0J7UyR3FQvo0AgQ1eU+U4XMvoT5wXivr2ybaysu0s767kV5sf7PJ
l4p/lPCCn+S1Qsh0GIwMojvTO2RzM9gajJT3vrxCJxhdErvZfbQrvXf4O9tghf5BQfQJTffZ57aq
tMq+nCObfqT0ZClHqmpUd2SVe8vWrqYZlm8t8eZQBchup6H5StSjtbvyLQhyFQV1Aa5fLd40JOQv
lrCf5Yy4dNNzXbJpLE2itXbHD41JyfUxzEP/KK8yUf4xBq69kT0xVv4xaIAk83D/yyX+dXW3CWCm
qOH4qE/Mo/eB22S5jlzxw8u1VOus8jabOfH/Zd7d+efcSEWFwok2ahgV22oyg0dFrWGhr7z0E9G7
z9Zgaj8Q1/Ysk9SvG8TPqZO0n70+IaUT9+FTGLv8ZlqxcrRbOz1+WKeD9OsYihq+Gz7EJ01tnL1Q
SuJP0A4sWsRzThHyEuO5gxVw08dAL8Ei2PV7nCjeOoWta+EQKCdhmiVreMe6Uzc3JOt+b+426aKp
2jqpXWV/t8sJ9650k7a8NOzdlHhotf3LklY5/f4K9/lGTDqizbKrb1kUQqWIOziwkm9lN1XL7MHL
0gcAtkm57HLULIIQta3QaOH5GlDg0oxoWECqJUic/0tToNeL3qsFt/dCDsVCg8daXpZBhgpsRVjt
N6NfFfbaEDEoN6/pNpGWaHPJQfgsm86EQAKt+0fZCyoIcO4eYnYTeETO9JcHuybwjxry3lqVNyvS
jsG5liRJVZuybfeLYS2NUGeG51ESIqWzkzT+s899zt2nmWmX5EAcG8FOBasHg1BpvMIVkvha+do3
/0PaeWy5rUNr+om4FnOYKmdVrrInXLaPzZwzn74/QLbl43tu96A9wCI2NiBZJZEIf8CJ7lflV0ul
VMomhx0FGUbc94ygWMdIOSzlbfB+VywmlHFD0XCP3e6josGcfDbSxW1VFveh7g33bveh7skFhk3s
12Y59/V2fobrPy5cTtwPc4JfjJ45AWetUIpSx++qZYNWSdjpT6NoRBjDXXYayGyZOyq2dYwa4Xdb
GH3FsUp0dGs9usrWqOQvkmfImMuqw8n8xQzGI8ZB6nM9rXv4MQ1IOiALwu7cLYyV39nhPsfo4pQ5
qHCxJiqTlbxEWHxqFm4BshMaar1pp3xsFpWh/ky9td+7yqshEhoME2sVWWWXHTbTCAgvUYonF7bx
xW8N7WXi0HNpJI65BzWlvYS146J2H/g4TpdIhanmsLTF6auF5eveMqpv1ay6LFdFDExjAAisq/ez
OIeVhRlo5j5q22+y1okzW5kbQd35z1wx5r27vJLjaoVS71HpSo9jMlTw15lPaXwOV7MGMCNjvQZb
s/V8bztXhXIp4emup7bHbW4MyuXYZNphlkXaAHAqhJ3gQgb+aBLtBVofhyDrf17JlD+yjST6yAu1
3oHeqQ+6irDkb7dBaTkoq0VUHDkWCY8y1EpXwibj6MxWcyHB/8ufUCbXNsw5ZdSBHmc/fQtvPUat
PFq2ExxvVdl8H2XOkbte/X4bU99wUD4H6dKKyu8cpZbPnEBVz4qSfuasvz+Zoqap1rgDMomVlcgo
K73CVLBbIX0+P8h8rZoxIh6hSMlGxbKbR71l6150l518P9UAHOH1fXsBN83OWW7B7TfKcjmwVbKw
E684ymRQBPNen2AKydfHIULdTy7HkghXO73x3jW1cXYU4LGy6gSIKs8trBxZrTynWahm4pzzQFHf
f/bpe804Kxk6437lGe/3Pkxi4wdd9x/CEE3LyEm/ZmBwroUoOMLUrqGeWetRuJfeY7IhMwt8EhJc
fmRVFjIlNKPnEXTi4R6SV3BGR5vNmfs4nB26Bz9H8vf3y90ydbjm/uiBdRVvQRajY6KgnofbwVfa
o8Xas0RtQG+P+ljv7CGYdq7WtsjTEkp124C1IuvyUkZvfWR3u+EQEShu1azDGfxz1xb/0aFQ4Xwm
kbLTOpYQskj7wAd1JeqNqui3IHSXn833xL9is+jR2Z33s7NsNo1U32rg8v8e2ko9N8Pb81/DllBf
dsaEfiO6IOkqwXHmQ+u8gSetiUmnHRQfmvuKKLLzhtBZfW5iLAOdMc0/cn8q124AvZwlNkLPtbpw
ClVbeQKZjxV0frQEclNeydgMEB1YsWiRRfH7SlaRSaPZs1JkeQbx4C2Gvcqc+YQudfeghVn/oGuW
vxoGHG/uMVutgnNT+lsZGiBdojIrJF2NyR33MiiLGGGIrQ2gQ+hcdw/3wn6OW794AJ3psFS0IHEW
Te0BuOcFq9hWz5kFmg2K6SpGXnNXclr91jV8Qk1sYTksnJjh/8Ku9rv2aIrq0IJghSHsn2Sr7YZf
hsmbLrIrCNhrVuvVg2xzzXLbmXb6JNsipV2AwElfNE/zXgfsh1F48WzlJUIp7wHAZnMsfBCpopYh
bXC76rwUEwKtb/ayYbSC+sGr3W6HkhbzEZF8b+hCZa9qZofhBWkyFxxbsOkCgCn3XDk6JnJVEoa3
3re2sAaOoRjaWgkCf+MNIToEaVBcZaFaWEPNLQa6soqh8c+GpmyQplHVYHNPzkUrlhPDKkxKpOd+
j5KMWnENQt1bD12JQdDvBtnDGti1ixUHMSZT2dgobe95HXufa7jGCHFKVRjoYcuFV7CUtbzX780Y
FyJ4KetT21a7xoS8HCbztuD8H5WnoH/wDZ3vm7gyknOMB+CVM+WfkdgvBrHrwx9IJoiGvmxrGAyA
SdktXvtKCk8/9tAJRIB2P3it8zCJAlYuLsA1u2OpFjkPYWY5D5bmO9t2TJzFPWZqinaC4XSUIdlV
5iJjs2hzPQSjyGiyUQuC6PYy99j9ZbwexnGPNs3RC51+DzEbcnpazu82U+5VZnbsR4qqixoVtH3z
ceyV5jkxnW2g6jNYkz44piBMl5Gsmk6yTrug2cnWqBq/xL44qged81rx7ZVZaKsgfM+CENMKhq4a
Ld8gyxFtZXWOK1CUWuidZVWrQXwq+XtuhN2FJ1V664Q/C8rDKDWsZVZpWMqirsHzy2ruINipY7ht
Vnxt7bLAaQE5oH1TOvmWm67xzGEDd3KEBP6JbOS3EcT/ikbguHSw+r7+lWuiE4AXC7l5iss708cV
5F1v1aqzcexFIa9kEWFFdXSq0K/QQKdFAW616I2kRXCTalI3T4bXxu9D0nrxS5l37Xupdt+1Ltq4
TlU9loOqv0BLBx5ZN8wUo9B4GUF7rAJr8LeyNTJZ7+NaYgDAIHnC+fuY+MCkEpFcs4f4AAX8IBtl
/7j6lrqshmQkLONPQa2gcC2ylRJh/xlhedWy1FXKT+1JFpCvVCt8Gqy+fILMObOXpCJ2OftJunRT
lqu5aSKM+ju/7YutEVrWRXf0736GIdk4aOl1KLhTMp1EHR804rUThWwY89zeB2P22trVr5DokOdu
ea7teHnL7+zgEIfzuZMSpUJ8Xl7di/Y/YlNm/b/y7t3imO9/obTjykyDBKy0j+LOZMIYFpxTvQl1
FIMo5FVfck6ykPW/msGCRrsw8k8yfhtBdvkr7x77I6dEq2PD7+G7plY6kwxe+I9XuneRV3+/m9xk
b2hkWrf4XxPliPexZZ4RKta64q6CUjceAcvBRVWab21SbiyhLS3rSJtEgIcBNN5jw2jgYfRHXXTs
ZFD2uRe168SHshyUR4CD1nPf5N+UwhpOssaWq75hbWater43zxiH7KKkGE9552q45MDUmOxYx980
168yJos+txC5dPViLaulMoPdrfp5z54t3/+uDt9AQ0cw1LQOr8Ai35je1J2TpPHgqUTBQRHKrwzK
xjUAoXCuAzDoQXiVV5bO06bQOtSR/92Ayxi7x771LuP2nMXIUIgULf3RDBwkyTGywg0Rhxh1bnOK
jYMs3NDbwDK3njgw8L+lGJMcszYtjs4YP0amlW3j3yEZr+w6LBd/X44w2onyQd96y/Y/kn6PJmP/
+5Cl7/0avS2DLSAnd60NXn5u0qhHaAGmQQnHZBHZffg9B+YJiegHf5kPA22s91kr2pWvuem1KFAS
RNxP3012pV1t5mgru+/KJdR9j8OHdj6FJvDsTR1CJXIaZ1z9EZSXsjACAOp9a/jAtcBsg+3W59O9
eULivlt0Ph8Tvslf7g0R8rA4seF5qWbFE09bbsfIkcoaTAnz2BTzJ1mTxVCa4ksz1Gu9mYonGVMj
hGDq2eXHTcjHNJuj2mgt20wRQv5E386K0S3vsSxr3cXUA1a/DzQmX30NA/PbqNDBDtDk4oUcQ8Zy
D21ZPx3jjYwxOYqWlR61O3RGrkU5YfGBzdJT79njGd3Mcyxq0OSrpwkV/g2iafNKVmXBHv53gPIx
u5OkpY3lXX1OvGUnGWphW29RNuiXNcLQ8ITHCSSZjzXjWOrXFHS8Wc7RpRU1GddD2zwydzjImqvO
JihFfaq2DpZbCxm8FY2qX30dqzCjQ2lOxsJBNS7mFC+arI7XtqdUl6i0OJ1FmneXOppx4f/tAnh2
tNfe5gBF7c3wn6nUlhliKJC5e/OQm1HxJawgrrqoUiF2pCjrZK6ck4lCycFrVHPrsCny0MOHXCHB
or5bRfSVE676hxNvcdQINtxn6q0De+6h83R7WVQBMbvrvEXB3PzUtd5BttpKguJ9OvEVx2vU3qlg
IfcpFjcrQ6/tE7T570gqhBAoNCy9Rehe3GM2Gu27Qu3gm5Mh48o4lT1a1r+6wd38/xnuv15VxsQ7
ZN2lrwOQ8rU4vmxF0YmTV1lANlrFAH5P95DMCPRJ23S6yh9U5MqY7C+rEEGfwLtbe1m7jwtLJkcL
ZFtAlzp0wMqFzXL2UvUpZFHnM1L23rXhhG1q8mpX6Gp0yYcW9q9l2I/sBuE85fmIK+FDusAWw/o8
Wt3zkPANVsZmaQ2ccbLKP970Vf+QWpWXk5fp67oyocoIZVXdsCjklShkyizUWTuxax3N2Y9ZL6cr
dzRkrsew/wpZ5VBBq3wPEDfawi/vd1Xkx9jYqF8tvmO73HWQ3ymc4m2EgLT13Hlay2oztv0ao6Z8
K6v+PMQr1TLivax6uhC/wujiOHGrfAtQsoJuhPRWparKGf9ncM058muV6uqvo5b/rNZiv1VWvcTz
kSLrf7bKavZQmuspUL/38+yh/GqruA6lJljfNk9ARw+sYGwNxxL+M6tM6dWzrMkiCzMhZKF/jwcj
z9ajs9dtNvrZNjCgw6jG7UpM1iHGVAOHQBDNZIOJlcOtlZ+aCUVJZKe1pa9LfUB79nezV1lGuZIj
3oaFWbuYcl9Zt1jFLPu0Lw5WkuETiF3sagZ//lW1EGHQvc/KPFjrWQujQ1e7+bORGF8x8cy2ZRCA
0+mC4iwL1x/b0+BeZWVqqqpb3RsNJdCWVo3F0thVww5Bwzc/ryATerW+8HRHubTCMITTgOCap6gt
WZrxR7ys8sBcDC7ik1HbsW9AmuyFAm2/n3ucLjm+iD91OhqVtuV+aYeAB11SohPfw8vohrZHM6Lw
viAT9EUr+/rZNKbkwFRJWyPxPHxJmB6nhvfFZKeOk9pSBQura0/m7H6X/VgH8PiGdvI4wnjkPKIz
ee5G1k2STB2fTc3WPsMoxbsTiMheLh1lkbEUCp2Sx5RYTcoiqqB9qm2FQXjuuCgNl7NzLj17JReh
bizs2vJgqfmtem2SWL0Wjf+pjgJtL2uykI1x4i8GuHHne9zQdfPUlcZcYVWpNt6bPRvz2fajadGr
mArOiMytPX10t7KaKdYrrs5L3FjxxBCyNaYWh3xqeniSV8kcZs1CXgaBmzSLe5Pqtixaag1kOF3+
SPx5ie3fwmxtDzXHeTzFogjYhclXtTF8OIXdbWUD7ls+1idR8W6bOYzDsg4b/tYD6CF5GQrZnViY
WogHzulWCCWfW/2W1HHkpuH1hSCWwExLVHSDnpvG8jN08BhFl1phqxg/11nftcK7pwEuz1M9NnZt
puuvau//bEX6Lj5MA85wzBPcBVy64OvsJNs6Ns0fKOzvm7hjkw+RBpaP/t5unOJBbuSnejUv1CAP
j7IaaGG4rlSkydzEeW3GGX+kZP5s+265SduRzUfPqT9EvKj06TOUWWRZ+QpzvLOsQEgdCnWMPkw3
QczYa166CRXILOq/y7CbDeG2NMaFle1s1mgHlLtRahZX5r+rkzIOwr6Q5tvlLT0EbmVWPDjvff4a
55atYS+QL+5jBp7z6MCD2Na5M5yUoBgwvMfKyhq0a4eXuYmZLzHZmqjjcJJFUecvyhg426SJbf8s
Y0iDgKHRy3ohewAyidieFqNW+ZzsNM5/Ssxf8fqGk1Smwyb5TebiD+jMC9lqRfGnolG73dxqOqwG
0SMKW06CSjuCpfc7UbLAkPSxT1b7hWVskiBt2TOhKZmE1C2HGFulTuxNiZ4Zate6pq6CoP1Rlmzl
K2mFTyC8F5gVv8ze+b9i+94NPxukAfwtJhQy/mpwcwfy630YmS1d4m/G8f8e/7+Gucdu9vG/e+QW
yir8dnk3kXg3kbCHltn392qF+lNg5sZCU5pqxR5D8YDDWP7giCvwBRCY7KuMyGIOcZGrB9v5I9VL
24n10O7W5fcIYzVl3Mb8bi17yqFNV+0vE3tZMmRmfYjjhWWyjRyF8WaOrcBbaDxXz6U7rDVZlf2y
Mi04zlTNjRpAG4fm13enCETo/Z3JV4fv63DDn/vtvcFru/7YsOl4exumKkzAlBVGzs5jxrZT57FR
qluV+5g2nnkG93KQbaoIFYODUIcxMTsSVdnQlt2wrjXPW+kx8/AlKzh/0dAu3KCdWw5/1KuNeM9J
jsJdoXvEzebeDvav3aPqcnbcZOdGnXVprSLl+ZpxBKo1KhAdlA0u8WxaF3nlBrWxD9r2+ZYnuwRD
+k/u5/Mu45/Bxjc9HH4Su7YxooUtRpV596EELnRyyuJwe0kNrYwIVtZqEKeNQ98FUPDKciereJ1j
BGxBRZJVN0Pqo+6eMQxwj/hLOLfir6pskLHei6NNOYUxyoNg/4x4SBf429SPeMzVj1HMmZdZ6jC+
hqnmY6aAZ/JnTCbzFGxX6YBah6zKPNm3jZl7mGww3/r+NV7ThO22bOBia7ieH82i/1l4nXMcmDRA
gUdpCTLVrwZhWV5hhIAcpxU3Rb1BuxzNCWQGK60KVnKEPy7lsDJbtvgoiPBDwxppVjGPwnwTS8wy
wxO+jb0TlGk22QYLt/RyyNTVrQ4L1T3dsiYvQMHCDr/+0WLJToXoj+o5y294gkzDU+YrZu0rxxlW
IfMrCispFWyYOfVD0EfXDslYRqcInivq88YhztJNwB7nLnagVc1lZR04s7V3gTk8KcYAyxpV5IUx
9+2GBdT0OWEXAf7p9KEHaCLwDWk3ddrf4rldz7f4kOl/xGX+DJzklm+mnXLGVRFJlhH5pKGqLrVw
100TlsdtOUWHWXjvDg7WAhoGeptGmO0aLFx2/KLClWwNkGY9+XbCA0r0rfLJflCVaNeJXKwP3IMb
+G9ImM6Pjd0bi6ZGtQctuAWK3cYXQ+uwxwj6CDlzE4qr3uiLNPaSSx+V6TOOS9cKNfFPwKzyjR00
CgJrXvnJg8nM/lEJ2Q+Pdg78cU3MzlA06zPS1RgIVZgADW59CwV2iEARJ/n1WasV9tIy4NkyWebI
BlmVRenAY/cDHHmCUGi+3BPllSIknYvh2314GZaD3GNDGH3unE/pWMyb2mgCbVPNNqRFheXaCiPS
asl9tGEaJZqsOKlOY2dwF8+8ON2wgZQt/kcvsFTxwfCM1W0QOd4tyUz6d00x6l1sxNHlXtgFKOph
Wt4jyCNFF3Qs8UqYI+uFLclgL2P3FHnVlO689DVNWd0btMmlG7umwdbqM3iH4sVuQXlZ1CA7UG9a
Gan557swHLbiurL74tbJcAj8qT94qvOzkDFZlQ336h8pcaWkiz/qv4dRZt9c+thqLWXrvfP/OpYj
Xlhpy3CHZ/MeaY95G41OuKiFhFaLsj9SAG65KhXPOOahh/SWlNpKEI06J5zvLCcrYrPXrycVl0v6
qAV/lGnWjzIF+YEIZSUMmIKgtHZj6jjMHmvl0zBoe5hzqHGr4cjhl9AuF/Fqrr4bCUodURzql7I1
D03YbQalP8SNVXwNM7fhKWkor1FsVquxUYYHW7WirYO2xtHFemLZpVOJtZ2O+H3bfskaJ341SsV5
KCAS58i9vfqcx7wUwUE2yQLpByDNaoNvINnMKx6bxlzgufutwiv4JcHcFucKZSlrFmZGL87Ij8xN
utXEXHvlGAtbiZLnIOz652TM4pWb+e02zez+WS2K+Mwd8E02ymIM/M8us8WTrCHH4WwbE+5mrLIt
tGQwVwzmOeHPweYm7bZsBJ+nruXAby6YwwgRnx6FbDAnooryydpp9W2VogYURcrAQ/iXE480xtHS
BmFnC3zpvaFqyi/YvDhILLMLoGQhp0xj8iCRVqAMr1WbJQ8ShCXaGlGTbUEcXxs1VRdTy6zDsdqS
48JEXYDVL5+cwiyemEtDlsjnfCurssEo4AnHsXORocbq65PeOi+3fNEpUIRdasCiJ536OF0OZvs1
9oLuKFM4yXCv7Wwv7x00tV2q3CRPjWYuEodJcFJGvYVUcOrvvUy5xnWgsFgC+HnBsqy/ZEPD+b+a
QlrxkfLcGg6cBTyK6q3vawYfot8sKyvkiEw8TFM9Qds4xvZH1GQhGwuRcU/7v8emHhe+sYHcmyjr
wnZRJ2RN7SI3sp7izD2OY1hd8Siplri0Zt/+3xkZY4z/HqPTKjxJjCLYVUnaPjeT8uHzHk+FqNV5
F+7mYdSWimI2z0Yxts9J+qGbafIkIxYeIzgZWsNGtkWT51zMEZ2koGkf01gH1lyZF9amOHNnff91
4JEdWkr80TqesWk8I9oXiWpfOm4G9uD6x5rHXA1dl8tx9pS1WwKAxPXdRQ5zxmxpbvXXCemlW1Xv
bf21633nj+q9VSb/V9+cvb8dmrfZrLcnWXgqygc8dAukHH/F5JXaoXjBVrDPKUguAJ5Thq2uirLk
6hbsBJo07pxdZhvzYS5Rx5ai7B0OSDyTnJdem5Xd1HdA9XM9+qRWxhLRz/ArwEngYJH7qjsxFokl
GJykR9jViC7WoOiXBAUZyE38TE5ZUK5vjXbcOns7UN9DKA0c9fhvRcMtwrPnbttjYLMqvNl4qUKz
OXL80S9kVUcc/CFqEkx6aqVbGsa7ppfds2yrEVhIlCq8yJpWTuXSvcwRt/IHNHDc45QoyRIAAPYi
kz2d+2o2ltgthV8dw9kwU7Le+7ZEVURHIcuelPCtFIZgIkH2TIQxST2i6CR7MrWOvs6Vtcknx3of
hqHc9sk6DJD+nkEM1/9EFT6HU6spb3Y/fK2tOrnKmqq/NV2rvgKp6x45XDunaYHzd+dzkqmnwVJW
9XzItkCB7TU4vY8Mfvy+qu18BmWvzLsS1LWesjWkisIKRzSnfl+NGUoZLAaGjWyQhVam9i3PQfDj
iGjY8t4/bThEwf6oa1CA8MONk+OiNbodK+N6Si5ep+rcMVPtCaXmYZmUjcuHPgeLxqlN5LiMcVm6
QXG0u6pyb5eZXxZHzbXYgnZKFBmVb52BOjcbbgVWQyMw8ImnVGEM2OJ07fCs+8IzPDPjb6nvL9l6
7H5kcf9gIkb1aZ74wZhGVT60XlLu+sFmj1DL9IsRV+oq1DiwR7P7i+w0ufsSFaLvjjVki1DN69e8
x2i9dvx+UQc4gHM+2KMoym+umcx61yZ298KehPAaA9suW+siDDjkMb/JRqcIvGc+GNkkC+zO3/Dv
9s6yZtiNuzTcAcSZGBrp4v8cSzZWyuz+e6wIwxPT0LyzKTrLsWL9JUgzcyW33XqrS3E3itqf+3V/
1PtRcZdZh+JQI+bWrY72x4wezA6tCOsl1WJnU/V5sm7FXLuPa6RvFe7AvaiqozFf2LXm3JeaopX6
85g8yo5yMMcq9zh4DDzzaMcgqIKtlXlHOZZqjP/9SsFrGUQ8eozAvxWB3lpAR8Mk2nR90y1ki9dX
P5tl9ZajZo22B+exv3eOS1YWAfpBC20yuI3WYNyOuo23GTBWzgJT7q8i5AvZczXUpghbJi5v2VkE
uFbR4sOMRJ7qap8sNQRm3Hb+ZgiK6bMxoz31K9xVKO3KsOr8Z/hf2XKQXOzp/StbhsM4/scr0DYe
VbffsXKytglq9C/mFHzr7Xr6hkjIk4IA0ZupxxbkKkuFuVmz/OnmeSEzkFncDL0Hm9MPSwDt3bsR
a+PS4AT+zGwS5VVVaYuzrHfgxgehC+UN35haY9tVmD/yoLzgK+N+GvQat6OKXW2H/dRtjc7OwWk6
5dT3nr6ei6F5Qdh8QFeuGb8VtSFuPOYPNoa2qA4vutybX3qALeiTqGC8xKdm1cA9/iOOh9q5NUv1
JXDRgh0s62d+hFHUPf8eF/m9yPcd8uX48gP9d/79dQPG+Stfvp9/5//H+PL91+L9O1OxHjlAeTE8
63todMO3DhXoOUnxh3EXMOkiBP+tfMeWgf4N//R/xth0Dojc9kw4LWuHelC88V1/+oxeG1JstfLu
6GgeVyKOefH0GUWepfk7nkO0u8VF/uya/Y7dk3aRYbhybMykrhdpptjHajAcDDx6fSVbZCEb7lV5
VTcGXf5qLuLu0IXjuLvHJ22w2CkL1WdsndFlyhL9U9k3ry6nqj/Q280UB72xbh52Ix41yxEZlk1a
ejXSfhT4adUnWZVXslAGjssDs21QQuGRpEDRKuf2LIuk9NpzJApZ9a3RWiLx0q7usdrs2MeW9UCZ
441hBvNC9pNdZMNUoioLp7NG3t9RP/WzgdVbHbwWrhWd+sHRbvEpRuJkTG3sNFUcSVgbmJd+QP4l
SbND5XS4qKegubZejrs32u3KiY1eeHMOVOTZEPp3+fw8RixvvILlljM94w4yP7t4F0Ap7TFfFDFo
NxPGrkw4Ihuan60/QG6bntvRQwIXWAbKx15dLYPRhVGQ6hfZakeCZwVKbK0Z4fzcIcQlVsNMJtul
oRreRxxO7xq6hD/S5MFByTBY2Db4iFnwBJHVX3cp8xa9AHbQq91nHYbbsMV5LrwgASWWmMaAlS9K
XONOdUKQARrCbmpVHmRtZGvkKq+qa9NX4+1a4Rm7svSUz2wECASHH9ZQFkA9r2Amnuu8HItt3U9M
mRHUW3I4OZ4taFs5WlAo/Rj9V78plmM5mejdlso6ULPokGjD/NRYMZKzCMvtRtXy1m4bNht3xDFW
U4LxrU2E4GObh3s97sa3yY21BQvAHB8GWucq4YmCAZ6ZRSMuJRVPjN8FJpA/q6yP4oPiVejRowV0
gQbVvzZOt2QuwqlJrHHbSAI8cUQVnj2id32+ikeD/5LhCHXNAiwxW/Bru2z0j1IRHuJN4l05cKuP
JugSvKGUHr5kGG4YvF1ULeyI3HX1R1kwub8aqoaUYYB22S2O7ICplA8NyO3HIoWYEukzstu/uphR
NbBvGH7cQzMinTvVYEP7PgznpBjb8GS8dW0Qplymc5evNB8j5BowzjmZdeMdKf4qUNv3wtKDi4uY
50KG1UTHQcO0PzRULTnvdzdYsIObSthQXCm6gCur+b5Oak9ZdXHNGqnIzc3ca9nVTYL8VmRYnWAM
jQS2DRTlUoCs3KoGPmxW003XLOht2Dea8xmJ5k1pBsX3Ymg/ilob30xHHdaKHjcnHN6GU9EW1WrQ
u/alrzJ/xRF5tGu0aH5jfwEYTVBDvhi06S10u88KWBNogtTUwGJ+kw3PZt6aLyrYKf6881uOM89D
OHtPMqkSXxk4D9rCiVBa1vNuq6hjsqlM9PvgvoyvRu+dFJ67X2wXHUxjBJwTRbhOQslEl24c2i/V
BIWucFL3cURZ7Dho4AAmkNpfKjbfDM8p31HeT3eBE0TbprXaT+LISCbg0osG7pT3h7rX9Wc9qt46
9l23AXsBu1oIv7aepr0IxNEmqZ3ogOkvJEjErJaYfelfR+VHpSvTPwBKufvBF38KPSfaGWVk7NzG
Vx/bAG1vhMfmf8APIaClfKsDNwV30+gPgYNtddM7WM4CdciLJj56QkFaFv40qyewP9lmEtCKe+x2
5SIy7bZ8oW4tlkgMNT5ixzAJOr/H4bOxMULFXq0q8/EQzA5bi39fyrosdNMcDyo0kv+ZpLaKyrFz
MIwHK64YBQBjCEYIqQQVkJkRaf0lqCPrsazH/iH2vsSmga16moX5KZj8J9nmeK31GJa9uqtzMKkD
lIJ4mVihue4LW+MMS9QDVGaX3JoLZN9I90w0Hkt3m1Wo/E2lru3mmiNpyOwO82CNE59mBv+NgWXf
PTRNBOxfHS6yhuBt91DaLjvMeaKvZUwWQk8BrwLtgpEJQ8lY6+sfmaa0h1uG9aFnwYEdihkt0R7u
VgHWAu8YgX+sdOeR0/v4mqoeJjOh+5gZlfOYZ1Z7wFM7Wshq4Iz6FTdFtvB6d/7SaMNh1EG6KF4y
71rFNDdMOtRPABCRP1X2zag8svPUP45OlRxcS/cWgR/8MMtETPmEh7X1bFfMTVrOzRYjCsqvehKn
q8avGl4/xQgAlODZaZiwOA6UdTWr3WMXqg0ntkV/9YVdARKx03PXgRKcTCX7CAJsmx0HoTrbRl0A
nvdj6TfJV1z8gkWfmRh7DEiqJW6jYwYRA81w+uwFuVi8sLrYeezY+FtPI/BDaOPapq0a2BgAD3Z2
rhvHnknvPuj5GF1V3CNUu92Z85CcoX9zK7LH5IrVIo9FVgGPkzAzqYJyfsbeTGV7BEO20XEttFdG
7QP/hATGIT9qByHbNnSqf0x12pe5EOH3LRjD3YzFQRZOC7vXnNfZxh436moW1UENQ1pPVl4T1B8g
kHCGMArEhw2n/ijTBWuh4GNS7eKElEi6lFmpA+fbSF1sR0QnJF9Wbpoji6o3/cVq/JrftF1jhVop
b27oQYr02J0o9P7ZCpSlOp1C69KnZYRnzZgfdCyUvhll/o+lWvEnVQO+GMUuvrKazblrms4AZW2k
LrKgvki7Hh3Rfsd2q9JYqEPTX11BI5NMWsm4BYvZI4ffP7mCjitDQxKgzpL2+sFz0/J5hrt4wGS6
X1R10u9GMHEb7JHUa9JGEfoV2kXWQMoCTBEFyoXtNkGfmCdkYMbryhj0hVJm9hNyLPpiGm3/c99V
V1wg3GDBo9YWgra86jnKE5gjVR5tcqPgSTkYiQI4KsXTVY8diBmtc2abyphXAYQr5ond6Vatel/f
tBaCTC7H0vwZ4njjJpqqHtSkwWcLmdFFqvvVWRaZOLyp+eTHWzDJd6jXmCfZqGYm6iPska0rCzOP
1AUV0ppBfEmNbGMrSN9P4MD4GRfmQ9x7xkNY9NUFgiGqrr9CjbhqUZj0x8k53uNjophLu+nLjRYl
ATrRGHbubsNxRwS7M1m3oeTAWI52p6YefmjNjLb+GBbfs0szuO13JbG6xf8h7LuaJdWxLv9KRz8P
MSADYmK+eUjvM483L0SZc/FCWAG/fhbKupVV53ZU9wONtiTy1skEpL2XYaIcHkQ1+viXMr3DztZf
6Kb4ihWACxcNlJA7W0aohIFiZ5q3jmsTxavUr+XxU7xnrb1IoKu9MMNuh6JACoPJi4kwkSux6Aen
nRPmy2Uf7GwSdvfmEAn8aQPS2VvThFK5A8VfKPH0dXdv4Vd4D5lLuQ6FgLv8NMvEoKYJ9rqT+Dsz
TjcgvqRjsLpOmIYVJJKregyGhZmlK9bdV5X9DEvS4mBCvYDXbFcnJzMJ2L0CbiPRRqFCcXI0EnGD
A+dKWmkkYyHLj6cnebPCPFwxl4Y7pJWde2eEvKsZ0Xv1V2S37IfaFtW24rVeBQ28gu0i2daF4hQm
LyQ4lQ34/q3PD1AlgYQrvAQWnE0iVbAmXEAGttoibyleXbxcYuWx5yh2koMGBm2uAle80qjGo9Cu
EuyyC/7MA9if5CKaNwUQ844j0m2dU+cAfFq8TpJEn4umUUuojdr3yNa7c1bXyXNZxg70ZXLo0rvD
uwVDiG91l2xVSinebWJYx8EYgFeCQxvh4ezLgWB3g2y8G0BYPxveAp6JeTP6475MO+8pztxlpEbE
ob+ydkbopnJJ+zdJkJXuIOsaIBMBF3KKEsg0fSgAC4tUr86tGqu7INJfzHQliLvIOWTZCarXaZwf
kWymW98H1LxVfXeinieXEdx2H3npcFBYZfylduEebbY8ld7GnXb/gsjBE3fT4i0uinJu1w65l/0Q
rswVNbYe1yt60G09WbmG+VTvFo9l33NA+534C4+6I0kJNlG4ogSq4ruDitfwbfKeoSQSb25M8X1o
lx5oHrGHSAOGoTPvTVNAWSyoD2wZVKQf7DDDLhICBaOyJQy95BVFF0rW7vHkaOcGRQdUazsf5NdA
lDEMqAIxr5yKbEIfTd1lEEvSGq7JyNcAQ92wdWzBItz09il2aBEg2XPTS0uQ2j1QC+Htx/eWT8QC
msXh1yxa4uXvfC1bp4FpV24feFxn58FicqKq9Y8TwkwVZFvV7vCEvb7ahSSJlgZY9ns8nuIGiPZ7
XGG98J/iZrzVqwoVyZxv7CwJV7nvRLCgp8lT1FFr3abQP/CCJH3SxFI7l8D80vQWTmZh3zHgjTT1
+j6Bm3qfHUdnKuI09VcD92BWl+20hkzBDf1hYqh3ohz/E/1h9SzbmZgBiJiOmqMuUAMc6lEIHftw
aDuKkaKMbCXkrRR4stfEheWJemvgeP1cTQL6SAJC4Wwamn3wdNUWQDWaTAEbWnYyZ2Q6g6D/ubfG
bGdCt3gh3Watf84yHSiI/5gaNPyXWSQav1djzTbEcZJzm6feogDdZ8EVVNZNzBxCUBs2RPlwtQKJ
51xXXYsFLrh/4HmxeTemHf6FP6fAHWztl63YX8eZawUBSJPNRFz5JWjZgbvwRuAdWl7H1qJjRbWp
IHQ7y/w6guHm9AkpPsFc21znOnv6BKY6b5EHDvJOtPXv3NEB087pq+8+/VBF0n/lStI5/gz5GaVl
votgELYisNs9R07K4ZFWe0sr97GzdDr57Nod2DklaTf91JS8gvRyKqqd6YWYQwcoU6QPgx3LZ97m
736i3RM43fKZJdjK467aNRF+NnaGT61HW70Bwwd5o4glp8Ty8wcwh84mzkVRAKEB0vAIR6U3T6vF
4LvyGbbvbK90/GN6kENiLIaK+om62X+cHgLU8uaOxXU6RNjZPvR8MvdyCjQGjYN56iPbk9IBewHR
Ji91++pD1OipqWrrEmYopOcieWlpJHZI8TTwtFHpS49d68r2aqCl8J3MfMut12QI4DBHq+jUN3Bn
76EPvakHWCRZ4dAtmkjx5zF2/1IZ3CnK7A7UZCyxJxIG+BqzxC1OgrL+YJx2jR/vFMLvHXYc/G+L
3p+hqoRnoc6TABDWqt1WWXmfQJ3aXoMT0PzShHdMu4VV1H3Z2sUpSiswDAM/X1DGoIA4HfK8fc8g
l7IduhLGgUOT5GcHiuPzxPPalWmacfbUkQ8ERcSKyusFqr5a+DQDCq+jw2MfIIuQ0PoVDoQlKuQD
XwCNNCUUILgNTe7s2OOl9sybbJbytHll1LV3QS+suZkVhqSd5xw20abXfh0g7/eKREt8yDM4qYHj
3WD1nuSLoQ7Uro5td4G0ZrTqMrzBoTHQueAxYgfmsetpAaHuGoDcA/BDyJJ0qP6nUZ1v6SSTs8Da
W8waXeH9Do2yObKPyZNoUiCz4JX6kddA6gXu9wQwBKSNvfGBStjQ9j0L94yDzwapiHhpeeDc86qA
X9GIdDOq6dBH5F81nsIoDYaQtoRtwroPlLcFd9s91bFfLvwhI68V4WfzQSyONim4kLCGw4tU2SOg
BkWQnM2ZW5ffLSvyUAj8LV5WjQ8De7iL50h9bnoLG87O5t2hc2t9MGetTH6ceZpbezsGVBwDbuFP
Q+GOrq+9bTfpqrgKickUZbO0jfKNDyura9lM4ws6liR5NZ1qgosU8WzIRPZoil+exb5gqSSPpgv+
AXJB4G+xNp1YgmTXa5Wxb+3yHuXkKCXhBSZ2fAGjJkCbYrDZTSyYzpB3X1o2QbkYLoXXeBmQetOh
ejszI24TshjSUr7Xl0Bp/n2ROMd/iogh8jN9jImbWWkn2MJPYUduOn65Oj6QnePEVnfYSrRPtRTH
eOiABJlawsmfLDv2T6bl1cX3IJ80OYa8e/Lg6A6vSTUe+NRUwDPPSiY0oBOYaUO0Zk5Cv9u19dg9
pV00zHP45G3NXGS8YS2ZsHFj5vY2HtiDjtj6+t/gQGEk6OCaYOYKFLlWLbWzlenVacABfZz89UpY
cFa5CwvFTqvnwE02o028d5dZ7iID+AHkoUg9gj94ucahyrFIsZ8/2L1s7gUjX0zcXCceaqhz+s14
cSW4110zive+ZQ6etk11juLUP7mEu0hDONAQbPJ+UfewlSxFpC9gYeqLNdHzK7wmR9sH5OxnnBMe
LVC45FihYYTpCLkDswoJBZYpFCrb8iHsOpwlzEr2JpazNJnhickX5bZJAP52sIpflj4ZtikKm4+6
GO+aSsMnqEEucPDq7tH1QEaEQ8BBT61rKIKaSQXNWdNKwFeDl3mm96Y5BIlchlk0rIIUGETRtu5K
GuaOHQXtTE2nMI9fsaqLpiUMYu3E7nGA61WLJokAwplwuM6YrnN/3EnlWW8NHqk8x4ocW+sNREbx
6wIi8q3J/Q1M1IonvCTqPRRiJ4ddxKER9G2A643tPHAti2gxXKKydPYxltl7Cp6MaJEhJ3hoz7ju
q3tpSX8TDUm/7pNseMxJ/w2pf/db4uI5Ar2El0KxbCWAvNghmR5fIIELORk3db8Jee/affu1IbD4
9QI3O/kOQAF1DdSr5eVsD22EehZg3YPHHJrmEKSa7afEDOD+U/CXU99EaVvmK9SHofk49TfcSef+
tNXE8n4OQ4LggPw1Ewvt2fEitixv0eaNd4KDd4s9T4K7JVLlpqPUA74GHSGvARjteA+SIh7WGxNE
RUtcu3kUgWziu92sh1LXonWgd2JTd7yHdy5fT8ZSsPAamhxP4/4D5i4VbBqS8T70seGEyMrJtMwE
VA/tRT9tVW1LtTkWtu28zOrqYoYEeIdtx8JxZxRqwPd8OoQE4huhTP2tadIuzE6RvQHj+QLKPdL6
1TOH+kI4A3H+3sZ/8lsUpinskuLiwQZ3ZWnnsBhQUGXZesEYbbFbCk+ZH8MPCbmXhygsrRlu/Oa9
K7MfVySogfx9xRq6WWt/lPYSVqFkw5wUmhZVFbxCiPmjcml1icAkgN2j/2zCA7WRXslHfy2mUcqj
a05i5xG77RGm74Tju0a8gz7uogeWewdnqvpV5gvz/3F20L1LseUFnc4rFLjYWf9rE+6W1gxFKHee
DyOMljSrDokFwulqmE67yQrIHGqn9OAdgjEKAijNzARvYyiUe9dc5fY8lkg7Gmdghwwb2aBQleCe
nHFgNJ8GLyOoA43gAYdFuNRVI54bd/oFFS8wFvNPoY7/urYA2tzUWO0tItYWL0OZN3i0BnIbBla8
EEHQrawSuGviw6kr7/CmCnS3xk+2eJUQPWmnxC0DBWaRqhT2nxCiveOhl85gbTZ+aYEkxRssz+5I
mmYon4ZgK/6UajRnRnDxqsp47cFGG6vcYHUb1yU6n8duTucS3ny6lfoyTIesFMijh+qjzaEBYlom
TsMYLNJywFoU+svXYX5WlWfFX82oW7gZsMDhpMg3t45SIYGVeAAwmquZz6vtzgHelcr0i9LhkuHR
cMrqHj5X7RDfS2B55sQFCnWoAGDQUVG+O07zDNPL+ENSVENJi6eu76xl6yhsAVm4I6KGqZTFP+gQ
0Ve/HCJkcPL+kei0X0hVsksHCZgVqZP62BIwSohmE6FTd4sbXr6L+nYulA+KHgpmqLDoqD6a7hp8
UDjD6I8aG8R1iXQwpHiKFDZxxd3YuvDRcQDjkpZC7j0lMH+D0SS+7bjZtcDjvYKZZ4YnyLNs066O
5lWtiw2eUpBdrBO2iKYHrjk0TaKiazvllaxmtAaT/N//+t//7/9+6/9P+FFckEoJC/kv2eaXIpZN
/T//Zva//6Wu4e13ND0Hq00BOUkhmEOE5xH0f/tyHwN0+D//dv7XoKC6gRRg87WBQguwW8WdGqru
TlvFkzEfpxLYFTlyd2WszJPOfjajsGrNsGnDyjN05IeauBnmwDunhXdM+gEIWHWnp4NK0nb3cxSf
duQ/Q3boMqi/2u1chUn/nEEfYQyQljYtYFBBeoifoyZr7+UoQBrFmNAK6lPCGXbflz//MVzvH38M
zxGE+FQ4xBHUFr//MQjAdWOHLcnXsaqblcPafMWwBtkiXZY9Jbo4C5bYX6TIkchveYy8aZScIz+z
ZqZDCfYEDdfgAbTWZNfl/rBM+xJ2blXzAJNLWCOOWXTfNUm2vTajKUVt8tQ2En/r1kpgcBJlLbh+
P3tMLnuAbniqYYl1y2ybM2JR73iba2bdLvrLYMw3n2tG3OJBD9gkJOpAWQNkYK/kEO49MJqLazui
sEvEX2ttet1pyG0chNii6wzfzLh1Z0ku3TnMzcP/9muln78gSontMN+xKXNAyGO/f0F9FeRNqD3+
pQ+CJZ1ksZ3pgI1Ui1Uczji0igJADf4OlqKPFhWqHb/EzOgWxf59WlgM5PFptmmbs6iHSrA95sgl
jhRKUU27QjIjw4rATU9VlGXXQ9fLBPLnJgCWrG1DVwGjTDusfIDEw25v5pj4dQgqwk+QJwkhkFA7
9qzgEvQECt/SP/+QzV37211NXY/6grvCdwgT7qcfMi8TmFVarvpisUTOPSzy10WpYBWHuvRbxyFI
BJmi50KIdo/0AOioU1wkEL6yFR/P2WgFl5Cz71q5A2wH8TrCXVvvOOntl6RUMxOPAhpvsLlVK9N0
JBzfUJB7xCaMHljUV9fLlo7C87Wx89PIo3yVEUdDRzuLV0SEYiNl6r1oqFWkE8bpUzwP50y1xXs4
pGKp4fOwzSCj9RLbxRUvlkB67hqHOW37kiE9YHBbn8ZLxA3+y4+tBLTcfVyJ4mFKMy+UjNnKNK2h
Kc4gGW1SbF8UdDQJCHtRV2yTtlAP8DtFwqypP4bBcpZ//rbEPx47FJlm5DU5vi9OkJX6/VddlTW0
tjmNvnRRC2NPp3gZ3Tq4S/LSO+mi0rOGt/qtbyOUg+DoDfKZcJ4gebCCw6l+412frUVL4jVnebOs
IxQuKcqFe2c6CCRK96Zpzkws4gSpNxg0JySVFzxWwNC3cduUsLa8QPsJ7n99zme6tNUhcAZ9UNA+
f2oGfo6qZDxDY6J48gn/QPqqOZpWNO05GxXVe9PM21jPK9/T22qaWYZ484Yj9damNwYMcEnzql6F
Psl30YQgAKSlPXQTPNydpIDbeVPr+gAQBpAzJmL6bqNKTaAKK9RrKGsIh7SJ/h4A8jSla3PiIt2J
rep9A4XJTZrUWBtnNlakqY2hNO2moXUTbrwAXJvaH7yjB2WeESaHhXcsKnaqCthVl1OH6TVxp3G9
//LFmy/219uUYMvJHdujNvO443x+32goi3baD+n7QMJqUbgKAClu6eshxQ8e5HL/uagSd4U3d3J0
S+He5SN0FD3oZZkWyhrZmXcM6B6saCaPkG5ZBCyeyRpl0kFDmcYcIP0hT8ILUYZvmIVnPixkBURE
sHLuTx3ePNs//6jZ50c14dTGz5naIDZRSh339x91yngpqJM4754TvMBcuTg2eMr8cug1xJZAX3Hm
KYg5sxxaoUcUAfWCycC/lDkpVilWa/DFgKQcl0WwK0Xs7mxURDddNo7HoOurlYLT5gVsAj3TdGj2
KnaQWmGq3gBDh6JvNi5FkAdbBjjGzpwpO+muZ/Ln2X/qvcVu45AnTed//jv94+Yn3HeJcJig3Mda
7PMrrUnEWAgsn96TPP+Q8oxsS3Dsk8Q9xVNp1pRbOcnTBQQs+OIWM2dpK8jBgV/KdUIJyYGZOU3G
CRNGy2FlLmAGmw4IE0yL2WA/oAYx/EDudSCMltEQgTovNIzdJzSfObX7elLeGDKYKXUaZSTwfwjq
s4D6k/rsGVr6FPNgfHy8DkER/9qk05AQFPoZpAMHqPrV8lLV+SMRnO2MdwSMJeUltHmz4dBEBJ4e
TXMwY4s8vY7NAd8UM15G7Sa0+pVOSA32lmidWduXRwAfxXtkZ3AbFsBWYMHrYa3IX1kT+u+u9po5
gKggiztaXKoM2npk6oB2BHb3RSTPKJSGZzUG0FCbOuQAz6gmGODtyqPi2Pb2tNpHRzKqFwZ8y5+/
fs/cB789A1ysaXzglDxPAFNCPy/AoUCWOZAmfHd7AAHLOsZeBmLRy8TS3nPJAr0AJ9jdRFPT0oDk
2bSRR9OLVzfMGLHJHxTnjxI8MRMeXJTC8XL7CnE377l1UM4TBbPnptMnUNUPcKvgMPWK4i7S+hFm
E+WJl9w78jAm8xZCmV+BWgRAng6vY60A4oAI/lbGoXqsrOrFDOgsWc/cdmjuoN6V7qNwzJZZ0Ftf
mnhmBhRE+gvlR8M+UNKH7W+AV/90adgjPRb+4D5iFUM3PbVgLmN4NCJ3sYsLNb5fqFasbSep7+CX
Xd8Bzf0jVklW3ZkDmO+/xszg21wr6erruFuMJBC+wJrit2t9vn7pocgrmxlBMeTB8+xTBIjvW0bh
FpGWcFQuast71QlkgGvvrWtAicg6u4L4RuC+eSXcXcFAeQLsCWVC6MVDswZxsGWANK2le+lkDwnT
DEwf3y+3nUIeF7zvDLcJDeH+CfZmAjZENeg9Fh46evaL5kEQlDJJUT/7wHseR9aIB6AT6FL70OqJ
YS75MIRVB9ci2FgkYCLPsXABYLBvz2YsTJtRfamsACQkjA0d5DarYsxmpvd6KJo585PxLuNaHHjv
0DX5yXs39PVPbPYbZx6+qOMazpqXW8hM+DT/U/PT5VoQNBYlJ+7MzDWs+dv1cjjI7GwFh4rCa5ad
LuiFK6dBvgofS6ezfoqZXlv55Hr253EFJGBXvo2UaTBBFl2DXjSnYRE80Rb+66aFVINz8A3g0bTF
NNqcqT5ErRHjUqT8RgpM64i1GEBxdnJnDkXQgJsaxPl8Ko5eYw1n49aTE/prGtdOB7tpAVdOyfk2
NfFa60TGdq6TgSwhVvHEhD/cefZYzx3d1WvTNIdeOu1MdyLfdo0a70zMyYH2soBhNy0TV4MPDxA1
HG8hGDVDDrlNLpLy5sLlR+Ag819nMKhgSg2vcGn5QPo4vPiWw+57Jzo1g9e/8tKlKI5CjAOC97+O
0imeNGDKnIZcAWYJAghckmlewo38FECp5t63rf6hDpN00SEDvA67sX8g5UAPE51E+J0skQaApQfK
lgB+YGxXWALYYrycnPSB4B0BmeXhLpiAZrBqbpeuo8nSNAc/je/kUM5N6zpiKJ05CwlsmetpJx9C
UB06LV61ogGj+5h0WP1puYHrl7fhzNX11nSYQ6aB4ln5nE7SJLqamdGmp/HsY5Sp8t7xoYVaAkd2
TD3hnIIW9WVggsqvGfRkcqh0vRR5LtcS8lgbbhfqCU4ud2bAe0xCbxd5tRVDXAgwXb9hx16I/lwk
Q38Goyk/Ads5u45wsJLZWyk73EaYYaGSMMVxGwDNmC2wWK4EQNMRnGZ73k9/s6zaO/DwaaIczcxt
gq2Umi5Bvi0hlFaDnNgH+VcKPYQydfvv8J0ATgwOaffdGELtIG/cTZDYA569wrsOyXDP+a73zUWN
wIBlL1Lmwxbv4xwE5JcWwH14LvXQc6qLHwd/at5iKmf4GifezAqABX8WITX/CueluSGC5pUHGSUb
uJqkLLxzZOO1bAig45Dde3lJDkrjrzwqDQFPiHC9j2JCoDtWf8pt8JEZtOEJwyYVQL65apzyHTBw
FJMjvwA0um3fwLRyM1m+j8BsroN6VGvTzMhO9QGq/f1QbsaB1SszGQpf8wK0hRdtAbxfBumwNPEI
htpN4vAnNdrdLtOML8xlnMo72VmVPgZSgwnaQkYs4y4D+SPo3xhcKWelZ/wmxuEOvrzvJu7A634B
uJ7Rqe5f034fTcMJQM8bH/5LSzNK2fzMahcZfADajtRVFgTYdP828AaMznKWwj5nrlPBn1y79WZ9
U4+vTVinMO+Ihy88CUFDrMh3msgNAIAhMDXWXwWoLslMJ+cSO/ZohqrFShd59ZGG+Z3Vd/RuDGMJ
AhzvLxIoyDnwr8EqTckk1Wi1wWYgTYG1Xh/VyyDJZhXksM4+t2Qwow4IHxX+pKtUhhA9Tt5IZPvY
YZWVdQy0Yx17D7IuKSn3JnSLmzNbBxr/KCw4P3WwiFrLER+2rmDqjAJCehZZDBUGZgVPg6QZAGq+
dfELFd5hhyNmFIhcJNYRc0MtT5xEd8g4HxKb6j3tHXa2m5CfIf+eTio7SxMyhxx1U6ju9+0OmWW2
pS2WDL7tRE86BX4KlcwURcE2fgLx2junXYnnFTrdIO0fQvpRlHH8pGxSLeCiAAsLv2+O/XRQJAFb
V1YbO5DN0RYeDtOZ6TTDSkbVnIOTsTSxT+PKrIeLmfsIDLZzqIg97rWfl/BDqJPHsUdVI0Qt7SOG
DHrDgo+OR3AVh5II0ufhuAwBALhOAh+jXCWZM+NAvu29SejPAcGgg/4Y7TYWay7XJkSC2WGoQfaf
eUsG+sRTI6FHXSncJgnPq6cSvI8lfF6itQjd8klSqJPhqe5B/B9NUjL4wokCGmZTM/Y8bxNBGnRu
mqLtyh0WmMm1CYEsfw+aCcrJ0+B8dO0jUeH3jDwG6Wh/AbLvWwLEzVtfl8EsrLj3mFWkXhTCje5A
5ihWie7tY2+V/SYZB3uXDfiSMleBMQ97hrlrk/YCwhSQ+/jf1nWG5gSOBV+E1eBgk919d5xI/4Vb
w6qy7K8EK7tZCqXr5xIG2ctKAfH1l5AkX6RuhjvATlz/oEuygWsWbgDF3GdZSrpTwTBcplbZKPyl
wkg+AdSVzSyHjtCks/MnL2RAuIVWtTO9viMhoQWZYiAc0Uu6XkO0yB9XpokiQLLWSOgtx0HmT5AX
YbO8tdKDX9TRmRDnLzwMu5c4youNAmx66UJn7CUsfAdpP2WDZI9ev4sOJGqK+0biCcJD6BRMYa9k
1R7kNPNA7V4ayBcuVV/ba9OLHwtEi7MqQ7kdl9R6UaHq/MyginT2NPvlc8HxyJdmDm37FYHbFvBa
9T0MZAogzUo4sKRufAqhnLUQVV6/QP32BUBz/D4TPUcBw/8qxgB192kSB5R43Ucczq/TpEig8E7h
UvkyRtl1kiv0XFRKfA11Dr6xl9T34fRJOYl+/SRgGuoXWYUvrhVaH3nZ/fJJIGltRsud4VnKAfqZ
aium4mIOVd6s/ssmb8p1FKb2ci2yEI8RZrtInKGe/M88TysDFVk24LFeElHouLXpnlSSPOckeRvD
pD5Dx4k8RzQFIKmuHvsSSx89BAszCJtxuFQCOXedEjXDLmEoEpvmhH9ZQ1SI4ovDJURv6QWo5nRj
rgjFLxTNVNodTO8QJ+cUjgIXB7vyHbI/8akoArmJMshmY7UGHjcf40PoZ8UsSrClLOIeZKG8h9FJ
5j6aEWH/Agmf7sH0R1CRx2c3J9OKHbyK8sHOdoMfPYvad8F/p9iN2+46qKg14ULEAVQhoL2nZm3J
ZJOmSYLyMZp+VvZQS/O9jWmyxgXRRzVkH4nhAQ/iZyJcee+lnbxPseUAsMYJkczFvTAPE9y8scz3
phcFwPb452/Qof9IZ3mM+r7NkatxAfrmn9JZiYenSVkLjR1eP6yRIBwpiiQjHoxBDq2TBt6oybHl
Ntu7lcSPCv9W8CbguF24A78E8iuxRXKvqiK9L+FJuhUpb2ZOn4An6EMazobO5Lq2Y2s5FKp7tTu8
mNucNuewFiDPq3GbWaR7HTs9bkYOVE4ErZ/XkoJIPSIFdnIZDA8A97tOB9q32Yoat46erqZaEJ58
4ZZHDbX55wFoOzO9VmOxUyhWwU8Fw8rRyaDtn1eHHGCiF/HjM32/TvfCl2xuRoUc+kwOno57cw1I
XAQeIPaWSPp5j0zghUAw6KKgpR3i8Xa6hfzJKZT20OAxMXMI4KywYhBLvE6FOqdzYKX7YsMT8RDC
LmtT0BzyPdPZLfafzv48zkv8H9fzf559ukoa+3wNJFzThfZd3VnBOonieI4N2jjt0sY7J4+yFW+7
YnGLhU47LrrWoUszzXR0jJRzlnvd+hbzuID+zUDKFdfjd8D6oHZWOxx3XmhvOUUaa+QawqN1LO4h
51vMXRm1b6Tjj4ADROBDWUsEgEe3RXmiZVe///n3TT6XgSnFHgFlNRekQqRtTf8vZWDpYpMTkyZ6
g+5AnO5cb1NT+Qi8fvPhinbNh9p5t0PB5xHx6LmERPK2ikZ3De5mcSggZjwrgAOZoWCOH/l0sKDS
vHBTAHtMk9TN6c//yfRz1YR6PvcokpsuFUww/ilx5jp2GEeoSr2PQ79I/LFGJRYHlilYeHpes8E2
OZ1pO/gRs3sPjq2wJ5qRnHVvnqz3YGoAPegAMY8yArDwea7fQsAvZznP7aOGBMyDNeRnN7f1m6rw
BRE4BGzyaAEWnAolOQ5NhdRmz2CXWmR4ybu+cOCChR5zZg5mIJWNhg1JXPyXiigVnx5M+IcLz4Um
pusxVEVRZ/w9zw5SpJ1lclKTdvHA5FlZHFCfCSdfVpx60yEnYXEIFCiESGBvP8VN04y4jTWxjBeQ
3ssYrJumi3wad2ve5hY+cNgAqSeQ+GP6nkKrdh9x/w04UORAajZAb9sL+UqwGr3TEBB75j2IkBcT
YoHqt3iSjpAaRKe5iLbhylGLmG2gLtTf26rU4EZfeFLgklaH32ZYtSDhTxPMRaygjGa5csK9uQgI
A8MphROQ6eR1my4DpZkplMBwPumw5Gy6fTodzFlTs2IG1cx2+alD5pDenZmBLm6VOXGgC1i1yoM6
UjrOIxp3j17mDif8Qe7bvINYy3Qo+zcA4NOHa7+L1CgWyfXB9EE6mUjZHIoMFgZu2UCaL4wcSHBT
+5A55Y8zEzOHdOr9NNjETG/dMG/LQ4gN6DFUe9tvkXwYsjvuKIW8+N8H0zkK6BevCjaovWnfuu0E
CpUoGvQo0vqwT7RGa0WnN68zHexg3CZOm5/E9B62aw7H8Uae9fU1DMzjCt57LSSLp97JnAGKahKV
RF/uzEW6MrfveLsyfWZUnI/VFiJ6AxYq07v8P32q08HQOGA/PjXJe3suei53RT6OEESE31YGBaW3
2s8AinKUfwYPR5xNU5PBeiMaWXwKPu2h64k857L5ArtIeoJIMDuZMzdg2AFC9NwtFcM2cQzpzHQk
2OdDFbwul6Z5O5gZFWT6biEbxYdZ66RgvTfaOjKngbYOkWIV2a51NLHbIXLDaB6qONshe5zuIckC
Q6fpzBxqKxiKmTlF1SpbQerunLRRdkhCCUEToeRS4GtYVImqljlY0yAJQ94TSa4ePIb2r7AsQIfW
nXyom8nleCD28tqs2/bOhwsEoSwo5lxWSL2UqoO9EAZHvm5PMhkPSP5kxxA1PKjYcTELGkZf+p64
y5bX49o0C3g9zdg4pOcyqsPnCisWx8/YSzYOHfhnv81yu0sOzDOWm02CvACpv+Ju3g3A0LwEblGt
C43tT1FECgJl8b0ZAOGeYeZFgXvpY7/bc1VAEbL31Vd5vYBQllhIBgYadCLIpR3YODMTg0D9f+bO
bLltZNnar9LR99DBPEScvSN+jiIlarBky+4bhCzTmOeZT/9/AClbpL3tfRp9QYZCQRBgESgUsrIy
V651T6SkfF/bTgpZAPyAQQwY0TPl9XCAlkExKhB0qU3k8dJpENlq/dhYLFptKHdYOeeLHlP93M7g
wQqeu4B6BFxm5dL2ZPWDWkjLYbdvBoDzdNYrUZPrc9PV2nWPFQPGD5OQ4ApX2UAg1Iqz2IALZcDZ
Ommwcos0oszKKq/axDngb+W2/kI+Ib1H0qa7ybOM9BRIp0+FuptLXincUj7bvevQ3yauJZSXQSy3
72RIs+4r9XrYN3ySS0a6DEtXnw6bxC7uVVXV10hkuavCU5RFIErJxy4uFkNf6G1VT91yV9xEYUYK
r9O0fffCqzmL4yT+JCk81IgsiKvWbbMHDf2O4ZuxFMBok2pATAsLKg3VseZW27l/Ab3d3wjZhjOp
MaFcU6BevxXDLJ7qOXWuQg2DWaxCVVdklD1Qq5RZ+zfd8AZhiP2bb7s68e8c8+NP0E5cVHnvFnz/
CcGRtd9My/KPszJCI4oIlkw1FN06nZU1zSmtSK/a9yh5m7dBWN3Cxp59kirkzmpK7pfDZkwVtp7L
BMxyMoPTpiIE2TUzO3GEOqB7jHQaw29EzYfgg3B8fSeohoWX0fnL4d1+b6b/JjVJ1fnxsrX3rEhL
6gZ6h0CIlNM1D2uHIkslFSW1vIFHDRJFMVekS0OFW2149/0z6yefDcdZyS0icJNOiMhKQQEQrjyC
0+t6lxF5DC17Xcvpqot3vrJEf9lYdBUzz34bsQE0qkNK3NvwU12V4UwpcmOdWfDDacWDbwghXpke
rzzXizDPbPpd/QUxLekOZLpCDYf3ZTiKCEA0V0yEaYbN3H40gLQ8pTXOSF2YuY5MTZxBHeSlT3KF
/1G4JXJe/aaXJjNHsfNHJ9qp9zx/+Hw9QKczENJILATUXFZ6ZmCHSxdijtuGLO+1YbeLYasLKut2
eJdXpghpDPJIgQGbKErkHCzo0ScIUezV94OH7xOlWoj9V/fHDt8NK2bj4cO6RUTWcxSKnhTJXjqe
mOGrNOkTIWADJEAarocr8S3rHZlLleCtV7+vy5gIL1ekQz89pUSwhUAlNrRPaeQ9u/4uevF2/ic1
T1Tc/tZmgJrBpYrW12N/gMc88d7TMkxdYwGZ692l/dvBh5K7gDsrdVUxVRVO4rtjlUtVak+/u1IQ
zkGhTbHDclep0cL0dtkKf9x8JE18ryie8pxqdgABlqPcKIqb3jhZwSTU76jc3U3Kg/XeEmNnZXh5
vcgaDE7hvwz7ST27812IwrBaij3Vtt3MFdz/mzDEr2gkK32WLf8J0H4NS5OsrUnkCrPhc3p96qP2
+LGnxls2lVEsjdQSPrpwEQwHhMiBzOVGydfQ5fqPsUeApm9QdNR8anY7c0MxmHJbpDUpmX5HZZPw
hZhEuJftwr7aRVE20yPNuvMbAMvQzH0o8qSAjSZ13musDVJH6p5qw0ivu1yFDqOLuycLys9F6Skx
wFf2eik8eQJKHjfD3hwIu6HGT5BmtDc5LNgsSTgq8Ha7ZecIcFtU3u6p9KtgKqJmcDV8ybCceQUT
z6NQNMKdESMMOPwwMOaVYbn1bPgSGlrhrLRNfQVDTbHJfUrtd90OYEfRr5o8X3n/fRPZj8Nmltr5
FaGlt5vDXi8n5DB8t+zFMrzMIaQbkXu0VBL/mmuvPafWDm+Z+upebjSz1xJVecL8h33DNwRbmyuB
LoIJWQWxbWsfs7bIqcCGPyh0Q0L2AQmaWtZXYdIzDdmpiEyI4V+lna09BDvz3f7z0NKJuvkdpDat
fY83vR0+L3BJplFBfScY9PAuKtNy4vZQE6GDfT9yTfVW32XNTYyKVSL6sCTWFcAauBbnRlwa6/1b
5AeM9bBtk4xZoqIG5QGTLNwG6ibuYCUrMpQX9p9lmb7xxJ2wfgOu6T9zpPuuQNkAY4H7Csqt9r3P
eeO8M3zb29ZNtkR4MnEnafQ5Qu/Vn6TVLStjDZ3zwKdA2dlti86+1XOz+YyYwpddnkif5J3aQvIC
X1FL2HsC6S+sibZhwBAVsoKgHsFiHhJt6NFqkyBX/3Y4aHhXKCXSH6YZTYfPhDzhi4JLG9HQBhkE
bwkd29dh9/fvmQ1KMi4CyPPajtqJBWstpUOBMxf0TL1hjStSnCRJq9jyqw24LVh/NLd4EFx8ZRMp
1b8g/rm1HdCKE2HmxHW9aWMqarwkbzdO/2/YdJxIunJ3IH/6nWUH07iuRMmkzlsDABr/CPaBxk6R
ILIcH0eE2iSZ5u8gxKnXjlt8lHq5neGf1ReGVU60Qe9XuBo+Gg7VXTi+bGjrZt+PNVyEpCTNvQz9
XJvJcufcylG5Q4xE7xAaCtVN6Yv1HKnj+BGZE5lSKsX5rLRAYAp86EkdpLMAloaXpA16QiVJfW95
cFkNLeWOdGgp6fX2FF2Ql7qQaxtCW4nmuRuz3whxQzdRswvh6Wkyb1EYQk9zzR4jVH3KSpBbm4KE
JGril5e8ia7b/p0vZdG1k+blZYKg1P6d++2zk72JUzRzkcpM0AHi2iI2Csi9f+vqorgWNP4Nm8M/
TTFjfb4/CKIqTYY3nUPNQJemiZR6dzVMaqGphE9AfuS1qVbFTNapXKP8GaIXl+iApqjRnRkqyOr1
O6C3SWeNVZnrzHGtD3lYTUNdbaG8p/A8bupuMWyC+1ohDKQ9ItXgky6u+BnIVCvk+ehqvO/EK+y/
0OD1plHS880ISr6IQy++hmURLDMsists59T3krXrpq5LMaIYknxQ+giT08eaysZTV2acP33/aHhn
Zo0683pxKhH9BimIzGsEZk0W/ZCoQhykTeV+c/hs+LdL8VwmlJCg+GXCtQQBxH1OAGwqkQ+DFzGl
MnbY3vXbbeGAYhq2mcVft50of1LFGAqXWPwogh+OcjH+ygIRDrZY+2ymAA3cQNXfgRXWF66Zele6
ETmbyuwTTkKZv6+SmGJmiBq31ecwDJKvsQyGNM9l872A2QM4EJYbp8nldWJEwTLMquwdq04qtqMs
/FyjnzZ8S6rTW6fDWgHcs6eY1uWvI3+ydhytJEuoWoYsEha2NE0RGU7HMS9ilG5tiqn9oiV9NetO
ca4iYn2OmH2VC6f4HAW7+UcNpfIXH73caeBtOhmlI6mgSkzQJA/hw3aFsAUKTpmt4JElN56fF6vK
milG6i2jNHHfufG7MChvE8VR16KgobeuU22ZJmk49eoKBIwqOnNWTeosETtIXNpQxHTQHAVRULYt
qidJFdRZ2UHHQ9yuXFIHSzhZyVdEVV1YyqW13oNvDBEFNfhBP8oSXCmx8tHfgpxV7nbJe7SFLJA+
EFLK5DcRAjHja1GypWWUV+8Fa4fuhEMCk9JJ7ZJsajRtClQ/DP+BoAckrXJT3Godwip2TdWbByno
lSAapNwhvJvEyO4tIpCps8ZGbsR0w6mtScmCihJx0dihsthpL5Uqx6uaUMvcID4+1eClWxABRyo5
T/G9tWpl77zwktIqsDI7cEOBhrq5fm1aNpI4gscpFwk5nkCDkjPKJq3o7R4aOEB9ATGuzmXOp1qL
EnE5MObgmIQ5wLt00SlwJgVuQ+o+KLOZCL8ORN5QAwiN/BwkMDDVepzNY8eOJ4KQoVXtyOk7HzQg
kAJ5AyepvClLbKnkVRBso0Me+e0awLF1hSAVPLZFVs/JGboPAbVJ07CVCTki0wMIMctX0CrNoDcj
me+Xqx20xNTephO9JWLg76qXSMyUa+Aznx1XWRouPpOeJX48sesuWxMNd0onuo4U9UPr68raKUVj
FmiwMeK1OFNfskqkwPSCHMsjq7romtrM6DrDSHcuHH4VFRm5b6cPrpo+aloZrTWPVLWtXhG+voXl
RP+I7V25Jlq9yMiabrxJFN1/yoVwKRlNg0aJV0wT0pH3KmC6OlcnoWuAfkhd9HwQRBKD2p/UdV1u
Kn29AwYx78nZFmg0bqrQ3G3cBICKYJAVV7lNqY1ooIhox8JoVW2dZv6HJLKbjd0RlA0ogTal3L6s
OvneZD06wSSbK1jo4PiU2wfJz6ub4Z9sQITVZjGKSm4O6IqC5iulK4DKKcZ1Sjb2tgGJMut0FzZm
A1VBwLbTxt4ho71xMlP7QDXUxHTdK2Tu7bUQCe2qs+pPEeWAG1VuwUYr3EakjOEjVtCJZEUPuBH8
5KzOqXe1d6a8bPFkZ5FsTD1BeRGbbC57MtNL17YbMY7uyoLrjivwtdQ8Uu3cKeUsiCt0bSN3TsDC
WoaOkczgxJzprfOsy0r9G7MmHccMsGqUAiiapAEGp0TBVE5SjETWrCRQ8+hLBFvKGkIn/Qr8yAyR
Wh/FhxCyDZjg7UlMMdiE4KGNrGqIXqpsIsylmdNfG1lLOlr8D2eD6Cv8e5YlkfocCgffZIRaIOdy
zfD+YuETU1Rd5aiDJtvadPsSmq6c7VQrmOg+ZeBma35VhOClKsv2umqs3SpRzWUmGnjQBLEu8VTa
NdqJwJ9Kz1hIbgZp7Q6qqqp2P4JIEm+KnXuDPoYE1KD2NlElh8sKmm9tPizG0cF6EhLPnsip/+hV
2QM21Zo7aRMhlxJqy1xUnrwQFSlfhRJG1QMoafpwt19ZFd0Fw0GV6eJccupVFBXy1NXEeto5Uo4Q
iEFRS7+Z63o4LxrjyqEQCVLpaBK1SE3BAvbVKj13qXnlJznewduUJu8SU7XWsiOtG094gHjE/xAw
hiaSaX2OEpiIlK4Sr0CJqJexgzlLhNBfaracX/nOPO9RtlX1FaHxW0YnNVl5OO8ayOlyO6iuZbEs
QXhaMEKL6VWZVeUmjNB61J2kmkKGGEwC0fSIWkh3MDMLZBM8ZNCKbvf11/df+mGOZST24xF0uiob
hnkyxybQsBmZ5sRfYkNs7+rcStHusNVmSpbhoXBlnPSUGK/cj840S9x7zfR/Ux8jHQeghjGoGbBN
IjtpoXFxio2Haik2rNyKvwDEk5+SDoQh4hhGLVCiVhoCYQiXFQe/m9r0rFpr6VeEAYyli4+HEESA
PnQQrANwJ5VXd5SrMtv9upvkHx6TPlkKqINnRSEHeZo4lQSjaFUCAF+kJHxB1aa8Bu4Qwq4TOcA6
qZQfsrlykG9ARixZsjgrt5PaOTFg8MJNYi48Tf4MMXO1aRELpDS+E65Cal39LhZnTVPL17sGWbRf
n7Z0Etuja2FeFamkNGXJ6pOHJ8ZGClh/AQQyvqCxjbxtoD1bVSMj7y1RJG072So2dDAlu/KD5s4J
hq8gj1X+Ssx2xVyHhCk6TMzaaXMj1OmEcKW1LowunPgm3MyQOU8lhhW+oyk9epkkzjs3uYQfQ5yV
hYNwQz3DQfBu9CKawR+vr1pnV8wINZrLxiQ41pQhdeYRemmIU/Q0p+GTLbTxwmhgo3RJ7l5l4C3n
mW1Tie549bWhdyRAyLsuBAFJtirxi0nmd59jlWSgSwnhNBC6at45rbFINNNl4ZbUs8KvM8oHO2vh
VMrCTbT8XmnKiNrX0Ji36JYsbFX1mcIt3DvNaQiH7UoKxJRslqtOObVTPD3Lf6aSzi2yz4Kqapss
xCETBOQLJRPhtCxsUC/0vY7gkf1IbZm1alTva4WjRJnP4Gy23QoKwvQyLVBAJwUqLplipTUcgh6k
iS+igqyh7SMQV6MrkpTuSu+TUyrrU9S/PBS2XHVVNE47b6BwmVq6Fj9YsNJeWnW11aCSivACYK6V
qCC7Swtcu1sQOyyIRICma7u7tuQ0uHSzRkLZXPV2hBfiqZaF0w7p1zvFEJDVy+DyakTLjSeE+oV7
L/4Yq2T8YeKWoiv0xnCmYmnmNF8hW40eikTVL9W62E1LYraiJt1B8NvLPFB+l+zK4jcz1UkFzX4o
q5RtG8SrLWiHToqCK9G2eC4N+4ueey7uRx1PAkOwFgGQnYUkehVZ2rq+0XWtvlEdCX0z37lKQth+
sS2LVq0f6l5wiVK/x4ib8usnTe4fpO/Yr+HsCKBT4SPJJO8N9aS4UxLlMI+y1N+2aGNBao7qYiMm
94yTBNXerrmUDXRkUlIn05Rw6yKUionSAE4eiJTTHbwkfgetuhIuFEkvFmAUiPR5ZXSfiLE1F3eu
vNj1y5M4aDxuf6jM1UhDBSlxn0pMzm8u5wd7Z5Bc0CwAB5IuG9KpW6DIzW4XtE2wbbzqFtiw9CBZ
wN1zEMZTm5ly1lV5eFdCbgNOop5KckdFmmRK01LDYAsKIq1FISV/tWYFgjYwFECQfv1gNI9WYn7u
nC59dMj5/w4sYv14F0xFJhOjKKalYkiOV4y65BVRAQP1VnCambSDIatJjPdl6OMqwEa30Fu5nbiC
nayo2SE9BCz2AfLIOyO01rGka6thMVWLykYoWvB68UpuED9JKtY7EnTjEwd0pVE2xUaR0pVP4HAp
mU7PC0BhDQQ41jpvduJEsYslSg8vHUixT0pgAlwp840f2fmS2HDwGNU5YTOMaVm1T7++cycItmEg
miqLN1PUZLCu1gleZhdVDSu3wN+akVzMrUB3mMFtyr4L817x0uBKbyV9Tq3UthPQ/ajatdAV2lXU
5nOql+CTbNyN0or5tRa5KXSl0kcDHeI7xRRWCFDVQql+oNgXcS+KNWagF71JVoT1lKAKFAO+k93s
YvuvSqyw0TaLKupc39vU9VzlFdSyv75Wxs8P9xv8D06LbDJIdUk/sQl5E2mF6cTxNtQ0cQaStrmh
GthCN7V2jJWHm4kYcjADJxNvrJ3zoJbuVzvbydNAlLVFqFrOZviXWIR2IciQJ4UGspJyK7+qgnss
r71KzeITiprttUC41yyjuSfkN+hjtnOqlEyINt0blXO7UzNz6TG2Li3VQaI4FFQEnzXlJog/ecaK
eTpEnAxablgNYkuZaKlJuauovM90tOPJ0SuBKl2hMQuWv6wRr8dLCCpwMzHl8anB1Ejc69J2fHda
wQE/KZy4T36wxNq906J40qm6AEd9VBIQDNJbIYb2vkSgEmCnlaFIDL8rWBpOTKuED0IXZjNSFLfg
F5MbuX0sy513yZLTIU6vU9QdxSmikXU4BQguT3fKe1xCIJ5Fs6306srKcqQZmHzgdp2QVAxuQ9zo
yQ5A69yHwH4S9bTKupajPJnFN/js1pWpJ94VSSwUxANVu5Rcu113Zve19SqZrEMsre1eoM+W461b
ZdlVQRxzAgd0e51Cum5nyIyVUDW1WPaFhtdFiRwBDxEOjT4Uqmp9BK6ujQlKAldtncMR44cfdDVH
oqwXVJRNYm5ghqiNka4Ktys2av2VBH15G+IMTUpWtFD3NMteR/oDQP+1nRMjTrrPZig411hwZLcd
SFpzoHUTv4M7gti4eKX1/6iQniC4l147dvoZKpBtTh34pZRoN/B0qu/UqmovDcjxGmgGb2UPSGWr
RS9xlW9UHZLh0nTuGmRT7uC+mxZS9A4i8OSr4TC16zfE9o2nWNrpk47Uw1UsyjetJskPneQuOzMN
7hrWmFDYdOUlZon4duM2KEK4VNKC17vUPUL/sM3hW6RInvt4Jlcg3ruNUxGq2plWcecgZ/Mbj974
YVVh6JKmaEyGhiWBNzyxwzVCY4w6tdrqqAFMA7fDi4uoyzKtChuKB3RrmhkDsljISPOmE9+RzGtE
kmcuOltL3du9RK2nLcMA/mBfg0f2L6IexgQ2GmsV+H2EipUT0/k1gl8Ug8BshIlzNtRmTAI9biDz
t/WJrFAm7TSdOZOcDjbmqOmuxeKvIIwvFUCf76AISNCDQmIaDhJt4SfSV1VrzDVVI0uo6JWV1pID
ktsy+BQVdTijdIxZpHJZhvBbTeRpC2pi5CXFA9SGOl5y1cBdE/TybXGRVw+VL0vTXf0YkflatXHr
z8XYdOBUiretCdJIb+ty6dgklIJ+CNu5d1P7dbfp9WLKXZrv1zD/c0QCVAykQC8J7D2AwcqTzX8/
JhF//9t/59sxx9/498Z7ISOZfC1/edRym9w8R9vi9KCjlvn1w9nNnsvno415XHpld19t8+7dtqjC
8td799cB11Hf0EBy9Jj80MR/ddAradLPG/pjO5zXY5du//XnS1LFZX9+3Lr4z8OuHumPRsWbiepb
S8PV/KqF8JmLrr7QtGJdaH0tOEDzP/8Ik9g5fC5Y1oUIJZGsmaI1vIgeQfT0phv/09X/+sJeO3k/
WL6d8lEvHp3685fIi2deUebeS/n24iVL1f67qz9p4s3VqxfDYp8I2P4iCQi87QRJki50XYUxQSOR
xItp/8w6QRT3N+akP38cAv+5E+QLg4vERwM21L9o8G0nmPqFqYL0Jeyw7yR83TPrBEvb35gRnaBe
mBaBCUUi/ti/mCjedoIlXxCUlDRm730n7YfeGT0OMG9bPMPfyNi+PVr/h6Gg0gv9eovy4Z/2gqld
GIpIaIy5dHjtf/CMesEw+js3rhOkC4KAeA24DcOLsfV2KBg8L+SDoGw7uzGgMXhHXr1iXMjUnuM8
HqzBydUzyi50WJtYih/GwLlZA0PvMxmjhoBiXmABWKmp8k+HgCRqF5pqkDI5u1kRdevRtpCpn0pg
UkoHW8iYOnoAtAuVtZRKLczeCpzdc2BJCguB0UMAliySZIdZ78Q1MAz8I4rzKM07006gsKpPYIzq
Bdm80MA8EEo8GQMm86GJwhrJvv0TcnYPAmyNPbfVqMtX5AsWrf1N/vkgMJUL0OwEWQlyDa/z6wUY
V/cn9fd9I7wCgpgige6fewWSpF7omkWoT92PtzPyB4i89mv+UaNAFS8krp3IzWEpdOIbmtYFP6Mr
Gnix/Wv4wfPqBXOsKWCl2Ht9hnXohN7TeDsrsEzAJyK1Zx3cpv3Dd0a9IItazxo4bizIFzg/PPH4
wcPrxD0yWDACECPqz3zBL53R5ffJ1/1JjTAF8oVI2gtlEfWbwXs7CCyFcIIoEgs/7D+7BQIB8D6n
PmoQ4B5SAMycABnbzwaBZWIwiZ4QWNnbg/MbC0xroz0k40IDryPjC55YAg1LQNdQ57W//LOzBMAf
D4u3v/8oKBphEdwCLn9/lae9oF8oKvEzytz3g+T85kYE2cbaQ0W8oMSc5YJGS0eWQCKg0pObv8YP
z28Q6Jb8D9hDbr4uk2T46SAgJ3iB+wwQQzxMm2c3K1gE90baQ1VjqPdx0jf27u1Y0K0LGburMnWc
qUGQRVYzI3uhDxr0BlE7cYwM/cIg/2SBadxf/f6ZOyPPADiZPnZOVOULrlBW+zjx8DqxB4Z2obNH
Yxjse+HsPAN4g6WxTrLaG/0Bv3pYEJ64h5Z6AfwN9Tz57GYD6CPEsZfPepk6iZ5WeH+Pf1gjEDvU
GAaAF/eD5PwGgSqPDh2xXlTJFDAQDu7hyaNA7MQQLZaLQCH3r3ObFBgLox8FzCGiEKRLoIkZXgyu
t5NCn1ExqFWnH87WIMCfNnJSUAkTkkiQLGJEw+tkLFBSRIiJ3taVs3OQ8N300ddPMoVcATLJ+wRq
b2KORoF1gfvYh9fONq+GtR6dZ7YuYDNQmRl+HjVAFAnDqCl9qHUYJfvZ+IxcBHD5PaZt3LIZXxg/
SAQQ+dNnwTAvdIu0Q8+/dp69wNxgjXUTVeUCmQpdYgL4eS/06Ud6gTjbfv/ZeQqc+MF9+furZ2LK
lLr0eiQnBpHsqs56CgYQ6A/719kll/CW+8KRUY9CH1JWuMOa8vPJ0SCijheF9tS+E6yzmxyoQJFG
B9ZVQBUsCBjv+8ukW99ODvTNBY8cZvNge87IIDIKRmfXFK5fZm6UUBkcXifPAsyIF0AWGSg93vi8
osmyig0b+xQorBlh+iFhfxjmJ/dfFomemJJ0SGmf1e3XpbGXTwSRKV8xKCn/6fA3yCuZmioZRJKH
1xnOBKg4jh0EBqslCQii+R+MwDAI+nj1YSFxfo+Cgs/yD/QC5UQ86Idp7ySI1JtCwunEDV5nhHMz
CEhujcdjSlxkz64KdmF4ca/fTgiAUhUCTORdDvn4/Qx0TnaBlABWfJRz0NsFiFFJs+07oUedHvUC
fjSzgii+Tpv7Rdo59QJBnrG9gItkWuDQDrZvwN6+7QUAOKZimn0Obm89z28s9LDakWNBJZ9MTZH1
GiQ5xaWSb9Ykk6w7IOXhte/2MxoLvaM4NsGg4CiIxM/BuO4fiRNHyezHCiAc8Nr7Xji7uKKi6+bo
scCigNmBlfgrBOPYLoBDIR1LDME6V0wWWaK+XnWcdWQOAICBWfieXH9rFwbMvkHiUdbPcBQQHR97
/URJVBl3iVDK8DpZNPEs6KwpWDR8f1b+26XDf2E2vtW2wLQWfhlKX7xt8aZ+5rcHvNaH/NjASWXL
0YF9Jcy+6e+VMf8+qmkYsDZvdr5ib4bfOXz9cIE//vTRb71e1euHl942f85f3G7Y0R1Osy87+tef
/y98/vwcPR8VpgwlFN/P5F9/Hp3nm/v/m4aL4KTdPlM7ut3c2yXxccNDJc34hoPnuHguXk+xL1CS
hsqMsS1Pn0Pva5LH3tFZ78Huo9uGvjx//pK8Pes9gnx8y5T7vpQeNDRHjQ8VCmMbn23D5+Y5375t
eQ/9Ht3yodTqj+TrH1M4taPPx92+x1aP/RXIonLvy9H9POCVx7ZMQWDuHJ/yAQo8tuVLetzz3va4
pJDOfP1gX6v3dx711Zdn92gASnvU7tgTXoWQB0Iq+HqGwxO5B8SObhoOnOcTK6KaPch0dMtJczws
9rDFsc1e/Wib9kjA0Q3TQPUSdK9XPnTyHl43tunrpPKKH7p5j9oa2/YGCuUj6wEu4Z+YXjbPqDM/
x1/edscBXTP+lIvi+cWtim1ZHo3pA7B3dPvei+s5z8cVtvuquvFNMxdAlnM0sg+Ak/FtF4XHX5oe
2aYDnuOfaD2p8tOme3jA6KYTdC+ObYgsDSn3sS3fbD/nzyfe0yGbPb7p+vl43iJD0SeIxzfc/HH5
HKWF6x1P64ek4z/R/nqbF9sjS3VIZv0TjW+2rfdyNI0dciT/ROOfkjx47eOh8n0PWRvddJKX7h/T
5zxhpjx+OElMSa+/+Pen9pvhB2aQhJ48+/uY8djzv3W94x7fw5dGNxuEeCTHqxrS8n1kc3TT+RaF
xdd2hlu5zySNbfhuG8dFF9bPJ8sEeR+LHNv8Ozf5sv1jVfwwt+2DfGObf0iq/zAQD/Gzf+YHfhyI
hzzu2OYf6f1tUWyPXIoDzH582+3xqvKQahjb7vvy2X07EA/RqbHNftjmETPbUct7xMTolj1WNifD
+wDMGdv00zPzDuSgx48m2Lw+vze68W1R/vHhZycPFpR42Oj2veIliQvvyKwcIq6j2+4S+Eec15Ps
DRbZ6r5w4Nct/yzS9K0c7Mf40ystys++dhxc6494CbfP+b//PwAAAP//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image" Target="../media/image1.emf"/><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409575</xdr:colOff>
      <xdr:row>4</xdr:row>
      <xdr:rowOff>176212</xdr:rowOff>
    </xdr:from>
    <xdr:to>
      <xdr:col>12</xdr:col>
      <xdr:colOff>104775</xdr:colOff>
      <xdr:row>19</xdr:row>
      <xdr:rowOff>61912</xdr:rowOff>
    </xdr:to>
    <xdr:graphicFrame macro="">
      <xdr:nvGraphicFramePr>
        <xdr:cNvPr id="2" name="Chart 1">
          <a:extLst>
            <a:ext uri="{FF2B5EF4-FFF2-40B4-BE49-F238E27FC236}">
              <a16:creationId xmlns:a16="http://schemas.microsoft.com/office/drawing/2014/main" id="{04E50E7C-CBD9-458C-907E-E053F5DD6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3</xdr:row>
      <xdr:rowOff>90487</xdr:rowOff>
    </xdr:from>
    <xdr:to>
      <xdr:col>13</xdr:col>
      <xdr:colOff>342900</xdr:colOff>
      <xdr:row>17</xdr:row>
      <xdr:rowOff>166687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1D3499A-3661-46A4-860E-3707D77522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3450" y="6619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466725</xdr:colOff>
      <xdr:row>4</xdr:row>
      <xdr:rowOff>23812</xdr:rowOff>
    </xdr:from>
    <xdr:to>
      <xdr:col>10</xdr:col>
      <xdr:colOff>161925</xdr:colOff>
      <xdr:row>18</xdr:row>
      <xdr:rowOff>100012</xdr:rowOff>
    </xdr:to>
    <xdr:graphicFrame macro="">
      <xdr:nvGraphicFramePr>
        <xdr:cNvPr id="3" name="Chart 2">
          <a:extLst>
            <a:ext uri="{FF2B5EF4-FFF2-40B4-BE49-F238E27FC236}">
              <a16:creationId xmlns:a16="http://schemas.microsoft.com/office/drawing/2014/main" id="{E3EB6D9D-E530-4F35-ACA3-1D947E444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333375</xdr:colOff>
      <xdr:row>33</xdr:row>
      <xdr:rowOff>23812</xdr:rowOff>
    </xdr:from>
    <xdr:to>
      <xdr:col>14</xdr:col>
      <xdr:colOff>28575</xdr:colOff>
      <xdr:row>47</xdr:row>
      <xdr:rowOff>100012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596F4F1-9B52-406A-94A6-4A91864A79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57850" y="63103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104774</xdr:colOff>
      <xdr:row>4</xdr:row>
      <xdr:rowOff>14286</xdr:rowOff>
    </xdr:from>
    <xdr:to>
      <xdr:col>11</xdr:col>
      <xdr:colOff>400049</xdr:colOff>
      <xdr:row>20</xdr:row>
      <xdr:rowOff>66675</xdr:rowOff>
    </xdr:to>
    <xdr:graphicFrame macro="">
      <xdr:nvGraphicFramePr>
        <xdr:cNvPr id="2" name="Chart 1">
          <a:extLst>
            <a:ext uri="{FF2B5EF4-FFF2-40B4-BE49-F238E27FC236}">
              <a16:creationId xmlns:a16="http://schemas.microsoft.com/office/drawing/2014/main" id="{66861E91-73AC-4B1A-B586-E5E668925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95250</xdr:colOff>
      <xdr:row>3</xdr:row>
      <xdr:rowOff>142876</xdr:rowOff>
    </xdr:from>
    <xdr:to>
      <xdr:col>18</xdr:col>
      <xdr:colOff>95250</xdr:colOff>
      <xdr:row>11</xdr:row>
      <xdr:rowOff>114300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6B01937-6471-45AA-90E4-CBDCE0A1884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29775" y="714376"/>
              <a:ext cx="1828800" cy="1495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504825</xdr:colOff>
      <xdr:row>13</xdr:row>
      <xdr:rowOff>66675</xdr:rowOff>
    </xdr:from>
    <xdr:to>
      <xdr:col>15</xdr:col>
      <xdr:colOff>504825</xdr:colOff>
      <xdr:row>19</xdr:row>
      <xdr:rowOff>142875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2C34E4A-F145-44EA-80F8-2BD479355F6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10550" y="2543175"/>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514350</xdr:colOff>
      <xdr:row>4</xdr:row>
      <xdr:rowOff>76200</xdr:rowOff>
    </xdr:from>
    <xdr:to>
      <xdr:col>14</xdr:col>
      <xdr:colOff>514350</xdr:colOff>
      <xdr:row>12</xdr:row>
      <xdr:rowOff>9525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07168EE-18CB-468F-AB2F-6C6286969BD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10475" y="838200"/>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28574</xdr:colOff>
      <xdr:row>21</xdr:row>
      <xdr:rowOff>4762</xdr:rowOff>
    </xdr:from>
    <xdr:to>
      <xdr:col>1</xdr:col>
      <xdr:colOff>800099</xdr:colOff>
      <xdr:row>23</xdr:row>
      <xdr:rowOff>161925</xdr:rowOff>
    </xdr:to>
    <xdr:graphicFrame macro="">
      <xdr:nvGraphicFramePr>
        <xdr:cNvPr id="2" name="Chart 1">
          <a:extLst>
            <a:ext uri="{FF2B5EF4-FFF2-40B4-BE49-F238E27FC236}">
              <a16:creationId xmlns:a16="http://schemas.microsoft.com/office/drawing/2014/main" id="{3A15E5E7-4102-4D7E-8C55-7C4372F83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9526</xdr:colOff>
      <xdr:row>21</xdr:row>
      <xdr:rowOff>14288</xdr:rowOff>
    </xdr:from>
    <xdr:to>
      <xdr:col>4</xdr:col>
      <xdr:colOff>790576</xdr:colOff>
      <xdr:row>24</xdr:row>
      <xdr:rowOff>9526</xdr:rowOff>
    </xdr:to>
    <xdr:graphicFrame macro="">
      <xdr:nvGraphicFramePr>
        <xdr:cNvPr id="3" name="Chart 2">
          <a:extLst>
            <a:ext uri="{FF2B5EF4-FFF2-40B4-BE49-F238E27FC236}">
              <a16:creationId xmlns:a16="http://schemas.microsoft.com/office/drawing/2014/main" id="{0DEF151F-2C18-423E-8EA7-A237E2460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xdr:colOff>
      <xdr:row>21</xdr:row>
      <xdr:rowOff>14287</xdr:rowOff>
    </xdr:from>
    <xdr:to>
      <xdr:col>7</xdr:col>
      <xdr:colOff>1009650</xdr:colOff>
      <xdr:row>24</xdr:row>
      <xdr:rowOff>19050</xdr:rowOff>
    </xdr:to>
    <xdr:graphicFrame macro="">
      <xdr:nvGraphicFramePr>
        <xdr:cNvPr id="4" name="Chart 3">
          <a:extLst>
            <a:ext uri="{FF2B5EF4-FFF2-40B4-BE49-F238E27FC236}">
              <a16:creationId xmlns:a16="http://schemas.microsoft.com/office/drawing/2014/main" id="{77D53172-8F18-4CAE-85A3-9E1F15A0E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9524</xdr:colOff>
      <xdr:row>21</xdr:row>
      <xdr:rowOff>9526</xdr:rowOff>
    </xdr:from>
    <xdr:to>
      <xdr:col>10</xdr:col>
      <xdr:colOff>1085850</xdr:colOff>
      <xdr:row>24</xdr:row>
      <xdr:rowOff>9526</xdr:rowOff>
    </xdr:to>
    <xdr:graphicFrame macro="">
      <xdr:nvGraphicFramePr>
        <xdr:cNvPr id="5" name="Chart 4">
          <a:extLst>
            <a:ext uri="{FF2B5EF4-FFF2-40B4-BE49-F238E27FC236}">
              <a16:creationId xmlns:a16="http://schemas.microsoft.com/office/drawing/2014/main" id="{0A8DDE54-3820-41CE-8E9E-6D803D2ED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xdr:colOff>
      <xdr:row>21</xdr:row>
      <xdr:rowOff>23813</xdr:rowOff>
    </xdr:from>
    <xdr:to>
      <xdr:col>14</xdr:col>
      <xdr:colOff>0</xdr:colOff>
      <xdr:row>24</xdr:row>
      <xdr:rowOff>1</xdr:rowOff>
    </xdr:to>
    <xdr:graphicFrame macro="">
      <xdr:nvGraphicFramePr>
        <xdr:cNvPr id="6" name="Chart 5">
          <a:extLst>
            <a:ext uri="{FF2B5EF4-FFF2-40B4-BE49-F238E27FC236}">
              <a16:creationId xmlns:a16="http://schemas.microsoft.com/office/drawing/2014/main" id="{E23AB20E-9AE1-4648-B90A-8F47F6F75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142875</xdr:colOff>
      <xdr:row>2</xdr:row>
      <xdr:rowOff>76200</xdr:rowOff>
    </xdr:from>
    <xdr:to>
      <xdr:col>20</xdr:col>
      <xdr:colOff>323850</xdr:colOff>
      <xdr:row>10</xdr:row>
      <xdr:rowOff>66676</xdr:rowOff>
    </xdr:to>
    <xdr:grpSp>
      <xdr:nvGrpSpPr>
        <xdr:cNvPr id="65" name="Group 64">
          <a:extLst>
            <a:ext uri="{FF2B5EF4-FFF2-40B4-BE49-F238E27FC236}">
              <a16:creationId xmlns:a16="http://schemas.microsoft.com/office/drawing/2014/main" id="{0388DF04-F594-4330-A8E0-D4D203680343}"/>
            </a:ext>
          </a:extLst>
        </xdr:cNvPr>
        <xdr:cNvGrpSpPr/>
      </xdr:nvGrpSpPr>
      <xdr:grpSpPr>
        <a:xfrm>
          <a:off x="142875" y="438150"/>
          <a:ext cx="11801475" cy="1438276"/>
          <a:chOff x="142875" y="438150"/>
          <a:chExt cx="11801475" cy="1438276"/>
        </a:xfrm>
      </xdr:grpSpPr>
      <xdr:grpSp>
        <xdr:nvGrpSpPr>
          <xdr:cNvPr id="36" name="Shape 34">
            <a:extLst>
              <a:ext uri="{FF2B5EF4-FFF2-40B4-BE49-F238E27FC236}">
                <a16:creationId xmlns:a16="http://schemas.microsoft.com/office/drawing/2014/main" id="{00000000-0008-0000-0100-000024000000}"/>
              </a:ext>
            </a:extLst>
          </xdr:cNvPr>
          <xdr:cNvGrpSpPr/>
        </xdr:nvGrpSpPr>
        <xdr:grpSpPr>
          <a:xfrm>
            <a:off x="9638018" y="438150"/>
            <a:ext cx="2306332" cy="1438275"/>
            <a:chOff x="152399" y="459938"/>
            <a:chExt cx="2667001" cy="1359337"/>
          </a:xfrm>
        </xdr:grpSpPr>
        <xdr:sp macro="" textlink="KPI_Line!N17">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0"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FF241252-A28C-47D3-8079-D1F255BBFFFB}" type="TxLink">
                <a:rPr lang="en-US" sz="2000" b="0" i="0" u="none" strike="noStrike">
                  <a:solidFill>
                    <a:schemeClr val="bg1"/>
                  </a:solidFill>
                  <a:latin typeface="Arial" panose="020B0604020202020204" pitchFamily="34" charset="0"/>
                  <a:cs typeface="Arial" panose="020B0604020202020204" pitchFamily="34" charset="0"/>
                </a:rPr>
                <a:pPr marL="0" lvl="0" indent="0" algn="ctr" rtl="0">
                  <a:spcBef>
                    <a:spcPts val="0"/>
                  </a:spcBef>
                  <a:spcAft>
                    <a:spcPts val="0"/>
                  </a:spcAft>
                  <a:buNone/>
                </a:pPr>
                <a:t>12.47%</a:t>
              </a:fld>
              <a:endParaRPr sz="1050">
                <a:solidFill>
                  <a:schemeClr val="bg1"/>
                </a:solidFill>
                <a:latin typeface="Arial" panose="020B0604020202020204" pitchFamily="34" charset="0"/>
                <a:cs typeface="Arial" panose="020B0604020202020204" pitchFamily="34" charset="0"/>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322691" y="438150"/>
            <a:ext cx="2261364" cy="1438275"/>
            <a:chOff x="152399" y="459938"/>
            <a:chExt cx="2667001" cy="1359337"/>
          </a:xfrm>
        </xdr:grpSpPr>
        <xdr:sp macro="" textlink="KPI_Line!K17">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8AD9A432-5C1E-48FC-B04C-C60CF912C8A9}" type="TxLink">
                <a:rPr lang="en-US" sz="2000" b="0" i="0" u="none" strike="noStrike">
                  <a:solidFill>
                    <a:schemeClr val="bg1"/>
                  </a:solidFill>
                  <a:latin typeface="Arial" panose="020B0604020202020204" pitchFamily="34" charset="0"/>
                  <a:cs typeface="Arial" panose="020B0604020202020204" pitchFamily="34" charset="0"/>
                </a:rPr>
                <a:pPr marL="0" lvl="0" indent="0" algn="ctr" rtl="0">
                  <a:spcBef>
                    <a:spcPts val="0"/>
                  </a:spcBef>
                  <a:spcAft>
                    <a:spcPts val="0"/>
                  </a:spcAft>
                  <a:buNone/>
                </a:pPr>
                <a:t># 9994</a:t>
              </a:fld>
              <a:endParaRPr sz="1800">
                <a:solidFill>
                  <a:schemeClr val="bg1"/>
                </a:solidFill>
                <a:latin typeface="Arial" panose="020B0604020202020204" pitchFamily="34" charset="0"/>
                <a:cs typeface="Arial" panose="020B0604020202020204" pitchFamily="34" charset="0"/>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4962395" y="438150"/>
            <a:ext cx="2315328" cy="1438276"/>
            <a:chOff x="152399" y="459938"/>
            <a:chExt cx="2667001" cy="1359338"/>
          </a:xfrm>
        </xdr:grpSpPr>
        <xdr:sp macro="" textlink="KPI_Line!H17">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1"/>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033533F4-A594-432F-84D8-0DD2A59B69F0}" type="TxLink">
                <a:rPr lang="en-US" sz="1800" b="0" i="0" u="none" strike="noStrike">
                  <a:solidFill>
                    <a:schemeClr val="bg1"/>
                  </a:solidFill>
                  <a:latin typeface="Arial" panose="020B0604020202020204" pitchFamily="34" charset="0"/>
                  <a:cs typeface="Arial" panose="020B0604020202020204" pitchFamily="34" charset="0"/>
                </a:rPr>
                <a:pPr marL="0" lvl="0" indent="0" algn="ctr" rtl="0">
                  <a:spcBef>
                    <a:spcPts val="0"/>
                  </a:spcBef>
                  <a:spcAft>
                    <a:spcPts val="0"/>
                  </a:spcAft>
                  <a:buNone/>
                </a:pPr>
                <a:t># 37873</a:t>
              </a:fld>
              <a:endParaRPr sz="1600">
                <a:solidFill>
                  <a:schemeClr val="bg1"/>
                </a:solidFill>
                <a:latin typeface="Arial" panose="020B0604020202020204" pitchFamily="34" charset="0"/>
                <a:cs typeface="Arial" panose="020B0604020202020204" pitchFamily="34" charset="0"/>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548139" y="438150"/>
            <a:ext cx="2351301" cy="1438275"/>
            <a:chOff x="152399" y="459938"/>
            <a:chExt cx="2667001" cy="1359337"/>
          </a:xfrm>
        </xdr:grpSpPr>
        <xdr:sp macro="" textlink="KPI_Line!E17">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26FB4C40-0EE1-4778-B1FC-F6EE077370AA}" type="TxLink">
                <a:rPr lang="en-US" sz="1800" b="0" i="0" u="none" strike="noStrike">
                  <a:solidFill>
                    <a:schemeClr val="bg1"/>
                  </a:solidFill>
                  <a:latin typeface="Arial" panose="020B0604020202020204" pitchFamily="34" charset="0"/>
                  <a:cs typeface="Arial" panose="020B0604020202020204" pitchFamily="34" charset="0"/>
                </a:rPr>
                <a:pPr marL="0" lvl="0" indent="0" algn="ctr" rtl="0">
                  <a:spcBef>
                    <a:spcPts val="0"/>
                  </a:spcBef>
                  <a:spcAft>
                    <a:spcPts val="0"/>
                  </a:spcAft>
                  <a:buNone/>
                </a:pPr>
                <a:t> $2,86,397.02 </a:t>
              </a:fld>
              <a:endParaRPr sz="1400">
                <a:solidFill>
                  <a:schemeClr val="bg1"/>
                </a:solidFill>
                <a:latin typeface="Arial" panose="020B0604020202020204" pitchFamily="34" charset="0"/>
                <a:cs typeface="Arial" panose="020B0604020202020204" pitchFamily="34" charset="0"/>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4" name="Shape 22">
            <a:extLst>
              <a:ext uri="{FF2B5EF4-FFF2-40B4-BE49-F238E27FC236}">
                <a16:creationId xmlns:a16="http://schemas.microsoft.com/office/drawing/2014/main" id="{00000000-0008-0000-0100-000018000000}"/>
              </a:ext>
            </a:extLst>
          </xdr:cNvPr>
          <xdr:cNvGrpSpPr/>
        </xdr:nvGrpSpPr>
        <xdr:grpSpPr>
          <a:xfrm>
            <a:off x="142875" y="438150"/>
            <a:ext cx="2360296" cy="1438276"/>
            <a:chOff x="152399" y="459938"/>
            <a:chExt cx="2667001" cy="1359338"/>
          </a:xfrm>
        </xdr:grpSpPr>
        <xdr:sp macro="" textlink="KPI_Line!B17">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FDA3F8CB-8C43-4D58-BB8E-47F82DFC803B}" type="TxLink">
                <a:rPr lang="en-US" sz="1800" b="0" i="0" u="none" strike="noStrike">
                  <a:solidFill>
                    <a:schemeClr val="bg1"/>
                  </a:solidFill>
                  <a:latin typeface="Arial" panose="020B0604020202020204" pitchFamily="34" charset="0"/>
                  <a:cs typeface="Arial" panose="020B0604020202020204" pitchFamily="34" charset="0"/>
                </a:rPr>
                <a:pPr marL="0" lvl="0" indent="0" algn="ctr" rtl="0">
                  <a:spcBef>
                    <a:spcPts val="0"/>
                  </a:spcBef>
                  <a:spcAft>
                    <a:spcPts val="0"/>
                  </a:spcAft>
                  <a:buNone/>
                </a:pPr>
                <a:t> $22,97,200.86 </a:t>
              </a:fld>
              <a:endParaRPr sz="1600">
                <a:solidFill>
                  <a:schemeClr val="bg1"/>
                </a:solidFill>
                <a:latin typeface="Arial" panose="020B0604020202020204" pitchFamily="34" charset="0"/>
                <a:cs typeface="Arial" panose="020B0604020202020204" pitchFamily="34" charset="0"/>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clientData fLocksWithSheet="0"/>
  </xdr:twoCellAnchor>
  <xdr:oneCellAnchor>
    <xdr:from>
      <xdr:col>0</xdr:col>
      <xdr:colOff>142875</xdr:colOff>
      <xdr:row>0</xdr:row>
      <xdr:rowOff>28575</xdr:rowOff>
    </xdr:from>
    <xdr:ext cx="11811000" cy="3905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28575"/>
          <a:ext cx="11811000" cy="390525"/>
        </a:xfrm>
        <a:prstGeom prst="roundRect">
          <a:avLst>
            <a:gd name="adj" fmla="val 16667"/>
          </a:avLst>
        </a:prstGeom>
        <a:gradFill>
          <a:gsLst>
            <a:gs pos="0">
              <a:srgbClr val="262626">
                <a:alpha val="80000"/>
              </a:srgb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4" name="Shape 4">
          <a:extLst>
            <a:ext uri="{FF2B5EF4-FFF2-40B4-BE49-F238E27FC236}">
              <a16:creationId xmlns:a16="http://schemas.microsoft.com/office/drawing/2014/main" id="{00000000-0008-0000-0100-000004000000}"/>
            </a:ext>
          </a:extLst>
        </xdr:cNvPr>
        <xdr:cNvGrpSpPr/>
      </xdr:nvGrpSpPr>
      <xdr:grpSpPr>
        <a:xfrm>
          <a:off x="152400" y="1933575"/>
          <a:ext cx="11811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62"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142875" y="438150"/>
          <a:ext cx="11801462"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xdr:from>
      <xdr:col>0</xdr:col>
      <xdr:colOff>466725</xdr:colOff>
      <xdr:row>5</xdr:row>
      <xdr:rowOff>123826</xdr:rowOff>
    </xdr:from>
    <xdr:to>
      <xdr:col>3</xdr:col>
      <xdr:colOff>438150</xdr:colOff>
      <xdr:row>8</xdr:row>
      <xdr:rowOff>38101</xdr:rowOff>
    </xdr:to>
    <xdr:graphicFrame macro="">
      <xdr:nvGraphicFramePr>
        <xdr:cNvPr id="39" name="Chart 38">
          <a:extLst>
            <a:ext uri="{FF2B5EF4-FFF2-40B4-BE49-F238E27FC236}">
              <a16:creationId xmlns:a16="http://schemas.microsoft.com/office/drawing/2014/main" id="{D160FCE0-B493-4B05-8969-DE53C07C9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552450</xdr:colOff>
      <xdr:row>5</xdr:row>
      <xdr:rowOff>133351</xdr:rowOff>
    </xdr:from>
    <xdr:to>
      <xdr:col>7</xdr:col>
      <xdr:colOff>495300</xdr:colOff>
      <xdr:row>8</xdr:row>
      <xdr:rowOff>66676</xdr:rowOff>
    </xdr:to>
    <xdr:graphicFrame macro="">
      <xdr:nvGraphicFramePr>
        <xdr:cNvPr id="40" name="Chart 39">
          <a:extLst>
            <a:ext uri="{FF2B5EF4-FFF2-40B4-BE49-F238E27FC236}">
              <a16:creationId xmlns:a16="http://schemas.microsoft.com/office/drawing/2014/main" id="{8A73FD62-1F8A-42A7-B9A0-9CAA1DEE1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104775</xdr:colOff>
      <xdr:row>5</xdr:row>
      <xdr:rowOff>152400</xdr:rowOff>
    </xdr:from>
    <xdr:to>
      <xdr:col>12</xdr:col>
      <xdr:colOff>76200</xdr:colOff>
      <xdr:row>8</xdr:row>
      <xdr:rowOff>76200</xdr:rowOff>
    </xdr:to>
    <xdr:graphicFrame macro="">
      <xdr:nvGraphicFramePr>
        <xdr:cNvPr id="46" name="Chart 45">
          <a:extLst>
            <a:ext uri="{FF2B5EF4-FFF2-40B4-BE49-F238E27FC236}">
              <a16:creationId xmlns:a16="http://schemas.microsoft.com/office/drawing/2014/main" id="{84CDE964-069A-41B1-883A-4414E0A5F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104774</xdr:colOff>
      <xdr:row>5</xdr:row>
      <xdr:rowOff>142874</xdr:rowOff>
    </xdr:from>
    <xdr:to>
      <xdr:col>16</xdr:col>
      <xdr:colOff>114300</xdr:colOff>
      <xdr:row>8</xdr:row>
      <xdr:rowOff>66674</xdr:rowOff>
    </xdr:to>
    <xdr:graphicFrame macro="">
      <xdr:nvGraphicFramePr>
        <xdr:cNvPr id="47" name="Chart 46">
          <a:extLst>
            <a:ext uri="{FF2B5EF4-FFF2-40B4-BE49-F238E27FC236}">
              <a16:creationId xmlns:a16="http://schemas.microsoft.com/office/drawing/2014/main" id="{CC22A826-902B-45D7-AA2C-B9171541F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xdr:row>
      <xdr:rowOff>85725</xdr:rowOff>
    </xdr:from>
    <xdr:to>
      <xdr:col>3</xdr:col>
      <xdr:colOff>542925</xdr:colOff>
      <xdr:row>10</xdr:row>
      <xdr:rowOff>19050</xdr:rowOff>
    </xdr:to>
    <xdr:grpSp>
      <xdr:nvGrpSpPr>
        <xdr:cNvPr id="50" name="Group 49">
          <a:extLst>
            <a:ext uri="{FF2B5EF4-FFF2-40B4-BE49-F238E27FC236}">
              <a16:creationId xmlns:a16="http://schemas.microsoft.com/office/drawing/2014/main" id="{1396CCB3-0D6B-492D-9B07-FAC3C05A2B4D}"/>
            </a:ext>
          </a:extLst>
        </xdr:cNvPr>
        <xdr:cNvGrpSpPr/>
      </xdr:nvGrpSpPr>
      <xdr:grpSpPr>
        <a:xfrm>
          <a:off x="171450" y="1533525"/>
          <a:ext cx="2114550" cy="295275"/>
          <a:chOff x="171450" y="1533525"/>
          <a:chExt cx="2114550" cy="295275"/>
        </a:xfrm>
      </xdr:grpSpPr>
      <xdr:sp macro="" textlink="">
        <xdr:nvSpPr>
          <xdr:cNvPr id="41" name="Rectangle 40">
            <a:extLst>
              <a:ext uri="{FF2B5EF4-FFF2-40B4-BE49-F238E27FC236}">
                <a16:creationId xmlns:a16="http://schemas.microsoft.com/office/drawing/2014/main" id="{BF81B922-F911-4DA7-8E16-031522201B73}"/>
              </a:ext>
            </a:extLst>
          </xdr:cNvPr>
          <xdr:cNvSpPr/>
        </xdr:nvSpPr>
        <xdr:spPr>
          <a:xfrm>
            <a:off x="171450" y="1533525"/>
            <a:ext cx="2114550" cy="295275"/>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YOY GROWTH</a:t>
            </a:r>
          </a:p>
        </xdr:txBody>
      </xdr:sp>
      <mc:AlternateContent xmlns:mc="http://schemas.openxmlformats.org/markup-compatibility/2006" xmlns:a14="http://schemas.microsoft.com/office/drawing/2010/main">
        <mc:Choice Requires="a14">
          <xdr:pic>
            <xdr:nvPicPr>
              <xdr:cNvPr id="49" name="Picture 48">
                <a:extLst>
                  <a:ext uri="{FF2B5EF4-FFF2-40B4-BE49-F238E27FC236}">
                    <a16:creationId xmlns:a16="http://schemas.microsoft.com/office/drawing/2014/main" id="{291BA9B1-E848-4EFF-BA51-7A58354222CC}"/>
                  </a:ext>
                </a:extLst>
              </xdr:cNvPr>
              <xdr:cNvPicPr>
                <a:picLocks noChangeAspect="1" noChangeArrowheads="1"/>
                <a:extLst>
                  <a:ext uri="{84589F7E-364E-4C9E-8A38-B11213B215E9}">
                    <a14:cameraTool cellRange="KPI_YOY!$G$10" spid="_x0000_s2171"/>
                  </a:ext>
                </a:extLst>
              </xdr:cNvPicPr>
            </xdr:nvPicPr>
            <xdr:blipFill>
              <a:blip xmlns:r="http://schemas.openxmlformats.org/officeDocument/2006/relationships" r:embed="rId5"/>
              <a:srcRect/>
              <a:stretch>
                <a:fillRect/>
              </a:stretch>
            </xdr:blipFill>
            <xdr:spPr bwMode="auto">
              <a:xfrm>
                <a:off x="1400175" y="1581150"/>
                <a:ext cx="819150" cy="2381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xdr:col>
      <xdr:colOff>361950</xdr:colOff>
      <xdr:row>8</xdr:row>
      <xdr:rowOff>104775</xdr:rowOff>
    </xdr:from>
    <xdr:to>
      <xdr:col>8</xdr:col>
      <xdr:colOff>152400</xdr:colOff>
      <xdr:row>10</xdr:row>
      <xdr:rowOff>38100</xdr:rowOff>
    </xdr:to>
    <xdr:sp macro="" textlink="">
      <xdr:nvSpPr>
        <xdr:cNvPr id="52" name="Rectangle 51">
          <a:extLst>
            <a:ext uri="{FF2B5EF4-FFF2-40B4-BE49-F238E27FC236}">
              <a16:creationId xmlns:a16="http://schemas.microsoft.com/office/drawing/2014/main" id="{6FBEEB6F-38A8-47C4-8B0A-664FCF21AE4C}"/>
            </a:ext>
          </a:extLst>
        </xdr:cNvPr>
        <xdr:cNvSpPr/>
      </xdr:nvSpPr>
      <xdr:spPr>
        <a:xfrm>
          <a:off x="2686050" y="1552575"/>
          <a:ext cx="2114550" cy="295275"/>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YOY GROWTH</a:t>
          </a:r>
        </a:p>
      </xdr:txBody>
    </xdr:sp>
    <xdr:clientData/>
  </xdr:twoCellAnchor>
  <xdr:twoCellAnchor>
    <xdr:from>
      <xdr:col>8</xdr:col>
      <xdr:colOff>418970</xdr:colOff>
      <xdr:row>8</xdr:row>
      <xdr:rowOff>114300</xdr:rowOff>
    </xdr:from>
    <xdr:to>
      <xdr:col>12</xdr:col>
      <xdr:colOff>209420</xdr:colOff>
      <xdr:row>10</xdr:row>
      <xdr:rowOff>47625</xdr:rowOff>
    </xdr:to>
    <xdr:sp macro="" textlink="">
      <xdr:nvSpPr>
        <xdr:cNvPr id="56" name="Rectangle 55">
          <a:extLst>
            <a:ext uri="{FF2B5EF4-FFF2-40B4-BE49-F238E27FC236}">
              <a16:creationId xmlns:a16="http://schemas.microsoft.com/office/drawing/2014/main" id="{D1EEB0DD-EA21-41C7-B4F8-A41C87EF3EA4}"/>
            </a:ext>
          </a:extLst>
        </xdr:cNvPr>
        <xdr:cNvSpPr/>
      </xdr:nvSpPr>
      <xdr:spPr>
        <a:xfrm>
          <a:off x="5067170" y="1562100"/>
          <a:ext cx="2114550" cy="295275"/>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YOY GROWTH</a:t>
          </a:r>
        </a:p>
      </xdr:txBody>
    </xdr:sp>
    <xdr:clientData/>
  </xdr:twoCellAnchor>
  <xdr:twoCellAnchor>
    <xdr:from>
      <xdr:col>12</xdr:col>
      <xdr:colOff>474216</xdr:colOff>
      <xdr:row>8</xdr:row>
      <xdr:rowOff>95250</xdr:rowOff>
    </xdr:from>
    <xdr:to>
      <xdr:col>16</xdr:col>
      <xdr:colOff>264666</xdr:colOff>
      <xdr:row>10</xdr:row>
      <xdr:rowOff>28575</xdr:rowOff>
    </xdr:to>
    <xdr:sp macro="" textlink="">
      <xdr:nvSpPr>
        <xdr:cNvPr id="59" name="Rectangle 58">
          <a:extLst>
            <a:ext uri="{FF2B5EF4-FFF2-40B4-BE49-F238E27FC236}">
              <a16:creationId xmlns:a16="http://schemas.microsoft.com/office/drawing/2014/main" id="{5E35F88C-EF12-452E-8763-7D85D3D1B9E4}"/>
            </a:ext>
          </a:extLst>
        </xdr:cNvPr>
        <xdr:cNvSpPr/>
      </xdr:nvSpPr>
      <xdr:spPr>
        <a:xfrm>
          <a:off x="7446516" y="1543050"/>
          <a:ext cx="2114550" cy="295275"/>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YOY GROWTH</a:t>
          </a:r>
        </a:p>
      </xdr:txBody>
    </xdr:sp>
    <xdr:clientData/>
  </xdr:twoCellAnchor>
  <xdr:twoCellAnchor>
    <xdr:from>
      <xdr:col>16</xdr:col>
      <xdr:colOff>455918</xdr:colOff>
      <xdr:row>8</xdr:row>
      <xdr:rowOff>85725</xdr:rowOff>
    </xdr:from>
    <xdr:to>
      <xdr:col>20</xdr:col>
      <xdr:colOff>246368</xdr:colOff>
      <xdr:row>10</xdr:row>
      <xdr:rowOff>19050</xdr:rowOff>
    </xdr:to>
    <xdr:sp macro="" textlink="">
      <xdr:nvSpPr>
        <xdr:cNvPr id="62" name="Rectangle 61">
          <a:extLst>
            <a:ext uri="{FF2B5EF4-FFF2-40B4-BE49-F238E27FC236}">
              <a16:creationId xmlns:a16="http://schemas.microsoft.com/office/drawing/2014/main" id="{B8D75990-913D-4A19-8D56-A08E3BA8DA06}"/>
            </a:ext>
          </a:extLst>
        </xdr:cNvPr>
        <xdr:cNvSpPr/>
      </xdr:nvSpPr>
      <xdr:spPr>
        <a:xfrm>
          <a:off x="9752318" y="1533525"/>
          <a:ext cx="2114550" cy="295275"/>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YOY GROWTH</a:t>
          </a:r>
        </a:p>
      </xdr:txBody>
    </xdr:sp>
    <xdr:clientData/>
  </xdr:twoCellAnchor>
  <xdr:twoCellAnchor>
    <xdr:from>
      <xdr:col>16</xdr:col>
      <xdr:colOff>533400</xdr:colOff>
      <xdr:row>6</xdr:row>
      <xdr:rowOff>0</xdr:rowOff>
    </xdr:from>
    <xdr:to>
      <xdr:col>20</xdr:col>
      <xdr:colOff>171450</xdr:colOff>
      <xdr:row>8</xdr:row>
      <xdr:rowOff>85725</xdr:rowOff>
    </xdr:to>
    <xdr:graphicFrame macro="">
      <xdr:nvGraphicFramePr>
        <xdr:cNvPr id="64" name="Chart 63">
          <a:extLst>
            <a:ext uri="{FF2B5EF4-FFF2-40B4-BE49-F238E27FC236}">
              <a16:creationId xmlns:a16="http://schemas.microsoft.com/office/drawing/2014/main" id="{6E13B004-82D5-40A1-A429-C6757AC07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428625</xdr:colOff>
          <xdr:row>8</xdr:row>
          <xdr:rowOff>152400</xdr:rowOff>
        </xdr:from>
        <xdr:to>
          <xdr:col>8</xdr:col>
          <xdr:colOff>85725</xdr:colOff>
          <xdr:row>10</xdr:row>
          <xdr:rowOff>28575</xdr:rowOff>
        </xdr:to>
        <xdr:pic>
          <xdr:nvPicPr>
            <xdr:cNvPr id="66" name="Picture 65">
              <a:extLst>
                <a:ext uri="{FF2B5EF4-FFF2-40B4-BE49-F238E27FC236}">
                  <a16:creationId xmlns:a16="http://schemas.microsoft.com/office/drawing/2014/main" id="{3FA1A57E-6653-4BC8-A0BC-74BE38D5FF38}"/>
                </a:ext>
              </a:extLst>
            </xdr:cNvPr>
            <xdr:cNvPicPr>
              <a:picLocks noChangeAspect="1" noChangeArrowheads="1"/>
              <a:extLst>
                <a:ext uri="{84589F7E-364E-4C9E-8A38-B11213B215E9}">
                  <a14:cameraTool cellRange="KPI_YOY!$H$10" spid="_x0000_s2172"/>
                </a:ext>
              </a:extLst>
            </xdr:cNvPicPr>
          </xdr:nvPicPr>
          <xdr:blipFill>
            <a:blip xmlns:r="http://schemas.openxmlformats.org/officeDocument/2006/relationships" r:embed="rId7"/>
            <a:srcRect/>
            <a:stretch>
              <a:fillRect/>
            </a:stretch>
          </xdr:blipFill>
          <xdr:spPr bwMode="auto">
            <a:xfrm>
              <a:off x="3914775" y="1600200"/>
              <a:ext cx="81915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28575</xdr:colOff>
          <xdr:row>8</xdr:row>
          <xdr:rowOff>142875</xdr:rowOff>
        </xdr:from>
        <xdr:to>
          <xdr:col>12</xdr:col>
          <xdr:colOff>142875</xdr:colOff>
          <xdr:row>10</xdr:row>
          <xdr:rowOff>19050</xdr:rowOff>
        </xdr:to>
        <xdr:pic>
          <xdr:nvPicPr>
            <xdr:cNvPr id="69" name="Picture 68">
              <a:extLst>
                <a:ext uri="{FF2B5EF4-FFF2-40B4-BE49-F238E27FC236}">
                  <a16:creationId xmlns:a16="http://schemas.microsoft.com/office/drawing/2014/main" id="{19D46A8D-D27B-4217-85EC-1D81C882E200}"/>
                </a:ext>
              </a:extLst>
            </xdr:cNvPr>
            <xdr:cNvPicPr>
              <a:picLocks noChangeAspect="1" noChangeArrowheads="1"/>
              <a:extLst>
                <a:ext uri="{84589F7E-364E-4C9E-8A38-B11213B215E9}">
                  <a14:cameraTool cellRange="KPI_YOY!$I$10" spid="_x0000_s2173"/>
                </a:ext>
              </a:extLst>
            </xdr:cNvPicPr>
          </xdr:nvPicPr>
          <xdr:blipFill>
            <a:blip xmlns:r="http://schemas.openxmlformats.org/officeDocument/2006/relationships" r:embed="rId8"/>
            <a:srcRect/>
            <a:stretch>
              <a:fillRect/>
            </a:stretch>
          </xdr:blipFill>
          <xdr:spPr bwMode="auto">
            <a:xfrm>
              <a:off x="6419850" y="1590675"/>
              <a:ext cx="69532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552450</xdr:colOff>
          <xdr:row>8</xdr:row>
          <xdr:rowOff>142875</xdr:rowOff>
        </xdr:from>
        <xdr:to>
          <xdr:col>16</xdr:col>
          <xdr:colOff>209550</xdr:colOff>
          <xdr:row>10</xdr:row>
          <xdr:rowOff>19050</xdr:rowOff>
        </xdr:to>
        <xdr:pic>
          <xdr:nvPicPr>
            <xdr:cNvPr id="71" name="Picture 70">
              <a:extLst>
                <a:ext uri="{FF2B5EF4-FFF2-40B4-BE49-F238E27FC236}">
                  <a16:creationId xmlns:a16="http://schemas.microsoft.com/office/drawing/2014/main" id="{CC1950A5-8082-4F01-B59C-1DB19F8EC9E6}"/>
                </a:ext>
              </a:extLst>
            </xdr:cNvPr>
            <xdr:cNvPicPr>
              <a:picLocks noChangeAspect="1" noChangeArrowheads="1"/>
              <a:extLst>
                <a:ext uri="{84589F7E-364E-4C9E-8A38-B11213B215E9}">
                  <a14:cameraTool cellRange="KPI_YOY!$J$10" spid="_x0000_s2174"/>
                </a:ext>
              </a:extLst>
            </xdr:cNvPicPr>
          </xdr:nvPicPr>
          <xdr:blipFill>
            <a:blip xmlns:r="http://schemas.openxmlformats.org/officeDocument/2006/relationships" r:embed="rId9"/>
            <a:srcRect/>
            <a:stretch>
              <a:fillRect/>
            </a:stretch>
          </xdr:blipFill>
          <xdr:spPr bwMode="auto">
            <a:xfrm>
              <a:off x="8686800" y="1590675"/>
              <a:ext cx="81915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466725</xdr:colOff>
          <xdr:row>8</xdr:row>
          <xdr:rowOff>123825</xdr:rowOff>
        </xdr:from>
        <xdr:to>
          <xdr:col>20</xdr:col>
          <xdr:colOff>171450</xdr:colOff>
          <xdr:row>10</xdr:row>
          <xdr:rowOff>0</xdr:rowOff>
        </xdr:to>
        <xdr:pic>
          <xdr:nvPicPr>
            <xdr:cNvPr id="72" name="Picture 71">
              <a:extLst>
                <a:ext uri="{FF2B5EF4-FFF2-40B4-BE49-F238E27FC236}">
                  <a16:creationId xmlns:a16="http://schemas.microsoft.com/office/drawing/2014/main" id="{031484AE-FE73-44F4-B6C7-E3A941DE20D2}"/>
                </a:ext>
              </a:extLst>
            </xdr:cNvPr>
            <xdr:cNvPicPr>
              <a:picLocks noChangeAspect="1" noChangeArrowheads="1"/>
              <a:extLst>
                <a:ext uri="{84589F7E-364E-4C9E-8A38-B11213B215E9}">
                  <a14:cameraTool cellRange="KPI_YOY!$K$10" spid="_x0000_s2175"/>
                </a:ext>
              </a:extLst>
            </xdr:cNvPicPr>
          </xdr:nvPicPr>
          <xdr:blipFill>
            <a:blip xmlns:r="http://schemas.openxmlformats.org/officeDocument/2006/relationships" r:embed="rId10"/>
            <a:srcRect/>
            <a:stretch>
              <a:fillRect/>
            </a:stretch>
          </xdr:blipFill>
          <xdr:spPr bwMode="auto">
            <a:xfrm>
              <a:off x="10925175" y="1571625"/>
              <a:ext cx="86677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171450</xdr:colOff>
      <xdr:row>12</xdr:row>
      <xdr:rowOff>57150</xdr:rowOff>
    </xdr:from>
    <xdr:to>
      <xdr:col>8</xdr:col>
      <xdr:colOff>400050</xdr:colOff>
      <xdr:row>21</xdr:row>
      <xdr:rowOff>161925</xdr:rowOff>
    </xdr:to>
    <xdr:graphicFrame macro="">
      <xdr:nvGraphicFramePr>
        <xdr:cNvPr id="74" name="Chart 73">
          <a:extLst>
            <a:ext uri="{FF2B5EF4-FFF2-40B4-BE49-F238E27FC236}">
              <a16:creationId xmlns:a16="http://schemas.microsoft.com/office/drawing/2014/main" id="{3A0A8EAA-6C10-4AF0-9A9A-9390AB024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47626</xdr:colOff>
      <xdr:row>12</xdr:row>
      <xdr:rowOff>28576</xdr:rowOff>
    </xdr:from>
    <xdr:to>
      <xdr:col>15</xdr:col>
      <xdr:colOff>371476</xdr:colOff>
      <xdr:row>21</xdr:row>
      <xdr:rowOff>38101</xdr:rowOff>
    </xdr:to>
    <mc:AlternateContent xmlns:mc="http://schemas.openxmlformats.org/markup-compatibility/2006">
      <mc:Choice xmlns:cx1="http://schemas.microsoft.com/office/drawing/2015/9/8/chartex" Requires="cx1">
        <xdr:graphicFrame macro="">
          <xdr:nvGraphicFramePr>
            <xdr:cNvPr id="76" name="Chart 75">
              <a:extLst>
                <a:ext uri="{FF2B5EF4-FFF2-40B4-BE49-F238E27FC236}">
                  <a16:creationId xmlns:a16="http://schemas.microsoft.com/office/drawing/2014/main" id="{93278647-1335-4A72-984E-45D1F236E0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76851" y="2200276"/>
              <a:ext cx="3810000" cy="1638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47625</xdr:colOff>
      <xdr:row>12</xdr:row>
      <xdr:rowOff>47625</xdr:rowOff>
    </xdr:from>
    <xdr:to>
      <xdr:col>20</xdr:col>
      <xdr:colOff>200025</xdr:colOff>
      <xdr:row>21</xdr:row>
      <xdr:rowOff>171450</xdr:rowOff>
    </xdr:to>
    <xdr:graphicFrame macro="">
      <xdr:nvGraphicFramePr>
        <xdr:cNvPr id="77" name="Chart 76">
          <a:extLst>
            <a:ext uri="{FF2B5EF4-FFF2-40B4-BE49-F238E27FC236}">
              <a16:creationId xmlns:a16="http://schemas.microsoft.com/office/drawing/2014/main" id="{65CCB284-FBD0-43F7-916B-AAB20CE93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192974</xdr:colOff>
      <xdr:row>23</xdr:row>
      <xdr:rowOff>142876</xdr:rowOff>
    </xdr:from>
    <xdr:to>
      <xdr:col>8</xdr:col>
      <xdr:colOff>438149</xdr:colOff>
      <xdr:row>33</xdr:row>
      <xdr:rowOff>28575</xdr:rowOff>
    </xdr:to>
    <mc:AlternateContent xmlns:mc="http://schemas.openxmlformats.org/markup-compatibility/2006">
      <mc:Choice xmlns:cx4="http://schemas.microsoft.com/office/drawing/2016/5/10/chartex" Requires="cx4">
        <xdr:graphicFrame macro="">
          <xdr:nvGraphicFramePr>
            <xdr:cNvPr id="78" name="Chart 77">
              <a:extLst>
                <a:ext uri="{FF2B5EF4-FFF2-40B4-BE49-F238E27FC236}">
                  <a16:creationId xmlns:a16="http://schemas.microsoft.com/office/drawing/2014/main" id="{527626C3-33FF-42E2-A81A-743B64A0C1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2974" y="4305301"/>
              <a:ext cx="4893375" cy="16954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9526</xdr:colOff>
      <xdr:row>23</xdr:row>
      <xdr:rowOff>123825</xdr:rowOff>
    </xdr:from>
    <xdr:to>
      <xdr:col>14</xdr:col>
      <xdr:colOff>304801</xdr:colOff>
      <xdr:row>33</xdr:row>
      <xdr:rowOff>28575</xdr:rowOff>
    </xdr:to>
    <xdr:graphicFrame macro="">
      <xdr:nvGraphicFramePr>
        <xdr:cNvPr id="80" name="Chart 79">
          <a:extLst>
            <a:ext uri="{FF2B5EF4-FFF2-40B4-BE49-F238E27FC236}">
              <a16:creationId xmlns:a16="http://schemas.microsoft.com/office/drawing/2014/main" id="{92C6D2D5-5772-4225-B675-2B3262F62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495299</xdr:colOff>
      <xdr:row>23</xdr:row>
      <xdr:rowOff>152400</xdr:rowOff>
    </xdr:from>
    <xdr:to>
      <xdr:col>16</xdr:col>
      <xdr:colOff>400050</xdr:colOff>
      <xdr:row>33</xdr:row>
      <xdr:rowOff>9525</xdr:rowOff>
    </xdr:to>
    <mc:AlternateContent xmlns:mc="http://schemas.openxmlformats.org/markup-compatibility/2006" xmlns:a14="http://schemas.microsoft.com/office/drawing/2010/main">
      <mc:Choice Requires="a14">
        <xdr:graphicFrame macro="">
          <xdr:nvGraphicFramePr>
            <xdr:cNvPr id="81" name="Year 1">
              <a:extLst>
                <a:ext uri="{FF2B5EF4-FFF2-40B4-BE49-F238E27FC236}">
                  <a16:creationId xmlns:a16="http://schemas.microsoft.com/office/drawing/2014/main" id="{C03653B0-C74B-4E3C-9FB3-54E72B79503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29649" y="4314825"/>
              <a:ext cx="1066801"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409575</xdr:colOff>
      <xdr:row>23</xdr:row>
      <xdr:rowOff>152401</xdr:rowOff>
    </xdr:from>
    <xdr:to>
      <xdr:col>20</xdr:col>
      <xdr:colOff>285750</xdr:colOff>
      <xdr:row>33</xdr:row>
      <xdr:rowOff>9525</xdr:rowOff>
    </xdr:to>
    <mc:AlternateContent xmlns:mc="http://schemas.openxmlformats.org/markup-compatibility/2006" xmlns:a14="http://schemas.microsoft.com/office/drawing/2010/main">
      <mc:Choice Requires="a14">
        <xdr:graphicFrame macro="">
          <xdr:nvGraphicFramePr>
            <xdr:cNvPr id="82" name="Segment 1">
              <a:extLst>
                <a:ext uri="{FF2B5EF4-FFF2-40B4-BE49-F238E27FC236}">
                  <a16:creationId xmlns:a16="http://schemas.microsoft.com/office/drawing/2014/main" id="{C4CB58B7-0203-4F59-A731-E16B514DEC3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68025" y="4314826"/>
              <a:ext cx="1038225" cy="1666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428625</xdr:colOff>
      <xdr:row>23</xdr:row>
      <xdr:rowOff>161925</xdr:rowOff>
    </xdr:from>
    <xdr:to>
      <xdr:col>18</xdr:col>
      <xdr:colOff>371474</xdr:colOff>
      <xdr:row>33</xdr:row>
      <xdr:rowOff>19050</xdr:rowOff>
    </xdr:to>
    <mc:AlternateContent xmlns:mc="http://schemas.openxmlformats.org/markup-compatibility/2006" xmlns:a14="http://schemas.microsoft.com/office/drawing/2010/main">
      <mc:Choice Requires="a14">
        <xdr:graphicFrame macro="">
          <xdr:nvGraphicFramePr>
            <xdr:cNvPr id="83" name="Region 1">
              <a:extLst>
                <a:ext uri="{FF2B5EF4-FFF2-40B4-BE49-F238E27FC236}">
                  <a16:creationId xmlns:a16="http://schemas.microsoft.com/office/drawing/2014/main" id="{D7F1E561-A496-41A2-8CDD-75D65BBF139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25025" y="4324350"/>
              <a:ext cx="1104899"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523874</xdr:colOff>
      <xdr:row>23</xdr:row>
      <xdr:rowOff>142875</xdr:rowOff>
    </xdr:from>
    <xdr:to>
      <xdr:col>16</xdr:col>
      <xdr:colOff>428625</xdr:colOff>
      <xdr:row>33</xdr:row>
      <xdr:rowOff>0</xdr:rowOff>
    </xdr:to>
    <mc:AlternateContent xmlns:mc="http://schemas.openxmlformats.org/markup-compatibility/2006" xmlns:a14="http://schemas.microsoft.com/office/drawing/2010/main">
      <mc:Choice Requires="a14">
        <xdr:graphicFrame macro="">
          <xdr:nvGraphicFramePr>
            <xdr:cNvPr id="84" name="Year 2">
              <a:extLst>
                <a:ext uri="{FF2B5EF4-FFF2-40B4-BE49-F238E27FC236}">
                  <a16:creationId xmlns:a16="http://schemas.microsoft.com/office/drawing/2014/main" id="{9CBE44BA-3FE8-4785-9E2E-691205DFE91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658224" y="4305300"/>
              <a:ext cx="1066801"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457200</xdr:colOff>
      <xdr:row>23</xdr:row>
      <xdr:rowOff>152400</xdr:rowOff>
    </xdr:from>
    <xdr:to>
      <xdr:col>18</xdr:col>
      <xdr:colOff>400049</xdr:colOff>
      <xdr:row>33</xdr:row>
      <xdr:rowOff>9525</xdr:rowOff>
    </xdr:to>
    <mc:AlternateContent xmlns:mc="http://schemas.openxmlformats.org/markup-compatibility/2006" xmlns:a14="http://schemas.microsoft.com/office/drawing/2010/main">
      <mc:Choice Requires="a14">
        <xdr:graphicFrame macro="">
          <xdr:nvGraphicFramePr>
            <xdr:cNvPr id="85" name="Region 2">
              <a:extLst>
                <a:ext uri="{FF2B5EF4-FFF2-40B4-BE49-F238E27FC236}">
                  <a16:creationId xmlns:a16="http://schemas.microsoft.com/office/drawing/2014/main" id="{D917F8A9-D9C2-445F-B50D-AAB52C2860C7}"/>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753600" y="4314825"/>
              <a:ext cx="1104899"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264.662406134259" createdVersion="7" refreshedVersion="7" minRefreshableVersion="3" recordCount="9994" xr:uid="{FF4AA712-4C8C-401E-98B5-A2D640F21B6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612528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D85526-6192-4E25-A293-19E6AE2AE38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5">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48E226-E61F-47FA-ACD5-E9ABF8AA834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9B4432-83E6-4D46-B00B-6EF72C3AFF0C}"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5"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 chart="5" format="1">
      <pivotArea type="data" outline="0" fieldPosition="0">
        <references count="2">
          <reference field="4294967294" count="1" selected="0">
            <x v="0"/>
          </reference>
          <reference field="15" count="1" selected="0">
            <x v="0"/>
          </reference>
        </references>
      </pivotArea>
    </chartFormat>
    <chartFormat chart="5" format="2">
      <pivotArea type="data" outline="0" fieldPosition="0">
        <references count="2">
          <reference field="4294967294" count="1" selected="0">
            <x v="0"/>
          </reference>
          <reference field="15" count="1" selected="0">
            <x v="1"/>
          </reference>
        </references>
      </pivotArea>
    </chartFormat>
    <chartFormat chart="5"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12CB28-30F9-43A4-888F-4A943C28B586}"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78DA71-B546-46E4-8138-78EC33DE7071}"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b" fld="18" baseField="0" baseItem="0"/>
  </dataFields>
  <formats count="3">
    <format dxfId="34">
      <pivotArea field="16" type="button" dataOnly="0" labelOnly="1" outline="0" axis="axisRow" fieldPosition="0"/>
    </format>
    <format dxfId="33">
      <pivotArea dataOnly="0" labelOnly="1" outline="0" axis="axisValues" fieldPosition="0"/>
    </format>
    <format dxfId="32">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82ED9B-2D8F-41C3-A70E-C5BE3C9EFFA9}"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6">
    <format dxfId="8">
      <pivotArea field="3" type="button" dataOnly="0" labelOnly="1" outline="0" axis="axisRow" fieldPosition="0"/>
    </format>
    <format dxfId="7">
      <pivotArea dataOnly="0" labelOnly="1" outline="0" axis="axisValues" fieldPosition="0"/>
    </format>
    <format dxfId="6">
      <pivotArea collapsedLevelsAreSubtotals="1" fieldPosition="0">
        <references count="1">
          <reference field="3" count="12">
            <x v="1"/>
            <x v="2"/>
            <x v="3"/>
            <x v="4"/>
            <x v="5"/>
            <x v="6"/>
            <x v="7"/>
            <x v="8"/>
            <x v="9"/>
            <x v="10"/>
            <x v="11"/>
            <x v="12"/>
          </reference>
        </references>
      </pivotArea>
    </format>
    <format dxfId="5">
      <pivotArea grandRow="1" outline="0" collapsedLevelsAreSubtotals="1" fieldPosition="0"/>
    </format>
    <format dxfId="4">
      <pivotArea dataOnly="0" labelOnly="1" grandRow="1" outline="0" fieldPosition="0"/>
    </format>
    <format dxfId="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4A8BA5-7132-4B83-A155-804EA83CC4DF}"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5">
    <format dxfId="13">
      <pivotArea field="3" type="button" dataOnly="0" labelOnly="1" outline="0" axis="axisRow" fieldPosition="0"/>
    </format>
    <format dxfId="12">
      <pivotArea dataOnly="0" labelOnly="1" outline="0" axis="axisValues" fieldPosition="0"/>
    </format>
    <format dxfId="11">
      <pivotArea collapsedLevelsAreSubtotals="1" fieldPosition="0">
        <references count="1">
          <reference field="3" count="12">
            <x v="1"/>
            <x v="2"/>
            <x v="3"/>
            <x v="4"/>
            <x v="5"/>
            <x v="6"/>
            <x v="7"/>
            <x v="8"/>
            <x v="9"/>
            <x v="10"/>
            <x v="11"/>
            <x v="12"/>
          </reference>
        </references>
      </pivotArea>
    </format>
    <format dxfId="10">
      <pivotArea dataOnly="0" grandRow="1" fieldPosition="0"/>
    </format>
    <format dxfId="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1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1CD694-680F-4871-8EB7-77A448563E86}"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6">
    <format dxfId="19">
      <pivotArea field="3" type="button" dataOnly="0" labelOnly="1" outline="0" axis="axisRow" fieldPosition="0"/>
    </format>
    <format dxfId="18">
      <pivotArea dataOnly="0" labelOnly="1" outline="0" axis="axisValues" fieldPosition="0"/>
    </format>
    <format dxfId="17">
      <pivotArea collapsedLevelsAreSubtotals="1" fieldPosition="0">
        <references count="1">
          <reference field="3" count="12">
            <x v="1"/>
            <x v="2"/>
            <x v="3"/>
            <x v="4"/>
            <x v="5"/>
            <x v="6"/>
            <x v="7"/>
            <x v="8"/>
            <x v="9"/>
            <x v="10"/>
            <x v="11"/>
            <x v="12"/>
          </reference>
        </references>
      </pivotArea>
    </format>
    <format dxfId="16">
      <pivotArea grandRow="1" outline="0" collapsedLevelsAreSubtotals="1" fieldPosition="0"/>
    </format>
    <format dxfId="15">
      <pivotArea dataOnly="0" labelOnly="1" grandRow="1" outline="0" fieldPosition="0"/>
    </format>
    <format dxfId="14">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8C56D9-7596-42DD-A29A-F70C356141D2}"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25">
      <pivotArea field="3" type="button" dataOnly="0" labelOnly="1" outline="0" axis="axisRow" fieldPosition="0"/>
    </format>
    <format dxfId="24">
      <pivotArea dataOnly="0" labelOnly="1" outline="0" axis="axisValues" fieldPosition="0"/>
    </format>
    <format dxfId="23">
      <pivotArea collapsedLevelsAreSubtotals="1" fieldPosition="0">
        <references count="1">
          <reference field="3" count="12">
            <x v="1"/>
            <x v="2"/>
            <x v="3"/>
            <x v="4"/>
            <x v="5"/>
            <x v="6"/>
            <x v="7"/>
            <x v="8"/>
            <x v="9"/>
            <x v="10"/>
            <x v="11"/>
            <x v="12"/>
          </reference>
        </references>
      </pivotArea>
    </format>
    <format dxfId="22">
      <pivotArea grandRow="1" outline="0" collapsedLevelsAreSubtotals="1" fieldPosition="0"/>
    </format>
    <format dxfId="21">
      <pivotArea dataOnly="0" labelOnly="1" grandRow="1" outline="0" fieldPosition="0"/>
    </format>
    <format dxfId="20">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476B7C-6946-400E-988C-094AA24A19C1}"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31">
      <pivotArea field="3" type="button" dataOnly="0" labelOnly="1" outline="0" axis="axisRow" fieldPosition="0"/>
    </format>
    <format dxfId="30">
      <pivotArea dataOnly="0" labelOnly="1" outline="0" axis="axisValues" fieldPosition="0"/>
    </format>
    <format dxfId="29">
      <pivotArea collapsedLevelsAreSubtotals="1" fieldPosition="0">
        <references count="1">
          <reference field="3" count="12">
            <x v="1"/>
            <x v="2"/>
            <x v="3"/>
            <x v="4"/>
            <x v="5"/>
            <x v="6"/>
            <x v="7"/>
            <x v="8"/>
            <x v="9"/>
            <x v="10"/>
            <x v="11"/>
            <x v="12"/>
          </reference>
        </references>
      </pivotArea>
    </format>
    <format dxfId="28">
      <pivotArea grandRow="1" outline="0" collapsedLevelsAreSubtotals="1" fieldPosition="0"/>
    </format>
    <format dxfId="27">
      <pivotArea dataOnly="0" labelOnly="1" grandRow="1" outline="0" fieldPosition="0"/>
    </format>
    <format dxfId="26">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F5679D-2460-41DE-B3CF-491FFDD83A47}" name="PivotTable1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3">
    <format dxfId="2">
      <pivotArea field="23" type="button" dataOnly="0" labelOnly="1" outline="0" axis="axisRow" fieldPosition="0"/>
    </format>
    <format dxfId="1">
      <pivotArea dataOnly="0" labelOnly="1" outline="0" fieldPosition="0">
        <references count="1">
          <reference field="4294967294" count="4">
            <x v="0"/>
            <x v="1"/>
            <x v="2"/>
            <x v="3"/>
          </reference>
        </references>
      </pivotArea>
    </format>
    <format dxfId="0">
      <pivotArea dataOnly="0" grandRow="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61788C-5695-4C76-A048-CDEBB144C333}" sourceName="Year">
  <pivotTables>
    <pivotTable tabId="8" name="PivotTable11"/>
    <pivotTable tabId="4" name="PivotTable1"/>
    <pivotTable tabId="10" name="PivotTable12"/>
    <pivotTable tabId="10" name="PivotTable13"/>
    <pivotTable tabId="10" name="PivotTable14"/>
    <pivotTable tabId="10" name="PivotTable15"/>
    <pivotTable tabId="10" name="PivotTable16"/>
    <pivotTable tabId="7" name="PivotTable8"/>
    <pivotTable tabId="6" name="PivotTable7"/>
    <pivotTable tabId="5" name="PivotTable2"/>
  </pivotTables>
  <data>
    <tabular pivotCacheId="156125282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0F04326-413D-44F1-AE56-90B34D6CFD4D}" sourceName="Segment">
  <pivotTables>
    <pivotTable tabId="8" name="PivotTable11"/>
    <pivotTable tabId="4" name="PivotTable1"/>
    <pivotTable tabId="10" name="PivotTable12"/>
    <pivotTable tabId="10" name="PivotTable13"/>
    <pivotTable tabId="10" name="PivotTable14"/>
    <pivotTable tabId="10" name="PivotTable15"/>
    <pivotTable tabId="10" name="PivotTable16"/>
    <pivotTable tabId="11" name="PivotTable17"/>
    <pivotTable tabId="7" name="PivotTable8"/>
    <pivotTable tabId="6" name="PivotTable7"/>
    <pivotTable tabId="5" name="PivotTable2"/>
  </pivotTables>
  <data>
    <tabular pivotCacheId="156125282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C8D55C2-106C-4920-983F-F0D72A3BE4C5}" sourceName="Region">
  <pivotTables>
    <pivotTable tabId="8" name="PivotTable11"/>
    <pivotTable tabId="4" name="PivotTable1"/>
    <pivotTable tabId="10" name="PivotTable12"/>
    <pivotTable tabId="10" name="PivotTable13"/>
    <pivotTable tabId="10" name="PivotTable14"/>
    <pivotTable tabId="10" name="PivotTable15"/>
    <pivotTable tabId="10" name="PivotTable16"/>
    <pivotTable tabId="11" name="PivotTable17"/>
    <pivotTable tabId="7" name="PivotTable8"/>
    <pivotTable tabId="6" name="PivotTable7"/>
    <pivotTable tabId="5" name="PivotTable2"/>
  </pivotTables>
  <data>
    <tabular pivotCacheId="156125282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2E97BFE-23D8-49C5-8D53-FD00BCE10ADF}" cache="Slicer_Year" caption="Year" rowHeight="241300"/>
  <slicer name="Segment" xr10:uid="{AB88EDDA-6AE3-41B5-8E86-1B85FCA9D8FC}" cache="Slicer_Segment" caption="Segment" rowHeight="241300"/>
  <slicer name="Region" xr10:uid="{3BD4267A-D06A-42B0-9453-0CD71CA52DA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9D580B9-79A4-4398-A5F8-BC330775A6C6}" cache="Slicer_Year" caption="Year" style="AB" rowHeight="241300"/>
  <slicer name="Year 2" xr10:uid="{8AF8D572-B631-441F-8438-479C7F792A99}" cache="Slicer_Year" caption="Year" style="AB" rowHeight="241300"/>
  <slicer name="Segment 1" xr10:uid="{1C36876C-1010-4AD0-8591-1A5AC3AB02BD}" cache="Slicer_Segment" caption="Segment" style="AB" rowHeight="241300"/>
  <slicer name="Region 1" xr10:uid="{FDBAE260-BC87-4376-AA69-E86CCEBC76EE}" cache="Slicer_Region" caption="Region" style="AB" rowHeight="241300"/>
  <slicer name="Region 2" xr10:uid="{DBDAA967-7CB4-47B6-A518-90E5648AFE8A}"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BDE8F-D7BC-4D12-9EB4-D03164E18BBF}">
  <dimension ref="A3:C16"/>
  <sheetViews>
    <sheetView showGridLines="0" showRowColHeaders="0" workbookViewId="0">
      <selection activeCell="D13" sqref="D1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10951</v>
      </c>
      <c r="C3" s="15" t="s">
        <v>10952</v>
      </c>
    </row>
    <row r="4" spans="1:3" x14ac:dyDescent="0.25">
      <c r="A4" s="9" t="s">
        <v>10936</v>
      </c>
      <c r="B4" s="22">
        <v>95365.937600000019</v>
      </c>
      <c r="C4" s="23">
        <v>9199.2699999999986</v>
      </c>
    </row>
    <row r="5" spans="1:3" x14ac:dyDescent="0.25">
      <c r="A5" s="11" t="s">
        <v>10937</v>
      </c>
      <c r="B5" s="24">
        <v>60172.649400000024</v>
      </c>
      <c r="C5" s="25">
        <v>10288.898699999991</v>
      </c>
    </row>
    <row r="6" spans="1:3" x14ac:dyDescent="0.25">
      <c r="A6" s="11" t="s">
        <v>10938</v>
      </c>
      <c r="B6" s="24">
        <v>199252.98399999991</v>
      </c>
      <c r="C6" s="25">
        <v>26806.573700000015</v>
      </c>
    </row>
    <row r="7" spans="1:3" x14ac:dyDescent="0.25">
      <c r="A7" s="11" t="s">
        <v>10939</v>
      </c>
      <c r="B7" s="24">
        <v>141851.5674</v>
      </c>
      <c r="C7" s="25">
        <v>13437.806799999998</v>
      </c>
    </row>
    <row r="8" spans="1:3" x14ac:dyDescent="0.25">
      <c r="A8" s="11" t="s">
        <v>10940</v>
      </c>
      <c r="B8" s="24">
        <v>156122.28669999994</v>
      </c>
      <c r="C8" s="25">
        <v>22308.51279999999</v>
      </c>
    </row>
    <row r="9" spans="1:3" x14ac:dyDescent="0.25">
      <c r="A9" s="11" t="s">
        <v>10941</v>
      </c>
      <c r="B9" s="24">
        <v>147082.61130000011</v>
      </c>
      <c r="C9" s="25">
        <v>20899.334500000012</v>
      </c>
    </row>
    <row r="10" spans="1:3" x14ac:dyDescent="0.25">
      <c r="A10" s="11" t="s">
        <v>10942</v>
      </c>
      <c r="B10" s="24">
        <v>149580.83800000031</v>
      </c>
      <c r="C10" s="25">
        <v>13535.38299999998</v>
      </c>
    </row>
    <row r="11" spans="1:3" x14ac:dyDescent="0.25">
      <c r="A11" s="11" t="s">
        <v>10943</v>
      </c>
      <c r="B11" s="24">
        <v>159589.45099999988</v>
      </c>
      <c r="C11" s="25">
        <v>21896.715399999972</v>
      </c>
    </row>
    <row r="12" spans="1:3" x14ac:dyDescent="0.25">
      <c r="A12" s="11" t="s">
        <v>10944</v>
      </c>
      <c r="B12" s="24">
        <v>309770.09970000025</v>
      </c>
      <c r="C12" s="25">
        <v>37293.192500000034</v>
      </c>
    </row>
    <row r="13" spans="1:3" x14ac:dyDescent="0.25">
      <c r="A13" s="11" t="s">
        <v>10945</v>
      </c>
      <c r="B13" s="24">
        <v>197115.20170000009</v>
      </c>
      <c r="C13" s="25">
        <v>31469.663800000035</v>
      </c>
    </row>
    <row r="14" spans="1:3" x14ac:dyDescent="0.25">
      <c r="A14" s="11" t="s">
        <v>10946</v>
      </c>
      <c r="B14" s="24">
        <v>349120.07400000008</v>
      </c>
      <c r="C14" s="25">
        <v>35825.536599999927</v>
      </c>
    </row>
    <row r="15" spans="1:3" x14ac:dyDescent="0.25">
      <c r="A15" s="11" t="s">
        <v>10947</v>
      </c>
      <c r="B15" s="24">
        <v>332177.15950000001</v>
      </c>
      <c r="C15" s="25">
        <v>43436.13390000003</v>
      </c>
    </row>
    <row r="16" spans="1:3" x14ac:dyDescent="0.25">
      <c r="A16" s="13" t="s">
        <v>10934</v>
      </c>
      <c r="B16" s="20">
        <v>2297200.8603000008</v>
      </c>
      <c r="C16" s="2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5A2CF-F7DE-429D-82A4-F3F4C2FCF274}">
  <dimension ref="A3:E7"/>
  <sheetViews>
    <sheetView showGridLines="0" showRowColHeaders="0" workbookViewId="0">
      <selection activeCell="E5" sqref="E5"/>
    </sheetView>
  </sheetViews>
  <sheetFormatPr defaultRowHeight="15" x14ac:dyDescent="0.25"/>
  <cols>
    <col min="1" max="1" width="14.5703125" bestFit="1" customWidth="1"/>
    <col min="2" max="2" width="12.5703125" bestFit="1" customWidth="1"/>
    <col min="4" max="4" width="14.5703125" bestFit="1" customWidth="1"/>
    <col min="5" max="5" width="10.5703125" bestFit="1" customWidth="1"/>
  </cols>
  <sheetData>
    <row r="3" spans="1:5" x14ac:dyDescent="0.25">
      <c r="A3" s="7" t="s">
        <v>10933</v>
      </c>
      <c r="B3" s="8" t="s">
        <v>10952</v>
      </c>
      <c r="D3" s="31" t="s">
        <v>15</v>
      </c>
      <c r="E3" s="32" t="s">
        <v>21</v>
      </c>
    </row>
    <row r="4" spans="1:5" x14ac:dyDescent="0.25">
      <c r="A4" s="28" t="s">
        <v>32</v>
      </c>
      <c r="B4" s="10">
        <v>18451.272799999992</v>
      </c>
      <c r="D4" t="str">
        <f>A4</f>
        <v>Furniture</v>
      </c>
      <c r="E4" s="34">
        <f>GETPIVOTDATA("Profit",$A$3,"Category","Furniture")</f>
        <v>18451.272799999992</v>
      </c>
    </row>
    <row r="5" spans="1:5" x14ac:dyDescent="0.25">
      <c r="A5" s="29" t="s">
        <v>46</v>
      </c>
      <c r="B5" s="12">
        <v>122490.8008000001</v>
      </c>
      <c r="D5" t="str">
        <f t="shared" ref="D5:D6" si="0">A5</f>
        <v>Office Supplies</v>
      </c>
      <c r="E5" s="33">
        <f>GETPIVOTDATA("Profit",$A$5,"Category","Office Supplies")</f>
        <v>122490.8008000001</v>
      </c>
    </row>
    <row r="6" spans="1:5" x14ac:dyDescent="0.25">
      <c r="A6" s="29" t="s">
        <v>71</v>
      </c>
      <c r="B6" s="12">
        <v>145454.9480999998</v>
      </c>
      <c r="D6" t="str">
        <f t="shared" si="0"/>
        <v>Technology</v>
      </c>
      <c r="E6" s="33">
        <f>GETPIVOTDATA("Profit",$A$3,"Category","Technology")</f>
        <v>145454.9480999998</v>
      </c>
    </row>
    <row r="7" spans="1:5" x14ac:dyDescent="0.25">
      <c r="A7" s="30" t="s">
        <v>10934</v>
      </c>
      <c r="B7" s="14">
        <v>286397.02169999992</v>
      </c>
      <c r="D7" t="str">
        <f>A7</f>
        <v>Grand Total</v>
      </c>
      <c r="E7" s="33">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6C6D4-9585-43B5-9283-6691B83C2B03}">
  <dimension ref="A3:B7"/>
  <sheetViews>
    <sheetView showGridLines="0" showRowColHeaders="0" workbookViewId="0">
      <selection activeCell="O11" sqref="O11"/>
    </sheetView>
  </sheetViews>
  <sheetFormatPr defaultRowHeight="15" x14ac:dyDescent="0.25"/>
  <cols>
    <col min="1" max="1" width="14.5703125" bestFit="1" customWidth="1"/>
    <col min="2" max="2" width="12.140625" bestFit="1" customWidth="1"/>
  </cols>
  <sheetData>
    <row r="3" spans="1:2" x14ac:dyDescent="0.25">
      <c r="A3" s="7" t="s">
        <v>10933</v>
      </c>
      <c r="B3" s="8" t="s">
        <v>10951</v>
      </c>
    </row>
    <row r="4" spans="1:2" x14ac:dyDescent="0.25">
      <c r="A4" s="28" t="s">
        <v>32</v>
      </c>
      <c r="B4" s="35">
        <v>0.32300170530281774</v>
      </c>
    </row>
    <row r="5" spans="1:2" x14ac:dyDescent="0.25">
      <c r="A5" s="29" t="s">
        <v>46</v>
      </c>
      <c r="B5" s="36">
        <v>0.31301008302169103</v>
      </c>
    </row>
    <row r="6" spans="1:2" x14ac:dyDescent="0.25">
      <c r="A6" s="29" t="s">
        <v>71</v>
      </c>
      <c r="B6" s="36">
        <v>0.36398821167549117</v>
      </c>
    </row>
    <row r="7" spans="1:2" x14ac:dyDescent="0.25">
      <c r="A7" s="30" t="s">
        <v>10934</v>
      </c>
      <c r="B7" s="3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E81D6-E7DA-4E47-8B33-749228C679FD}">
  <dimension ref="A3:E53"/>
  <sheetViews>
    <sheetView showGridLines="0" showRowColHeaders="0" topLeftCell="A32" workbookViewId="0">
      <selection activeCell="J53" sqref="J53"/>
    </sheetView>
  </sheetViews>
  <sheetFormatPr defaultRowHeight="15" x14ac:dyDescent="0.25"/>
  <cols>
    <col min="1" max="1" width="18.7109375" bestFit="1" customWidth="1"/>
    <col min="2" max="2" width="12.140625" bestFit="1" customWidth="1"/>
    <col min="4" max="4" width="18.7109375" bestFit="1" customWidth="1"/>
    <col min="5" max="5" width="12" bestFit="1" customWidth="1"/>
  </cols>
  <sheetData>
    <row r="3" spans="1:5" x14ac:dyDescent="0.25">
      <c r="A3" s="7" t="s">
        <v>10933</v>
      </c>
      <c r="B3" s="8" t="s">
        <v>10951</v>
      </c>
      <c r="D3" s="31" t="s">
        <v>11</v>
      </c>
      <c r="E3" s="32" t="s">
        <v>18</v>
      </c>
    </row>
    <row r="4" spans="1:5" x14ac:dyDescent="0.25">
      <c r="A4" s="28" t="s">
        <v>358</v>
      </c>
      <c r="B4" s="10">
        <v>19510.639999999992</v>
      </c>
      <c r="D4" t="str">
        <f>A4</f>
        <v>Alabama</v>
      </c>
      <c r="E4" s="33">
        <f>GETPIVOTDATA("Sales",$A$3,"State",A4)</f>
        <v>19510.639999999992</v>
      </c>
    </row>
    <row r="5" spans="1:5" x14ac:dyDescent="0.25">
      <c r="A5" s="29" t="s">
        <v>310</v>
      </c>
      <c r="B5" s="12">
        <v>35282.000999999997</v>
      </c>
      <c r="D5" t="str">
        <f t="shared" ref="D5:D52" si="0">A5</f>
        <v>Arizona</v>
      </c>
      <c r="E5" s="33">
        <f t="shared" ref="E5:E52" si="1">GETPIVOTDATA("Sales",$A$3,"State",A5)</f>
        <v>35282.000999999997</v>
      </c>
    </row>
    <row r="6" spans="1:5" x14ac:dyDescent="0.25">
      <c r="A6" s="29" t="s">
        <v>1707</v>
      </c>
      <c r="B6" s="12">
        <v>11678.129999999997</v>
      </c>
      <c r="D6" t="str">
        <f t="shared" si="0"/>
        <v>Arkansas</v>
      </c>
      <c r="E6" s="33">
        <f t="shared" si="1"/>
        <v>11678.129999999997</v>
      </c>
    </row>
    <row r="7" spans="1:5" x14ac:dyDescent="0.25">
      <c r="A7" s="29" t="s">
        <v>43</v>
      </c>
      <c r="B7" s="12">
        <v>457687.63150000101</v>
      </c>
      <c r="D7" t="str">
        <f t="shared" si="0"/>
        <v>California</v>
      </c>
      <c r="E7" s="33">
        <f t="shared" si="1"/>
        <v>457687.63150000101</v>
      </c>
    </row>
    <row r="8" spans="1:5" x14ac:dyDescent="0.25">
      <c r="A8" s="29" t="s">
        <v>457</v>
      </c>
      <c r="B8" s="12">
        <v>32108.117999999995</v>
      </c>
      <c r="D8" t="str">
        <f t="shared" si="0"/>
        <v>Colorado</v>
      </c>
      <c r="E8" s="33">
        <f t="shared" si="1"/>
        <v>32108.117999999995</v>
      </c>
    </row>
    <row r="9" spans="1:5" x14ac:dyDescent="0.25">
      <c r="A9" s="29" t="s">
        <v>747</v>
      </c>
      <c r="B9" s="12">
        <v>13384.356999999996</v>
      </c>
      <c r="D9" t="str">
        <f t="shared" si="0"/>
        <v>Connecticut</v>
      </c>
      <c r="E9" s="33">
        <f t="shared" si="1"/>
        <v>13384.356999999996</v>
      </c>
    </row>
    <row r="10" spans="1:5" x14ac:dyDescent="0.25">
      <c r="A10" s="29" t="s">
        <v>245</v>
      </c>
      <c r="B10" s="12">
        <v>27451.068999999992</v>
      </c>
      <c r="D10" t="str">
        <f t="shared" si="0"/>
        <v>Delaware</v>
      </c>
      <c r="E10" s="33">
        <f t="shared" si="1"/>
        <v>27451.068999999992</v>
      </c>
    </row>
    <row r="11" spans="1:5" x14ac:dyDescent="0.25">
      <c r="A11" s="29" t="s">
        <v>3034</v>
      </c>
      <c r="B11" s="12">
        <v>2865.0199999999995</v>
      </c>
      <c r="D11" t="str">
        <f t="shared" si="0"/>
        <v>District of Columbia</v>
      </c>
      <c r="E11" s="33">
        <f t="shared" si="1"/>
        <v>2865.0199999999995</v>
      </c>
    </row>
    <row r="12" spans="1:5" x14ac:dyDescent="0.25">
      <c r="A12" s="29" t="s">
        <v>54</v>
      </c>
      <c r="B12" s="12">
        <v>89473.707999999999</v>
      </c>
      <c r="D12" t="str">
        <f t="shared" si="0"/>
        <v>Florida</v>
      </c>
      <c r="E12" s="33">
        <f t="shared" si="1"/>
        <v>89473.707999999999</v>
      </c>
    </row>
    <row r="13" spans="1:5" x14ac:dyDescent="0.25">
      <c r="A13" s="29" t="s">
        <v>1272</v>
      </c>
      <c r="B13" s="12">
        <v>49095.840000000004</v>
      </c>
      <c r="D13" t="str">
        <f t="shared" si="0"/>
        <v>Georgia</v>
      </c>
      <c r="E13" s="33">
        <f t="shared" si="1"/>
        <v>49095.840000000004</v>
      </c>
    </row>
    <row r="14" spans="1:5" x14ac:dyDescent="0.25">
      <c r="A14" s="29" t="s">
        <v>6260</v>
      </c>
      <c r="B14" s="12">
        <v>4382.4860000000017</v>
      </c>
      <c r="D14" t="str">
        <f t="shared" si="0"/>
        <v>Idaho</v>
      </c>
      <c r="E14" s="33">
        <f t="shared" si="1"/>
        <v>4382.4860000000017</v>
      </c>
    </row>
    <row r="15" spans="1:5" x14ac:dyDescent="0.25">
      <c r="A15" s="29" t="s">
        <v>211</v>
      </c>
      <c r="B15" s="12">
        <v>80166.10099999985</v>
      </c>
      <c r="D15" t="str">
        <f t="shared" si="0"/>
        <v>Illinois</v>
      </c>
      <c r="E15" s="33">
        <f t="shared" si="1"/>
        <v>80166.10099999985</v>
      </c>
    </row>
    <row r="16" spans="1:5" x14ac:dyDescent="0.25">
      <c r="A16" s="29" t="s">
        <v>254</v>
      </c>
      <c r="B16" s="12">
        <v>53555.360000000001</v>
      </c>
      <c r="D16" t="str">
        <f t="shared" si="0"/>
        <v>Indiana</v>
      </c>
      <c r="E16" s="33">
        <f t="shared" si="1"/>
        <v>53555.360000000001</v>
      </c>
    </row>
    <row r="17" spans="1:5" x14ac:dyDescent="0.25">
      <c r="A17" s="29" t="s">
        <v>489</v>
      </c>
      <c r="B17" s="12">
        <v>4579.7599999999993</v>
      </c>
      <c r="D17" t="str">
        <f t="shared" si="0"/>
        <v>Iowa</v>
      </c>
      <c r="E17" s="33">
        <f t="shared" si="1"/>
        <v>4579.7599999999993</v>
      </c>
    </row>
    <row r="18" spans="1:5" x14ac:dyDescent="0.25">
      <c r="A18" s="29" t="s">
        <v>4530</v>
      </c>
      <c r="B18" s="12">
        <v>2914.31</v>
      </c>
      <c r="D18" t="str">
        <f t="shared" si="0"/>
        <v>Kansas</v>
      </c>
      <c r="E18" s="33">
        <f t="shared" si="1"/>
        <v>2914.31</v>
      </c>
    </row>
    <row r="19" spans="1:5" x14ac:dyDescent="0.25">
      <c r="A19" s="29" t="s">
        <v>29</v>
      </c>
      <c r="B19" s="12">
        <v>36591.749999999971</v>
      </c>
      <c r="D19" t="str">
        <f t="shared" si="0"/>
        <v>Kentucky</v>
      </c>
      <c r="E19" s="33">
        <f t="shared" si="1"/>
        <v>36591.749999999971</v>
      </c>
    </row>
    <row r="20" spans="1:5" x14ac:dyDescent="0.25">
      <c r="A20" s="29" t="s">
        <v>736</v>
      </c>
      <c r="B20" s="12">
        <v>9217.0299999999988</v>
      </c>
      <c r="D20" t="str">
        <f t="shared" si="0"/>
        <v>Louisiana</v>
      </c>
      <c r="E20" s="33">
        <f t="shared" si="1"/>
        <v>9217.0299999999988</v>
      </c>
    </row>
    <row r="21" spans="1:5" x14ac:dyDescent="0.25">
      <c r="A21" s="29" t="s">
        <v>5235</v>
      </c>
      <c r="B21" s="12">
        <v>1270.53</v>
      </c>
      <c r="D21" t="str">
        <f t="shared" si="0"/>
        <v>Maine</v>
      </c>
      <c r="E21" s="33">
        <f t="shared" si="1"/>
        <v>1270.53</v>
      </c>
    </row>
    <row r="22" spans="1:5" x14ac:dyDescent="0.25">
      <c r="A22" s="29" t="s">
        <v>2735</v>
      </c>
      <c r="B22" s="12">
        <v>23705.523000000005</v>
      </c>
      <c r="D22" t="str">
        <f t="shared" si="0"/>
        <v>Maryland</v>
      </c>
      <c r="E22" s="33">
        <f t="shared" si="1"/>
        <v>23705.523000000005</v>
      </c>
    </row>
    <row r="23" spans="1:5" x14ac:dyDescent="0.25">
      <c r="A23" s="29" t="s">
        <v>1245</v>
      </c>
      <c r="B23" s="12">
        <v>28634.43399999999</v>
      </c>
      <c r="D23" t="str">
        <f t="shared" si="0"/>
        <v>Massachusetts</v>
      </c>
      <c r="E23" s="33">
        <f t="shared" si="1"/>
        <v>28634.43399999999</v>
      </c>
    </row>
    <row r="24" spans="1:5" x14ac:dyDescent="0.25">
      <c r="A24" s="29" t="s">
        <v>238</v>
      </c>
      <c r="B24" s="12">
        <v>76269.614000000016</v>
      </c>
      <c r="D24" t="str">
        <f t="shared" si="0"/>
        <v>Michigan</v>
      </c>
      <c r="E24" s="33">
        <f t="shared" si="1"/>
        <v>76269.614000000016</v>
      </c>
    </row>
    <row r="25" spans="1:5" x14ac:dyDescent="0.25">
      <c r="A25" s="29" t="s">
        <v>229</v>
      </c>
      <c r="B25" s="12">
        <v>29863.149999999994</v>
      </c>
      <c r="D25" t="str">
        <f t="shared" si="0"/>
        <v>Minnesota</v>
      </c>
      <c r="E25" s="33">
        <f t="shared" si="1"/>
        <v>29863.149999999994</v>
      </c>
    </row>
    <row r="26" spans="1:5" x14ac:dyDescent="0.25">
      <c r="A26" s="29" t="s">
        <v>1487</v>
      </c>
      <c r="B26" s="12">
        <v>10771.34</v>
      </c>
      <c r="D26" t="str">
        <f t="shared" si="0"/>
        <v>Mississippi</v>
      </c>
      <c r="E26" s="33">
        <f t="shared" si="1"/>
        <v>10771.34</v>
      </c>
    </row>
    <row r="27" spans="1:5" x14ac:dyDescent="0.25">
      <c r="A27" s="29" t="s">
        <v>596</v>
      </c>
      <c r="B27" s="12">
        <v>22205.149999999998</v>
      </c>
      <c r="D27" t="str">
        <f t="shared" si="0"/>
        <v>Missouri</v>
      </c>
      <c r="E27" s="33">
        <f t="shared" si="1"/>
        <v>22205.149999999998</v>
      </c>
    </row>
    <row r="28" spans="1:5" x14ac:dyDescent="0.25">
      <c r="A28" s="29" t="s">
        <v>1762</v>
      </c>
      <c r="B28" s="12">
        <v>5589.3519999999971</v>
      </c>
      <c r="D28" t="str">
        <f t="shared" si="0"/>
        <v>Montana</v>
      </c>
      <c r="E28" s="33">
        <f t="shared" si="1"/>
        <v>5589.3519999999971</v>
      </c>
    </row>
    <row r="29" spans="1:5" x14ac:dyDescent="0.25">
      <c r="A29" s="29" t="s">
        <v>138</v>
      </c>
      <c r="B29" s="12">
        <v>7464.9299999999985</v>
      </c>
      <c r="D29" t="str">
        <f t="shared" si="0"/>
        <v>Nebraska</v>
      </c>
      <c r="E29" s="33">
        <f t="shared" si="1"/>
        <v>7464.9299999999985</v>
      </c>
    </row>
    <row r="30" spans="1:5" x14ac:dyDescent="0.25">
      <c r="A30" s="29" t="s">
        <v>1392</v>
      </c>
      <c r="B30" s="12">
        <v>16729.101999999999</v>
      </c>
      <c r="D30" t="str">
        <f t="shared" si="0"/>
        <v>Nevada</v>
      </c>
      <c r="E30" s="33">
        <f t="shared" si="1"/>
        <v>16729.101999999999</v>
      </c>
    </row>
    <row r="31" spans="1:5" x14ac:dyDescent="0.25">
      <c r="A31" s="29" t="s">
        <v>2694</v>
      </c>
      <c r="B31" s="12">
        <v>7292.5239999999994</v>
      </c>
      <c r="D31" t="str">
        <f t="shared" si="0"/>
        <v>New Hampshire</v>
      </c>
      <c r="E31" s="33">
        <f t="shared" si="1"/>
        <v>7292.5239999999994</v>
      </c>
    </row>
    <row r="32" spans="1:5" x14ac:dyDescent="0.25">
      <c r="A32" s="29" t="s">
        <v>788</v>
      </c>
      <c r="B32" s="12">
        <v>35764.312000000013</v>
      </c>
      <c r="D32" t="str">
        <f t="shared" si="0"/>
        <v>New Jersey</v>
      </c>
      <c r="E32" s="33">
        <f t="shared" si="1"/>
        <v>35764.312000000013</v>
      </c>
    </row>
    <row r="33" spans="1:5" x14ac:dyDescent="0.25">
      <c r="A33" s="29" t="s">
        <v>668</v>
      </c>
      <c r="B33" s="12">
        <v>4783.5220000000008</v>
      </c>
      <c r="D33" t="str">
        <f t="shared" si="0"/>
        <v>New Mexico</v>
      </c>
      <c r="E33" s="33">
        <f t="shared" si="1"/>
        <v>4783.5220000000008</v>
      </c>
    </row>
    <row r="34" spans="1:5" x14ac:dyDescent="0.25">
      <c r="A34" s="29" t="s">
        <v>267</v>
      </c>
      <c r="B34" s="12">
        <v>310876.27099999978</v>
      </c>
      <c r="D34" t="str">
        <f t="shared" si="0"/>
        <v>New York</v>
      </c>
      <c r="E34" s="33">
        <f t="shared" si="1"/>
        <v>310876.27099999978</v>
      </c>
    </row>
    <row r="35" spans="1:5" x14ac:dyDescent="0.25">
      <c r="A35" s="29" t="s">
        <v>88</v>
      </c>
      <c r="B35" s="12">
        <v>55603.163999999968</v>
      </c>
      <c r="D35" t="str">
        <f t="shared" si="0"/>
        <v>North Carolina</v>
      </c>
      <c r="E35" s="33">
        <f t="shared" si="1"/>
        <v>55603.163999999968</v>
      </c>
    </row>
    <row r="36" spans="1:5" x14ac:dyDescent="0.25">
      <c r="A36" s="29" t="s">
        <v>7449</v>
      </c>
      <c r="B36" s="12">
        <v>919.91</v>
      </c>
      <c r="D36" t="str">
        <f t="shared" si="0"/>
        <v>North Dakota</v>
      </c>
      <c r="E36" s="33">
        <f t="shared" si="1"/>
        <v>919.91</v>
      </c>
    </row>
    <row r="37" spans="1:5" x14ac:dyDescent="0.25">
      <c r="A37" s="29" t="s">
        <v>498</v>
      </c>
      <c r="B37" s="12">
        <v>78258.135999999926</v>
      </c>
      <c r="D37" t="str">
        <f t="shared" si="0"/>
        <v>Ohio</v>
      </c>
      <c r="E37" s="33">
        <f t="shared" si="1"/>
        <v>78258.135999999926</v>
      </c>
    </row>
    <row r="38" spans="1:5" x14ac:dyDescent="0.25">
      <c r="A38" s="29" t="s">
        <v>649</v>
      </c>
      <c r="B38" s="12">
        <v>19683.390000000003</v>
      </c>
      <c r="D38" t="str">
        <f t="shared" si="0"/>
        <v>Oklahoma</v>
      </c>
      <c r="E38" s="33">
        <f t="shared" si="1"/>
        <v>19683.390000000003</v>
      </c>
    </row>
    <row r="39" spans="1:5" x14ac:dyDescent="0.25">
      <c r="A39" s="29" t="s">
        <v>420</v>
      </c>
      <c r="B39" s="12">
        <v>17431.149999999991</v>
      </c>
      <c r="D39" t="str">
        <f t="shared" si="0"/>
        <v>Oregon</v>
      </c>
      <c r="E39" s="33">
        <f t="shared" si="1"/>
        <v>17431.149999999991</v>
      </c>
    </row>
    <row r="40" spans="1:5" x14ac:dyDescent="0.25">
      <c r="A40" s="29" t="s">
        <v>147</v>
      </c>
      <c r="B40" s="12">
        <v>116511.91400000003</v>
      </c>
      <c r="D40" t="str">
        <f t="shared" si="0"/>
        <v>Pennsylvania</v>
      </c>
      <c r="E40" s="33">
        <f t="shared" si="1"/>
        <v>116511.91400000003</v>
      </c>
    </row>
    <row r="41" spans="1:5" x14ac:dyDescent="0.25">
      <c r="A41" s="29" t="s">
        <v>1399</v>
      </c>
      <c r="B41" s="12">
        <v>22627.955999999995</v>
      </c>
      <c r="D41" t="str">
        <f t="shared" si="0"/>
        <v>Rhode Island</v>
      </c>
      <c r="E41" s="33">
        <f t="shared" si="1"/>
        <v>22627.955999999995</v>
      </c>
    </row>
    <row r="42" spans="1:5" x14ac:dyDescent="0.25">
      <c r="A42" s="29" t="s">
        <v>383</v>
      </c>
      <c r="B42" s="12">
        <v>8481.7099999999991</v>
      </c>
      <c r="D42" t="str">
        <f t="shared" si="0"/>
        <v>South Carolina</v>
      </c>
      <c r="E42" s="33">
        <f t="shared" si="1"/>
        <v>8481.7099999999991</v>
      </c>
    </row>
    <row r="43" spans="1:5" x14ac:dyDescent="0.25">
      <c r="A43" s="29" t="s">
        <v>5326</v>
      </c>
      <c r="B43" s="12">
        <v>1315.5600000000002</v>
      </c>
      <c r="D43" t="str">
        <f t="shared" si="0"/>
        <v>South Dakota</v>
      </c>
      <c r="E43" s="33">
        <f t="shared" si="1"/>
        <v>1315.5600000000002</v>
      </c>
    </row>
    <row r="44" spans="1:5" x14ac:dyDescent="0.25">
      <c r="A44" s="29" t="s">
        <v>335</v>
      </c>
      <c r="B44" s="12">
        <v>30661.872999999981</v>
      </c>
      <c r="D44" t="str">
        <f t="shared" si="0"/>
        <v>Tennessee</v>
      </c>
      <c r="E44" s="33">
        <f t="shared" si="1"/>
        <v>30661.872999999981</v>
      </c>
    </row>
    <row r="45" spans="1:5" x14ac:dyDescent="0.25">
      <c r="A45" s="29" t="s">
        <v>104</v>
      </c>
      <c r="B45" s="12">
        <v>170188.04580000002</v>
      </c>
      <c r="D45" t="str">
        <f t="shared" si="0"/>
        <v>Texas</v>
      </c>
      <c r="E45" s="33">
        <f t="shared" si="1"/>
        <v>170188.04580000002</v>
      </c>
    </row>
    <row r="46" spans="1:5" x14ac:dyDescent="0.25">
      <c r="A46" s="29" t="s">
        <v>121</v>
      </c>
      <c r="B46" s="12">
        <v>11220.055999999999</v>
      </c>
      <c r="D46" t="str">
        <f t="shared" si="0"/>
        <v>Utah</v>
      </c>
      <c r="E46" s="33">
        <f t="shared" si="1"/>
        <v>11220.055999999999</v>
      </c>
    </row>
    <row r="47" spans="1:5" x14ac:dyDescent="0.25">
      <c r="A47" s="29" t="s">
        <v>5203</v>
      </c>
      <c r="B47" s="12">
        <v>8929.369999999999</v>
      </c>
      <c r="D47" t="str">
        <f t="shared" si="0"/>
        <v>Vermont</v>
      </c>
      <c r="E47" s="33">
        <f t="shared" si="1"/>
        <v>8929.369999999999</v>
      </c>
    </row>
    <row r="48" spans="1:5" x14ac:dyDescent="0.25">
      <c r="A48" s="29" t="s">
        <v>319</v>
      </c>
      <c r="B48" s="12">
        <v>70636.719999999987</v>
      </c>
      <c r="D48" t="str">
        <f t="shared" si="0"/>
        <v>Virginia</v>
      </c>
      <c r="E48" s="33">
        <f t="shared" si="1"/>
        <v>70636.719999999987</v>
      </c>
    </row>
    <row r="49" spans="1:5" x14ac:dyDescent="0.25">
      <c r="A49" s="29" t="s">
        <v>96</v>
      </c>
      <c r="B49" s="12">
        <v>138641.26999999993</v>
      </c>
      <c r="D49" t="str">
        <f t="shared" si="0"/>
        <v>Washington</v>
      </c>
      <c r="E49" s="33">
        <f t="shared" si="1"/>
        <v>138641.26999999993</v>
      </c>
    </row>
    <row r="50" spans="1:5" x14ac:dyDescent="0.25">
      <c r="A50" s="29" t="s">
        <v>9726</v>
      </c>
      <c r="B50" s="12">
        <v>1209.8240000000001</v>
      </c>
      <c r="D50" t="str">
        <f t="shared" si="0"/>
        <v>West Virginia</v>
      </c>
      <c r="E50" s="33">
        <f t="shared" si="1"/>
        <v>1209.8240000000001</v>
      </c>
    </row>
    <row r="51" spans="1:5" x14ac:dyDescent="0.25">
      <c r="A51" s="29" t="s">
        <v>114</v>
      </c>
      <c r="B51" s="12">
        <v>32114.610000000019</v>
      </c>
      <c r="D51" t="str">
        <f t="shared" si="0"/>
        <v>Wisconsin</v>
      </c>
      <c r="E51" s="33">
        <f t="shared" si="1"/>
        <v>32114.610000000019</v>
      </c>
    </row>
    <row r="52" spans="1:5" x14ac:dyDescent="0.25">
      <c r="A52" s="29" t="s">
        <v>8542</v>
      </c>
      <c r="B52" s="12">
        <v>1603.1360000000002</v>
      </c>
      <c r="D52" t="str">
        <f t="shared" si="0"/>
        <v>Wyoming</v>
      </c>
      <c r="E52" s="33">
        <f t="shared" si="1"/>
        <v>1603.1360000000002</v>
      </c>
    </row>
    <row r="53" spans="1:5" x14ac:dyDescent="0.25">
      <c r="A53" s="30" t="s">
        <v>10934</v>
      </c>
      <c r="B53" s="1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8B76D-C208-4D62-B513-7B65D4AF8991}">
  <dimension ref="A3:B9"/>
  <sheetViews>
    <sheetView showGridLines="0" showRowColHeaders="0" workbookViewId="0">
      <selection activeCell="B6" sqref="B6"/>
    </sheetView>
  </sheetViews>
  <sheetFormatPr defaultRowHeight="15" x14ac:dyDescent="0.25"/>
  <cols>
    <col min="1" max="1" width="13.140625" bestFit="1" customWidth="1"/>
    <col min="2" max="2" width="11" bestFit="1" customWidth="1"/>
  </cols>
  <sheetData>
    <row r="3" spans="1:2" x14ac:dyDescent="0.25">
      <c r="A3" s="38" t="s">
        <v>10933</v>
      </c>
      <c r="B3" s="39" t="s">
        <v>10953</v>
      </c>
    </row>
    <row r="4" spans="1:2" x14ac:dyDescent="0.25">
      <c r="A4" s="28" t="s">
        <v>75</v>
      </c>
      <c r="B4" s="26">
        <v>203412.73300000009</v>
      </c>
    </row>
    <row r="5" spans="1:2" x14ac:dyDescent="0.25">
      <c r="A5" s="29" t="s">
        <v>56</v>
      </c>
      <c r="B5" s="27">
        <v>206965.53200000009</v>
      </c>
    </row>
    <row r="6" spans="1:2" x14ac:dyDescent="0.25">
      <c r="A6" s="29" t="s">
        <v>59</v>
      </c>
      <c r="B6" s="27">
        <v>223843.60800000012</v>
      </c>
    </row>
    <row r="7" spans="1:2" x14ac:dyDescent="0.25">
      <c r="A7" s="29" t="s">
        <v>36</v>
      </c>
      <c r="B7" s="27">
        <v>328449.1030000007</v>
      </c>
    </row>
    <row r="8" spans="1:2" x14ac:dyDescent="0.25">
      <c r="A8" s="29" t="s">
        <v>72</v>
      </c>
      <c r="B8" s="27">
        <v>330007.05400000012</v>
      </c>
    </row>
    <row r="9" spans="1:2" x14ac:dyDescent="0.25">
      <c r="A9" s="30" t="s">
        <v>10934</v>
      </c>
      <c r="B9" s="14">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88729-027D-4F0C-AC4A-6E1807D98E29}">
  <dimension ref="A3:N17"/>
  <sheetViews>
    <sheetView showGridLines="0" showRowColHeaders="0" workbookViewId="0">
      <selection activeCell="J27" sqref="J2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5703125" bestFit="1" customWidth="1"/>
  </cols>
  <sheetData>
    <row r="3" spans="1:14" x14ac:dyDescent="0.25">
      <c r="A3" s="38" t="s">
        <v>10933</v>
      </c>
      <c r="B3" s="39" t="s">
        <v>10951</v>
      </c>
      <c r="D3" s="38" t="s">
        <v>10933</v>
      </c>
      <c r="E3" s="39" t="s">
        <v>10952</v>
      </c>
      <c r="G3" s="38" t="s">
        <v>10933</v>
      </c>
      <c r="H3" s="39" t="s">
        <v>10954</v>
      </c>
      <c r="J3" s="38" t="s">
        <v>10933</v>
      </c>
      <c r="K3" s="39" t="s">
        <v>10955</v>
      </c>
      <c r="M3" s="38" t="s">
        <v>10933</v>
      </c>
      <c r="N3" s="39" t="s">
        <v>10956</v>
      </c>
    </row>
    <row r="4" spans="1:14" x14ac:dyDescent="0.25">
      <c r="A4" s="9" t="s">
        <v>10936</v>
      </c>
      <c r="B4" s="10">
        <v>95365.937600000019</v>
      </c>
      <c r="D4" s="9" t="s">
        <v>10936</v>
      </c>
      <c r="E4" s="10">
        <v>9199.2699999999986</v>
      </c>
      <c r="G4" s="9" t="s">
        <v>10936</v>
      </c>
      <c r="H4" s="10">
        <v>1500</v>
      </c>
      <c r="J4" s="9" t="s">
        <v>10936</v>
      </c>
      <c r="K4" s="10">
        <v>387</v>
      </c>
      <c r="M4" s="9" t="s">
        <v>10936</v>
      </c>
      <c r="N4" s="10">
        <v>9.6462848596792869E-2</v>
      </c>
    </row>
    <row r="5" spans="1:14" x14ac:dyDescent="0.25">
      <c r="A5" s="11" t="s">
        <v>10937</v>
      </c>
      <c r="B5" s="12">
        <v>60172.649400000024</v>
      </c>
      <c r="D5" s="11" t="s">
        <v>10937</v>
      </c>
      <c r="E5" s="12">
        <v>10288.898699999991</v>
      </c>
      <c r="G5" s="11" t="s">
        <v>10937</v>
      </c>
      <c r="H5" s="12">
        <v>1068</v>
      </c>
      <c r="J5" s="11" t="s">
        <v>10937</v>
      </c>
      <c r="K5" s="12">
        <v>301</v>
      </c>
      <c r="M5" s="11" t="s">
        <v>10937</v>
      </c>
      <c r="N5" s="12">
        <v>0.17098962406664425</v>
      </c>
    </row>
    <row r="6" spans="1:14" x14ac:dyDescent="0.25">
      <c r="A6" s="11" t="s">
        <v>10938</v>
      </c>
      <c r="B6" s="12">
        <v>199252.98399999991</v>
      </c>
      <c r="D6" s="11" t="s">
        <v>10938</v>
      </c>
      <c r="E6" s="12">
        <v>26806.573700000015</v>
      </c>
      <c r="G6" s="11" t="s">
        <v>10938</v>
      </c>
      <c r="H6" s="12">
        <v>2491</v>
      </c>
      <c r="J6" s="11" t="s">
        <v>10938</v>
      </c>
      <c r="K6" s="12">
        <v>680</v>
      </c>
      <c r="M6" s="11" t="s">
        <v>10938</v>
      </c>
      <c r="N6" s="12">
        <v>0.13453536886554246</v>
      </c>
    </row>
    <row r="7" spans="1:14" x14ac:dyDescent="0.25">
      <c r="A7" s="11" t="s">
        <v>10939</v>
      </c>
      <c r="B7" s="12">
        <v>141851.5674</v>
      </c>
      <c r="D7" s="11" t="s">
        <v>10939</v>
      </c>
      <c r="E7" s="12">
        <v>13437.806799999998</v>
      </c>
      <c r="G7" s="11" t="s">
        <v>10939</v>
      </c>
      <c r="H7" s="12">
        <v>2441</v>
      </c>
      <c r="J7" s="11" t="s">
        <v>10939</v>
      </c>
      <c r="K7" s="12">
        <v>663</v>
      </c>
      <c r="M7" s="11" t="s">
        <v>10939</v>
      </c>
      <c r="N7" s="12">
        <v>9.4731465053942004E-2</v>
      </c>
    </row>
    <row r="8" spans="1:14" x14ac:dyDescent="0.25">
      <c r="A8" s="11" t="s">
        <v>10940</v>
      </c>
      <c r="B8" s="12">
        <v>156122.28669999994</v>
      </c>
      <c r="D8" s="11" t="s">
        <v>10940</v>
      </c>
      <c r="E8" s="12">
        <v>22308.51279999999</v>
      </c>
      <c r="G8" s="11" t="s">
        <v>10940</v>
      </c>
      <c r="H8" s="12">
        <v>2850</v>
      </c>
      <c r="J8" s="11" t="s">
        <v>10940</v>
      </c>
      <c r="K8" s="12">
        <v>750</v>
      </c>
      <c r="M8" s="11" t="s">
        <v>10940</v>
      </c>
      <c r="N8" s="12">
        <v>0.14289127626517142</v>
      </c>
    </row>
    <row r="9" spans="1:14" x14ac:dyDescent="0.25">
      <c r="A9" s="11" t="s">
        <v>10941</v>
      </c>
      <c r="B9" s="12">
        <v>147082.61130000011</v>
      </c>
      <c r="D9" s="11" t="s">
        <v>10941</v>
      </c>
      <c r="E9" s="12">
        <v>20899.334500000012</v>
      </c>
      <c r="G9" s="11" t="s">
        <v>10941</v>
      </c>
      <c r="H9" s="12">
        <v>2644</v>
      </c>
      <c r="J9" s="11" t="s">
        <v>10941</v>
      </c>
      <c r="K9" s="12">
        <v>709</v>
      </c>
      <c r="M9" s="11" t="s">
        <v>10941</v>
      </c>
      <c r="N9" s="12">
        <v>0.1420924901678027</v>
      </c>
    </row>
    <row r="10" spans="1:14" x14ac:dyDescent="0.25">
      <c r="A10" s="11" t="s">
        <v>10942</v>
      </c>
      <c r="B10" s="12">
        <v>149580.83800000031</v>
      </c>
      <c r="D10" s="11" t="s">
        <v>10942</v>
      </c>
      <c r="E10" s="12">
        <v>13535.38299999998</v>
      </c>
      <c r="G10" s="11" t="s">
        <v>10942</v>
      </c>
      <c r="H10" s="12">
        <v>2705</v>
      </c>
      <c r="J10" s="11" t="s">
        <v>10942</v>
      </c>
      <c r="K10" s="12">
        <v>708</v>
      </c>
      <c r="M10" s="11" t="s">
        <v>10942</v>
      </c>
      <c r="N10" s="12">
        <v>9.0488749635163512E-2</v>
      </c>
    </row>
    <row r="11" spans="1:14" x14ac:dyDescent="0.25">
      <c r="A11" s="11" t="s">
        <v>10943</v>
      </c>
      <c r="B11" s="12">
        <v>159589.45099999988</v>
      </c>
      <c r="D11" s="11" t="s">
        <v>10943</v>
      </c>
      <c r="E11" s="12">
        <v>21896.715399999972</v>
      </c>
      <c r="G11" s="11" t="s">
        <v>10943</v>
      </c>
      <c r="H11" s="12">
        <v>2796</v>
      </c>
      <c r="J11" s="11" t="s">
        <v>10943</v>
      </c>
      <c r="K11" s="12">
        <v>710</v>
      </c>
      <c r="M11" s="11" t="s">
        <v>10943</v>
      </c>
      <c r="N11" s="12">
        <v>0.13720653378273723</v>
      </c>
    </row>
    <row r="12" spans="1:14" x14ac:dyDescent="0.25">
      <c r="A12" s="11" t="s">
        <v>10944</v>
      </c>
      <c r="B12" s="12">
        <v>309770.09970000025</v>
      </c>
      <c r="D12" s="11" t="s">
        <v>10944</v>
      </c>
      <c r="E12" s="12">
        <v>37293.192500000034</v>
      </c>
      <c r="G12" s="11" t="s">
        <v>10944</v>
      </c>
      <c r="H12" s="12">
        <v>5073</v>
      </c>
      <c r="J12" s="11" t="s">
        <v>10944</v>
      </c>
      <c r="K12" s="12">
        <v>1386</v>
      </c>
      <c r="M12" s="11" t="s">
        <v>10944</v>
      </c>
      <c r="N12" s="12">
        <v>0.12038990379031732</v>
      </c>
    </row>
    <row r="13" spans="1:14" x14ac:dyDescent="0.25">
      <c r="A13" s="11" t="s">
        <v>10945</v>
      </c>
      <c r="B13" s="12">
        <v>197115.20170000009</v>
      </c>
      <c r="D13" s="11" t="s">
        <v>10945</v>
      </c>
      <c r="E13" s="12">
        <v>31469.663800000035</v>
      </c>
      <c r="G13" s="11" t="s">
        <v>10945</v>
      </c>
      <c r="H13" s="12">
        <v>3095</v>
      </c>
      <c r="J13" s="11" t="s">
        <v>10945</v>
      </c>
      <c r="K13" s="12">
        <v>817</v>
      </c>
      <c r="M13" s="11" t="s">
        <v>10945</v>
      </c>
      <c r="N13" s="12">
        <v>0.15965112547684351</v>
      </c>
    </row>
    <row r="14" spans="1:14" x14ac:dyDescent="0.25">
      <c r="A14" s="11" t="s">
        <v>10946</v>
      </c>
      <c r="B14" s="12">
        <v>349120.07400000008</v>
      </c>
      <c r="D14" s="11" t="s">
        <v>10946</v>
      </c>
      <c r="E14" s="12">
        <v>35825.536599999927</v>
      </c>
      <c r="G14" s="11" t="s">
        <v>10946</v>
      </c>
      <c r="H14" s="12">
        <v>5741</v>
      </c>
      <c r="J14" s="11" t="s">
        <v>10946</v>
      </c>
      <c r="K14" s="12">
        <v>1462</v>
      </c>
      <c r="M14" s="11" t="s">
        <v>10946</v>
      </c>
      <c r="N14" s="12">
        <v>0.10261666191099604</v>
      </c>
    </row>
    <row r="15" spans="1:14" x14ac:dyDescent="0.25">
      <c r="A15" s="11" t="s">
        <v>10947</v>
      </c>
      <c r="B15" s="12">
        <v>332177.15950000001</v>
      </c>
      <c r="D15" s="11" t="s">
        <v>10947</v>
      </c>
      <c r="E15" s="12">
        <v>43436.13390000003</v>
      </c>
      <c r="G15" s="11" t="s">
        <v>10947</v>
      </c>
      <c r="H15" s="12">
        <v>5469</v>
      </c>
      <c r="J15" s="11" t="s">
        <v>10947</v>
      </c>
      <c r="K15" s="12">
        <v>1421</v>
      </c>
      <c r="M15" s="11" t="s">
        <v>10947</v>
      </c>
      <c r="N15" s="12">
        <v>0.13076195234308405</v>
      </c>
    </row>
    <row r="16" spans="1:14" x14ac:dyDescent="0.25">
      <c r="A16" s="41" t="s">
        <v>10934</v>
      </c>
      <c r="B16" s="42">
        <v>2297200.8603000008</v>
      </c>
      <c r="D16" s="41" t="s">
        <v>10934</v>
      </c>
      <c r="E16" s="42">
        <v>286397.02169999998</v>
      </c>
      <c r="G16" s="41" t="s">
        <v>10934</v>
      </c>
      <c r="H16" s="42">
        <v>37873</v>
      </c>
      <c r="J16" s="41" t="s">
        <v>10934</v>
      </c>
      <c r="K16" s="42">
        <v>9994</v>
      </c>
      <c r="M16" s="41" t="s">
        <v>10934</v>
      </c>
      <c r="N16" s="42">
        <v>0.12467217240315856</v>
      </c>
    </row>
    <row r="17" spans="2:14" x14ac:dyDescent="0.25">
      <c r="B17" s="43">
        <f>GETPIVOTDATA("Sales",$A$3)</f>
        <v>2297200.8603000008</v>
      </c>
      <c r="E17" s="44">
        <f>GETPIVOTDATA("Profit",$D$3)</f>
        <v>286397.02169999998</v>
      </c>
      <c r="H17" s="45">
        <f>GETPIVOTDATA("Quantity",$G$3)</f>
        <v>37873</v>
      </c>
      <c r="K17" s="45">
        <f>GETPIVOTDATA("Order ID",$J$3)</f>
        <v>9994</v>
      </c>
      <c r="N17" s="46">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15DAC-9A69-43DD-AE5C-E6D608281382}">
  <dimension ref="A3:K10"/>
  <sheetViews>
    <sheetView showGridLines="0" showRowColHeaders="0" workbookViewId="0">
      <selection activeCell="K10" sqref="K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7" max="8" width="12.140625" bestFit="1" customWidth="1"/>
    <col min="9" max="9" width="10.28515625" bestFit="1" customWidth="1"/>
    <col min="10" max="10" width="12.140625" bestFit="1" customWidth="1"/>
    <col min="11" max="11" width="12.85546875" bestFit="1" customWidth="1"/>
  </cols>
  <sheetData>
    <row r="3" spans="1:11" x14ac:dyDescent="0.25">
      <c r="A3" s="38" t="s">
        <v>10933</v>
      </c>
      <c r="B3" s="40" t="s">
        <v>10951</v>
      </c>
      <c r="C3" s="49" t="s">
        <v>10952</v>
      </c>
      <c r="D3" s="49" t="s">
        <v>10954</v>
      </c>
      <c r="E3" s="49" t="s">
        <v>10955</v>
      </c>
      <c r="F3" s="15" t="s">
        <v>10956</v>
      </c>
    </row>
    <row r="4" spans="1:11" x14ac:dyDescent="0.25">
      <c r="A4" s="28" t="s">
        <v>10935</v>
      </c>
      <c r="B4" s="16">
        <v>484247.49810000096</v>
      </c>
      <c r="C4" s="47">
        <v>49543.974100000007</v>
      </c>
      <c r="D4" s="47">
        <v>7581</v>
      </c>
      <c r="E4" s="47">
        <v>1993</v>
      </c>
      <c r="F4" s="17">
        <v>0.10231126499236715</v>
      </c>
    </row>
    <row r="5" spans="1:11" x14ac:dyDescent="0.25">
      <c r="A5" s="29" t="s">
        <v>10948</v>
      </c>
      <c r="B5" s="18">
        <v>470532.50899999985</v>
      </c>
      <c r="C5" s="48">
        <v>61618.603700000051</v>
      </c>
      <c r="D5" s="48">
        <v>7979</v>
      </c>
      <c r="E5" s="48">
        <v>2102</v>
      </c>
      <c r="F5" s="19">
        <v>0.13095504034557592</v>
      </c>
    </row>
    <row r="6" spans="1:11" x14ac:dyDescent="0.25">
      <c r="A6" s="29" t="s">
        <v>10949</v>
      </c>
      <c r="B6" s="18">
        <v>608473.83000000066</v>
      </c>
      <c r="C6" s="48">
        <v>81726.930800000177</v>
      </c>
      <c r="D6" s="48">
        <v>9810</v>
      </c>
      <c r="E6" s="48">
        <v>2580</v>
      </c>
      <c r="F6" s="19">
        <v>0.13431461924993568</v>
      </c>
    </row>
    <row r="7" spans="1:11" x14ac:dyDescent="0.25">
      <c r="A7" s="50" t="s">
        <v>10950</v>
      </c>
      <c r="B7" s="51">
        <v>733947.0231999997</v>
      </c>
      <c r="C7" s="52">
        <v>93507.513099999967</v>
      </c>
      <c r="D7" s="52">
        <v>12503</v>
      </c>
      <c r="E7" s="52">
        <v>3319</v>
      </c>
      <c r="F7" s="53">
        <v>0.12740362743390987</v>
      </c>
    </row>
    <row r="10" spans="1:11" x14ac:dyDescent="0.25">
      <c r="G10" s="54">
        <f>(GETPIVOTDATA("Sum of Sales",$A$3,"Years",2014)/GETPIVOTDATA("Sum of Sales",$A$3,"Years",2013))-1</f>
        <v>0.20620967905883303</v>
      </c>
      <c r="H10" s="54">
        <f>(GETPIVOTDATA("Sum of Profit",$A$3,"Years",2014)/GETPIVOTDATA("Sum of Profit",$A$3,"Years",2013))-1</f>
        <v>0.14414565902185772</v>
      </c>
      <c r="I10" s="54">
        <f>(GETPIVOTDATA("Sum of Quantity",$A$3,"Years",2014)/GETPIVOTDATA("Sum of Quantity",$A$3,"Years",2013))-1</f>
        <v>0.27451580020387367</v>
      </c>
      <c r="J10" s="54">
        <f>(GETPIVOTDATA("Count of Order ID",$A$3,"Years",2014)/GETPIVOTDATA("Count of Order ID",$A$3,"Years",2013))-1</f>
        <v>0.2864341085271318</v>
      </c>
      <c r="K10" s="54">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I9970" workbookViewId="0">
      <selection activeCell="O9987" sqref="O9987"/>
    </sheetView>
  </sheetViews>
  <sheetFormatPr defaultColWidth="14.42578125" defaultRowHeight="15" customHeight="1" x14ac:dyDescent="0.25"/>
  <cols>
    <col min="1" max="1" width="12.5703125" customWidth="1"/>
    <col min="2" max="2" width="15" bestFit="1"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showRowColHeaders="0" tabSelected="1" zoomScaleNormal="100" workbookViewId="0">
      <selection activeCell="V3" sqref="V3"/>
    </sheetView>
  </sheetViews>
  <sheetFormatPr defaultColWidth="14.42578125" defaultRowHeight="15" customHeight="1" x14ac:dyDescent="0.25"/>
  <cols>
    <col min="1" max="26" width="8.7109375" customWidth="1"/>
  </cols>
  <sheetData>
    <row r="1" spans="1:22" ht="14.25" customHeight="1" x14ac:dyDescent="0.25"/>
    <row r="2" spans="1:22" ht="14.25" customHeight="1" x14ac:dyDescent="0.25"/>
    <row r="3" spans="1:22" ht="14.25" customHeight="1" x14ac:dyDescent="0.25"/>
    <row r="4" spans="1:22" ht="14.25" customHeight="1" x14ac:dyDescent="0.25"/>
    <row r="5" spans="1:22" ht="14.25" customHeight="1" x14ac:dyDescent="0.25"/>
    <row r="6" spans="1:22" ht="14.25" customHeight="1" x14ac:dyDescent="0.25"/>
    <row r="7" spans="1:22" ht="14.25" customHeight="1" x14ac:dyDescent="0.25"/>
    <row r="8" spans="1:22" ht="14.25" customHeight="1" x14ac:dyDescent="0.25">
      <c r="V8" s="55" t="s">
        <v>10957</v>
      </c>
    </row>
    <row r="9" spans="1:22" ht="14.25" customHeight="1" x14ac:dyDescent="0.25"/>
    <row r="10" spans="1:22" ht="14.25" customHeight="1" x14ac:dyDescent="0.25"/>
    <row r="11" spans="1:22" ht="14.25" customHeight="1" x14ac:dyDescent="0.25">
      <c r="A11" s="4" t="s">
        <v>10932</v>
      </c>
      <c r="B11" s="5" t="e">
        <f>#REF!</f>
        <v>#REF!</v>
      </c>
      <c r="Q11" s="4"/>
    </row>
    <row r="12" spans="1:22" ht="14.25" customHeight="1" x14ac:dyDescent="0.25"/>
    <row r="13" spans="1:22" ht="14.25" customHeight="1" x14ac:dyDescent="0.25"/>
    <row r="14" spans="1:22" ht="14.25" customHeight="1" x14ac:dyDescent="0.25"/>
    <row r="15" spans="1:22" ht="14.25" customHeight="1" x14ac:dyDescent="0.25"/>
    <row r="16" spans="1:2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chat_Sales-Profit</vt:lpstr>
      <vt:lpstr>WaterFall Chart</vt:lpstr>
      <vt:lpstr>Pie Chart</vt:lpstr>
      <vt:lpstr>Map Chart</vt:lpstr>
      <vt:lpstr>Top 5 Sub Category</vt:lpstr>
      <vt:lpstr>KPI_Line</vt:lpstr>
      <vt:lpstr>KPI_YOY</vt:lpstr>
      <vt:lpstr>Data</vt:lpstr>
      <vt:lpstr>Design 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sujeet kumar</cp:lastModifiedBy>
  <dcterms:created xsi:type="dcterms:W3CDTF">2015-06-05T18:17:20Z</dcterms:created>
  <dcterms:modified xsi:type="dcterms:W3CDTF">2024-01-04T18:24:27Z</dcterms:modified>
</cp:coreProperties>
</file>