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ersonal\Web Scraping\projects\Data Processing\processed\"/>
    </mc:Choice>
  </mc:AlternateContent>
  <xr:revisionPtr revIDLastSave="0" documentId="13_ncr:1_{9F0B354C-10A8-48A6-8CD4-D7FB63D22DF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fz" sheetId="1" r:id="rId1"/>
    <sheet name="tf-idf" sheetId="2" r:id="rId2"/>
    <sheet name="Tesco_morrison" sheetId="3" r:id="rId3"/>
  </sheets>
  <definedNames>
    <definedName name="_xlnm._FilterDatabase" localSheetId="0" hidden="1">fz!$A$1:$P$205</definedName>
    <definedName name="_xlnm._FilterDatabase" localSheetId="1" hidden="1">'tf-idf'!$J$1:$M$205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" i="2"/>
  <c r="Q39" i="2"/>
  <c r="Q203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Q87" i="2" s="1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Q103" i="2" s="1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Q167" i="2" s="1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Q198" i="2" s="1"/>
  <c r="O199" i="2"/>
  <c r="O200" i="2"/>
  <c r="O201" i="2"/>
  <c r="O202" i="2"/>
  <c r="O203" i="2"/>
  <c r="O204" i="2"/>
  <c r="O205" i="2"/>
  <c r="O3" i="2"/>
  <c r="Q151" i="2" s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2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Q199" i="2" l="1"/>
  <c r="Q200" i="2"/>
  <c r="Q6" i="2"/>
  <c r="Q159" i="2"/>
  <c r="Q95" i="2"/>
  <c r="Q31" i="2"/>
  <c r="Q23" i="2"/>
  <c r="Q197" i="2"/>
  <c r="Q143" i="2"/>
  <c r="Q79" i="2"/>
  <c r="Q15" i="2"/>
  <c r="Q2" i="2"/>
  <c r="Q195" i="2"/>
  <c r="Q135" i="2"/>
  <c r="Q71" i="2"/>
  <c r="Q205" i="2"/>
  <c r="Q191" i="2"/>
  <c r="Q127" i="2"/>
  <c r="Q63" i="2"/>
  <c r="Q204" i="2"/>
  <c r="Q183" i="2"/>
  <c r="Q119" i="2"/>
  <c r="Q55" i="2"/>
  <c r="Q175" i="2"/>
  <c r="Q111" i="2"/>
  <c r="Q47" i="2"/>
  <c r="Q190" i="2"/>
  <c r="Q182" i="2"/>
  <c r="Q174" i="2"/>
  <c r="Q166" i="2"/>
  <c r="Q158" i="2"/>
  <c r="Q150" i="2"/>
  <c r="Q142" i="2"/>
  <c r="Q134" i="2"/>
  <c r="Q126" i="2"/>
  <c r="Q118" i="2"/>
  <c r="Q110" i="2"/>
  <c r="Q102" i="2"/>
  <c r="Q94" i="2"/>
  <c r="Q86" i="2"/>
  <c r="Q78" i="2"/>
  <c r="Q70" i="2"/>
  <c r="Q62" i="2"/>
  <c r="Q54" i="2"/>
  <c r="Q46" i="2"/>
  <c r="Q38" i="2"/>
  <c r="Q30" i="2"/>
  <c r="Q22" i="2"/>
  <c r="Q14" i="2"/>
  <c r="Q5" i="2"/>
  <c r="Q189" i="2"/>
  <c r="Q181" i="2"/>
  <c r="Q173" i="2"/>
  <c r="Q165" i="2"/>
  <c r="Q157" i="2"/>
  <c r="Q149" i="2"/>
  <c r="Q141" i="2"/>
  <c r="Q133" i="2"/>
  <c r="Q125" i="2"/>
  <c r="Q117" i="2"/>
  <c r="Q109" i="2"/>
  <c r="Q101" i="2"/>
  <c r="Q93" i="2"/>
  <c r="Q85" i="2"/>
  <c r="Q77" i="2"/>
  <c r="Q69" i="2"/>
  <c r="Q61" i="2"/>
  <c r="Q53" i="2"/>
  <c r="Q45" i="2"/>
  <c r="Q37" i="2"/>
  <c r="Q29" i="2"/>
  <c r="Q21" i="2"/>
  <c r="Q13" i="2"/>
  <c r="Q4" i="2"/>
  <c r="Q196" i="2"/>
  <c r="Q188" i="2"/>
  <c r="Q180" i="2"/>
  <c r="Q172" i="2"/>
  <c r="Q164" i="2"/>
  <c r="Q156" i="2"/>
  <c r="Q148" i="2"/>
  <c r="Q140" i="2"/>
  <c r="Q132" i="2"/>
  <c r="Q124" i="2"/>
  <c r="Q116" i="2"/>
  <c r="Q108" i="2"/>
  <c r="Q100" i="2"/>
  <c r="Q92" i="2"/>
  <c r="Q84" i="2"/>
  <c r="Q76" i="2"/>
  <c r="Q68" i="2"/>
  <c r="Q60" i="2"/>
  <c r="Q52" i="2"/>
  <c r="Q44" i="2"/>
  <c r="Q36" i="2"/>
  <c r="Q28" i="2"/>
  <c r="Q20" i="2"/>
  <c r="Q12" i="2"/>
  <c r="Q3" i="2"/>
  <c r="Q187" i="2"/>
  <c r="Q179" i="2"/>
  <c r="Q171" i="2"/>
  <c r="Q163" i="2"/>
  <c r="Q155" i="2"/>
  <c r="Q147" i="2"/>
  <c r="Q139" i="2"/>
  <c r="Q131" i="2"/>
  <c r="Q123" i="2"/>
  <c r="Q115" i="2"/>
  <c r="Q107" i="2"/>
  <c r="Q99" i="2"/>
  <c r="Q91" i="2"/>
  <c r="Q83" i="2"/>
  <c r="Q75" i="2"/>
  <c r="Q67" i="2"/>
  <c r="Q59" i="2"/>
  <c r="Q51" i="2"/>
  <c r="Q43" i="2"/>
  <c r="Q35" i="2"/>
  <c r="Q27" i="2"/>
  <c r="Q19" i="2"/>
  <c r="Q11" i="2"/>
  <c r="Q8" i="2"/>
  <c r="Q202" i="2"/>
  <c r="Q194" i="2"/>
  <c r="Q186" i="2"/>
  <c r="Q178" i="2"/>
  <c r="Q170" i="2"/>
  <c r="Q162" i="2"/>
  <c r="Q154" i="2"/>
  <c r="Q146" i="2"/>
  <c r="Q138" i="2"/>
  <c r="Q130" i="2"/>
  <c r="Q122" i="2"/>
  <c r="Q114" i="2"/>
  <c r="Q106" i="2"/>
  <c r="Q98" i="2"/>
  <c r="Q90" i="2"/>
  <c r="Q82" i="2"/>
  <c r="Q74" i="2"/>
  <c r="Q66" i="2"/>
  <c r="Q58" i="2"/>
  <c r="Q50" i="2"/>
  <c r="Q42" i="2"/>
  <c r="Q34" i="2"/>
  <c r="Q26" i="2"/>
  <c r="Q18" i="2"/>
  <c r="Q10" i="2"/>
  <c r="Q201" i="2"/>
  <c r="Q193" i="2"/>
  <c r="Q185" i="2"/>
  <c r="Q177" i="2"/>
  <c r="Q169" i="2"/>
  <c r="Q161" i="2"/>
  <c r="Q153" i="2"/>
  <c r="Q145" i="2"/>
  <c r="Q137" i="2"/>
  <c r="Q129" i="2"/>
  <c r="Q121" i="2"/>
  <c r="Q113" i="2"/>
  <c r="Q105" i="2"/>
  <c r="Q97" i="2"/>
  <c r="Q89" i="2"/>
  <c r="Q81" i="2"/>
  <c r="Q73" i="2"/>
  <c r="Q65" i="2"/>
  <c r="Q57" i="2"/>
  <c r="Q49" i="2"/>
  <c r="Q41" i="2"/>
  <c r="Q33" i="2"/>
  <c r="Q25" i="2"/>
  <c r="Q17" i="2"/>
  <c r="Q9" i="2"/>
  <c r="Q192" i="2"/>
  <c r="Q184" i="2"/>
  <c r="Q176" i="2"/>
  <c r="Q168" i="2"/>
  <c r="Q160" i="2"/>
  <c r="Q152" i="2"/>
  <c r="Q144" i="2"/>
  <c r="Q136" i="2"/>
  <c r="Q128" i="2"/>
  <c r="Q120" i="2"/>
  <c r="Q112" i="2"/>
  <c r="Q104" i="2"/>
  <c r="Q96" i="2"/>
  <c r="Q88" i="2"/>
  <c r="Q80" i="2"/>
  <c r="Q72" i="2"/>
  <c r="Q64" i="2"/>
  <c r="Q56" i="2"/>
  <c r="Q48" i="2"/>
  <c r="Q40" i="2"/>
  <c r="Q32" i="2"/>
  <c r="Q24" i="2"/>
  <c r="Q16" i="2"/>
  <c r="Q7" i="2"/>
</calcChain>
</file>

<file path=xl/sharedStrings.xml><?xml version="1.0" encoding="utf-8"?>
<sst xmlns="http://schemas.openxmlformats.org/spreadsheetml/2006/main" count="3480" uniqueCount="388">
  <si>
    <t>Tesco</t>
  </si>
  <si>
    <t>right_side</t>
  </si>
  <si>
    <t>similairity</t>
  </si>
  <si>
    <t>Alberto Balsam Apple Shampoo 350Ml</t>
  </si>
  <si>
    <t>Alberto Balsam Juicy Green Apple Shampoo  350ml</t>
  </si>
  <si>
    <t>Alberto Balsam Blueberry Shampoo 350Ml</t>
  </si>
  <si>
    <t>Alberto Balsam Raspberry Shampoo 350ml</t>
  </si>
  <si>
    <t>Alberto Balsam Coconut &amp; Lychee Shampoo 350Ml</t>
  </si>
  <si>
    <t>Alberto Balsam Coconut &amp; Lychee Conditioner  350ml</t>
  </si>
  <si>
    <t>Alberto Balsam Mango Shampoo 350Ml</t>
  </si>
  <si>
    <t>Alberto Balsam Raspberry Shampoo 350Ml</t>
  </si>
  <si>
    <t>Alberto Balsam Tea Tree Shampoo 350Ml</t>
  </si>
  <si>
    <t>Alberto Balsam Tea Tree Tingle Shampoo  350ml</t>
  </si>
  <si>
    <t>Alpecin Caffeine Shampoo 250Ml</t>
  </si>
  <si>
    <t>Alpecin Caffeine Shampoo 250ml</t>
  </si>
  <si>
    <t>Alpecin Hybrid Caffeine Shampoo 250Ml</t>
  </si>
  <si>
    <t>Aussie Aussome Volume Shampoo 300Ml</t>
  </si>
  <si>
    <t>Aussie Aussome Volume Shampoo For Fine, Flat Hair  300ml</t>
  </si>
  <si>
    <t>Aussie Colour Mate Shampoo 300Ml</t>
  </si>
  <si>
    <t>Aussie Colour Mate Shampoo For Vibrant, Coloured Hair 300ml</t>
  </si>
  <si>
    <t>Aussie Colour Mate Shampoo 500Ml</t>
  </si>
  <si>
    <t>Aussie Man Keep It Clean Shampoo 300Ml</t>
  </si>
  <si>
    <t>Aussie Man Keep It Clean Shampoo Reformulated for Men 300ml</t>
  </si>
  <si>
    <t>Aussie Miracle Moist Shampoo 300Ml</t>
  </si>
  <si>
    <t>Aussie Miracle Moisture Conditioner Spray 250ml</t>
  </si>
  <si>
    <t>Aussie Miracle Moist Shampoo 500Ml</t>
  </si>
  <si>
    <t>Aussie Miracle Shine Shampoo 300Ml</t>
  </si>
  <si>
    <t>Aussie Miracle Shine Hair Conditioner For Dull Hair 250ml</t>
  </si>
  <si>
    <t>Batiste Dry Shampoo Cherry 200Ml</t>
  </si>
  <si>
    <t>Batiste Dry Cherry Shampoo  200ml</t>
  </si>
  <si>
    <t>Dove Daily Moisture 2 In 1 Shampoo &amp; Conditioner 400Ml</t>
  </si>
  <si>
    <t>Dove Daily Moisture Light Shampoo  400ml</t>
  </si>
  <si>
    <t>Dove Daily Moisture Light Shampoo 400Ml</t>
  </si>
  <si>
    <t>Dove Intensive Repair Shampoo 400Ml</t>
  </si>
  <si>
    <t>Dove Intensive Repair Shampoo  400ml</t>
  </si>
  <si>
    <t>Garnier Ultimate Blends Almond Milk Normal Hair Shampoo 360Ml</t>
  </si>
  <si>
    <t>Garnier Ultimate Blends Almond Milk &amp; Agave Sap Normal Hair Shampoo 360ml</t>
  </si>
  <si>
    <t>Garnier Ultimate Blends Argan Oil Shampoo Coloured Hair 360Ml</t>
  </si>
  <si>
    <t>Garnier Ultimate Blends Argan Oil Coloured Hair Shampoo 360ml</t>
  </si>
  <si>
    <t>Garnier Ultimate Blends Coconut Milk Shampoo Dry Hair 360Ml</t>
  </si>
  <si>
    <t>Garnier Ultimate Blends Coconut Water Dry Hair Conditioner 360ml</t>
  </si>
  <si>
    <t>Garnier Ultimate Blends Coconut Oil Shampoo Frizzy Hair 360Ml</t>
  </si>
  <si>
    <t>Garnier Ultimate Blends Coconut Oil Frizzy Hair Shampoo 360ml</t>
  </si>
  <si>
    <t>Garnier Ultimate Blends Honey Strengthening Shampoo 360Ml</t>
  </si>
  <si>
    <t>Garnier Ultimate Blends Honey Strengthening Shampoo 360ml</t>
  </si>
  <si>
    <t>Garnier Ultimate Blends Oat Milk Sensitive Scalp Shampoo 360Ml</t>
  </si>
  <si>
    <t>Garnier Ultimate Blends Oat Milk Sensitive Scalp Shampoo 360ml</t>
  </si>
  <si>
    <t>Head &amp; Shoulders 2 In 1 Classic Clean Shampoo 225Ml</t>
  </si>
  <si>
    <t>Head and Shoulders Classic Clean Anti Dandruff 2in1 Shampoo 225ml</t>
  </si>
  <si>
    <t>Head &amp; Shoulders 2 In 1 Classic Clean Shampoo 450Ml</t>
  </si>
  <si>
    <t>Head and Shoulders Classic Clean Anti Dandruff 2in1 Shampoo 450ml</t>
  </si>
  <si>
    <t>Head &amp; Shoulders Apple Fresh Shampoo 500Ml</t>
  </si>
  <si>
    <t>Head and Shoulders Apple Fresh Anti Dandruff Shampoo 500ml</t>
  </si>
  <si>
    <t>Head &amp; Shoulders Citrus Fresh Shampoo 250Ml</t>
  </si>
  <si>
    <t>Head &amp; Shoulders Citrus Fresh Anti-Dandruff Shampoo 500ml</t>
  </si>
  <si>
    <t>Head &amp; Shoulders Citrus Fresh Shampoo 500Ml</t>
  </si>
  <si>
    <t>Head &amp; Shoulders Classic Clean Shampoo 250Ml</t>
  </si>
  <si>
    <t>Head and Shoulders Classic Clean Anti Dandruff Shampoo 250ml</t>
  </si>
  <si>
    <t>Head &amp; Shoulders Classic Clean Shampoo 500Ml</t>
  </si>
  <si>
    <t>Head and Shoulders Classic Clean Anti Dandruff Shampoo 500ml</t>
  </si>
  <si>
    <t>Head &amp; Shoulders Itchy Scalp Eucalyptus Shampoo 500Ml</t>
  </si>
  <si>
    <t>Head and Shoulders Itchy Scalp Eucalyptus Anti Dandruff Shampoo 500ml</t>
  </si>
  <si>
    <t>Head &amp; Shoulders Smooth &amp; Silky Shampoo 250Ml</t>
  </si>
  <si>
    <t>Head and Shoulders Smooth and Silky Anti Dandruff Shampoo 250ml</t>
  </si>
  <si>
    <t>Head &amp; Shoulders Smooth &amp; Silky Shampoo 500Ml</t>
  </si>
  <si>
    <t>Head &amp; Shoulders Supreme Colour Shampoo 400Ml</t>
  </si>
  <si>
    <t>Head and Shoulders Anti Dandruff Shampoo Supreme Colour Protect  400ml</t>
  </si>
  <si>
    <t>Head &amp; Shoulders Supreme Damaged Repair Shampoo 400Ml</t>
  </si>
  <si>
    <t>Head and Shoulders Anti Dandruff Supreme Damage Repair Shampoo 400ml</t>
  </si>
  <si>
    <t>Head &amp; Shoulders Supreme Moisture Shampoo 400Ml</t>
  </si>
  <si>
    <t>Head and Shoulders Anti Dandruff Supreme Moisture Shampoo Dry Hair 400ml</t>
  </si>
  <si>
    <t>Head &amp; Shoulders Supreme Smooth Shampoo 400Ml</t>
  </si>
  <si>
    <t>Head and Shoulders Anti Dandruff Supreme Smooth Shampoo Dry Hair 400ml</t>
  </si>
  <si>
    <t>Herbal Essences Beautiful Ends Shampoo 400Ml</t>
  </si>
  <si>
    <t>Herbal Essences Hair Conditioner Beautiful Ends Pomegranate 400ml</t>
  </si>
  <si>
    <t>Herbal Essences Bio Renew Rice Milk Shampoo 400Ml</t>
  </si>
  <si>
    <t>Herbal Essences Bio Renew Hydrate Coconut Milk Shampoo 250ml</t>
  </si>
  <si>
    <t>Herbal Essences Bio. Renew Argan Shampoo 400Ml</t>
  </si>
  <si>
    <t>Herbal Essences Bio Renew Repair Argan Oil Shampoo 250ml</t>
  </si>
  <si>
    <t>Herbal Essences Bio. Renew Coconut Shampoo 400Ml</t>
  </si>
  <si>
    <t>Herbal Essences Bio. Renew Strawberry Shampoo 400Ml</t>
  </si>
  <si>
    <t>Herbal Essences Bio Renew Shampoo White Strawberry and Mint 400ml</t>
  </si>
  <si>
    <t>Herbal Essences Dazzling Shine Lime Shampoo 400Ml</t>
  </si>
  <si>
    <t>Herbal Essences Shampoo Dazzling Shine with Lime Essences 400ml</t>
  </si>
  <si>
    <t>Herbal Essences Dazzling Shine Shampoo 680Ml</t>
  </si>
  <si>
    <t>Herbal Essences Hello Hydration Coconut Shampoo 400Ml</t>
  </si>
  <si>
    <t>Herbal Essences Hair Conditioner Hello Hydration Coconut Essences 400ml</t>
  </si>
  <si>
    <t>Herbal Essences Hello Hydration Shampoo 680Ml</t>
  </si>
  <si>
    <t>Herbal Essences Ignite My Colour Rose Shampoo 400Ml</t>
  </si>
  <si>
    <t>Herbal Essences Hair Conditioner Ignite My Colour Rose Essences 400ml</t>
  </si>
  <si>
    <t>Herbal Essences Ignite My Colour Shampoo 680Ml</t>
  </si>
  <si>
    <t>Herbal Essences Manuka Honey Shampoo 400Ml</t>
  </si>
  <si>
    <t>Herbal Essences Bio Renew Shampoo Bourbon and Manuka Honey Repair 400ml</t>
  </si>
  <si>
    <t>Herbal Essences Shampoo Micellar Water &amp; Blue Ginger 400Ml</t>
  </si>
  <si>
    <t>Herbal Essences Bio Renew Shampoo Micellar Water Revitalise 400ml</t>
  </si>
  <si>
    <t>Herbal Essences White Tea &amp; Mint Shampoo 400Ml</t>
  </si>
  <si>
    <t>Herbal Essences Shampoo Daily Detox White Tea and Mint Shine 400ml</t>
  </si>
  <si>
    <t>John Frieda Brilliant Brunette Colour Protect Shampoo 250Ml</t>
  </si>
  <si>
    <t>John Frieda Brilliant Brunette Conditioner  50ml</t>
  </si>
  <si>
    <t>John Frieda Brilliant Brunette Visibly Deeper Shampoo 250Ml</t>
  </si>
  <si>
    <t>John Frieda Brilliant Brunette Shampoo 50ml</t>
  </si>
  <si>
    <t>John Frieda Frizz Ease Dream Curls Shampoo 250Ml</t>
  </si>
  <si>
    <t>John Frieda Frizz Ease Dream Curls Shampoo 250ml</t>
  </si>
  <si>
    <t>John Frieda Frizz Ease Recovery Shampoo 250Ml</t>
  </si>
  <si>
    <t>John Frieda Frizz Ease Shampoo  50ml</t>
  </si>
  <si>
    <t>John Frieda Frizz Ease Recovery Shampoo 500Ml</t>
  </si>
  <si>
    <t>John Frieda Frizz Ease Smooth Start Shampoo 250Ml</t>
  </si>
  <si>
    <t>John Frieda Frizz Ease Straight Shampoo 250Ml</t>
  </si>
  <si>
    <t>John Frieda Frizz Ease Straight Ahead Shampoo 250ml</t>
  </si>
  <si>
    <t>John Frieda Frizz Ease Weightless Shampoo 250Ml</t>
  </si>
  <si>
    <t>John Frieda Frizz Ease Weightless Wonder Conditioner  250ml</t>
  </si>
  <si>
    <t>John Frieda Hydrate &amp; Recharge Shampoo 250Ml</t>
  </si>
  <si>
    <t>John Frieda Hydrate &amp; Recharge Shampoo 250ml</t>
  </si>
  <si>
    <t>John Frieda Luxurious Volume 7 Day Volume Shampoo 250Ml</t>
  </si>
  <si>
    <t>John Frieda Luxurious Volume Thickening Shampoo 250ml</t>
  </si>
  <si>
    <t>John Frieda Luxurious Volume Colour Care Shampoo 250Ml</t>
  </si>
  <si>
    <t>John Frieda Sheer Blonde Colour Renew Shampoo 250Ml</t>
  </si>
  <si>
    <t>John Frieda Sheer Blonde Go Blonder Lightening Shampoo 250ml</t>
  </si>
  <si>
    <t>John Frieda Sheer Blonde Go Blonder Shampoo 250Ml</t>
  </si>
  <si>
    <t>John Frieda Sheer Blonde Highlight Bright Shampoo 250Ml</t>
  </si>
  <si>
    <t>John Frieda Sheer Blonde Highlight Moisture Shampoo 250Ml</t>
  </si>
  <si>
    <t>John Frieda Sheer Blonde Moisturising Shampoo for Lighter Blondes 250ml</t>
  </si>
  <si>
    <t>John Frieda Violet Crush For Blondes Intensive Purple Shampoo 250Ml</t>
  </si>
  <si>
    <t>John Frieda Violet Crush Intense For Blondes Shampoo 250ml</t>
  </si>
  <si>
    <t>L'oreal Elvive Colour Protect Coloured Hair Shampoo 300Ml</t>
  </si>
  <si>
    <t>L'Oreal Elvive Colour Protect Conditioner  400ml</t>
  </si>
  <si>
    <t>L'oreal Elvive Colour Protect Coloured Hair Shampoo 500Ml</t>
  </si>
  <si>
    <t>L'Oreal Elvive Colour Protect Shampoo  50ml</t>
  </si>
  <si>
    <t>L'oreal Elvive Colour Protect Purple Shampoo 200Ml</t>
  </si>
  <si>
    <t>L' Oreal Elvive Colour Protect Purple Shampoo  200ml</t>
  </si>
  <si>
    <t>L'oreal Elvive Dream Lengths Hair Shampoo 300Ml</t>
  </si>
  <si>
    <t>L' Oreal Elvive Dream Lengths Long Hair Shampoo  700ml</t>
  </si>
  <si>
    <t>L'oreal Elvive Dream Lengths Hair Shampoo 500Ml</t>
  </si>
  <si>
    <t>L'oreal Elvive Extraordinary Coconut Oil Shampoo 300Ml</t>
  </si>
  <si>
    <t>L'Oreal Elvive Extraordinary Shampoo 400ml</t>
  </si>
  <si>
    <t>L'oreal Elvive Extraordinary Coconut Oil Shampoo 500Ml</t>
  </si>
  <si>
    <t>L'oreal Elvive Extraordinary Oil Dry Hair Shampoo 300Ml</t>
  </si>
  <si>
    <t>L'OrÃƒÂ©al Elvive Extraordinary Oil Shampoo Dry Hair  250ml</t>
  </si>
  <si>
    <t>L'oreal Elvive Fine Hair Thickening Shampoo 300Ml</t>
  </si>
  <si>
    <t>L' Oreal Elvive Fibrology Thickening Shampoo 700ml</t>
  </si>
  <si>
    <t>L'oreal Elvive Fine Hair Thickening Shampoo 500Ml</t>
  </si>
  <si>
    <t>L'oreal Elvive Nutri-Gloss Shine Hair Shampoo 500Ml</t>
  </si>
  <si>
    <t>L'OrÃƒÂ©al Elvive NutriGloss Shine Shampoo  250ml</t>
  </si>
  <si>
    <t>L'oreal Paris Elvive Colour Protect Low Shampoo 400 Ml</t>
  </si>
  <si>
    <t>Mancave Caffeine Shampoo 200Ml</t>
  </si>
  <si>
    <t>Maui Moisture Coconut Milk Shampoo 385Ml</t>
  </si>
  <si>
    <t>Maui Moisture Nourish &amp; Moisture Coconut Milk Shampoo  385ml</t>
  </si>
  <si>
    <t>Maui Moisture Coconut Oil Curl Shampoo 385Ml</t>
  </si>
  <si>
    <t>Maui Moisture Shea Butter Shampoo 385Ml</t>
  </si>
  <si>
    <t>Maui Moisture Revive &amp; Hydrate Shea Butter Shampoo  385ml</t>
  </si>
  <si>
    <t>Neutrogena T/Gel 2 In 1 Dandruff Shampoo 250Ml</t>
  </si>
  <si>
    <t>Neutrogena T/Gel Therapeutic Shampoo 250ml</t>
  </si>
  <si>
    <t>Neutrogena T/Gel Therapeutic Shampoo 125Ml</t>
  </si>
  <si>
    <t>Neutrogena T/Gel Therapeutic Shampoo 125ml</t>
  </si>
  <si>
    <t>Nizoral Anti-Dandruff Shampoo 60Ml</t>
  </si>
  <si>
    <t>Nizoral Anti-Dandruff Shampoo 60ml</t>
  </si>
  <si>
    <t>Ogx Brazilian Keratin Shampoo 385Ml</t>
  </si>
  <si>
    <t>Ogx Brazillian Keratin Smooth Shampoo  385ml</t>
  </si>
  <si>
    <t>Ogx Coconut Milk Shampoo 385Ml</t>
  </si>
  <si>
    <t>Ogx Nourishing Coconut Milk Shampoo 385ml</t>
  </si>
  <si>
    <t>Ogx Miracle Oil Shampoo 385Ml</t>
  </si>
  <si>
    <t>Ogx Damage Remedy + Coconut Miracle Oil Shampoo 385ml</t>
  </si>
  <si>
    <t>Ogx Orchid Oil Shampoo 385Ml</t>
  </si>
  <si>
    <t>Ogx Fade - Defying + Orchid Oil Shampoo 385ml</t>
  </si>
  <si>
    <t>Ogx Purifying Plus Charcoal Detox Shampoo 385Ml</t>
  </si>
  <si>
    <t>Ogx Purifying Charcoal Detox Shampoo  385ml</t>
  </si>
  <si>
    <t>Pantene Classic Clean 3In1 Shampoo &amp; Conditioner 450Ml</t>
  </si>
  <si>
    <t>Pantene Pro-V Classic Clean 3in1 Shampoo + Conditioner + Treatment 300ml</t>
  </si>
  <si>
    <t>Pantene Colour Protect Shampoo 500Ml</t>
  </si>
  <si>
    <t>Pantene Repair &amp; Protect Shampoo 270Ml</t>
  </si>
  <si>
    <t>Pantene Pro-V Repair &amp; Protect Shampoo For Damaged Hair 360ml</t>
  </si>
  <si>
    <t>Pantene Repair &amp; Protect Shampoo 500Ml</t>
  </si>
  <si>
    <t>Pantene Pro - V Repair and Protect Shampoo For Damaged Hair 500ml</t>
  </si>
  <si>
    <t>Pantene Smooth &amp; Sleek Shampoo 500Ml</t>
  </si>
  <si>
    <t>Pantene Pro - V Smooth and Sleek Hair Conditioner 500ml</t>
  </si>
  <si>
    <t>Pro:Voke Touch Of Silver Shampoo 150Ml</t>
  </si>
  <si>
    <t>Provoke Touch Of Silver Colour Care Shampoo 400ml</t>
  </si>
  <si>
    <t>Simple Kind To Hair Gentle Care Shampoo 400Ml</t>
  </si>
  <si>
    <t>Simple Kind To Hair Gentle Care Shampoo  400ml</t>
  </si>
  <si>
    <t>Simple Kind To Hair Gently/Gentle Care Shampoo 200Ml</t>
  </si>
  <si>
    <t>Tresemme 24 Hour Body Shampoo 900Ml</t>
  </si>
  <si>
    <t>Tresemme 24Hr Body Shampoo 800ml</t>
  </si>
  <si>
    <t>Tresemme Biotin Plus Repair 7 Shampoo 400Ml</t>
  </si>
  <si>
    <t>Tresemme Biotin+ Repair 7 Shampoo 400ml</t>
  </si>
  <si>
    <t>Tresemme Biotin+ Repair 7 Shampoo 700Ml</t>
  </si>
  <si>
    <t>Tresemme Colour Revitalise Shampoo 900Ml</t>
  </si>
  <si>
    <t>Tresemme Colour Revitalise Shampoo 800ml</t>
  </si>
  <si>
    <t>Tresemme Colour Shineplex Shampoo 400Ml</t>
  </si>
  <si>
    <t>Tresemme Colour Shampoo  400ml</t>
  </si>
  <si>
    <t>Tresemme Deep Cleansing Shampoo 900Ml</t>
  </si>
  <si>
    <t>Tresemme Deep Cleansing Shampoo 800ml</t>
  </si>
  <si>
    <t>Tresemme Keratin Smooth Shampoo 400Ml</t>
  </si>
  <si>
    <t>Tresemme Pro Collection Keratin Smooth Shampoo 400ml</t>
  </si>
  <si>
    <t>Tresemme Keratin Smooth Shampoo 700Ml</t>
  </si>
  <si>
    <t>Tresemme Moisture Rich Luxurious Shampoo 500Ml</t>
  </si>
  <si>
    <t>Tresemme Moisture Rich Shampoo 800ml</t>
  </si>
  <si>
    <t>Tresemme Smooth Salon Silk Shampoo 500Ml</t>
  </si>
  <si>
    <t>Tresemme Salon Silk Shampoo 800ml</t>
  </si>
  <si>
    <t>Vosene Original Shampoo 250Ml</t>
  </si>
  <si>
    <t>Vosene Medicated Original Shampoo 250ml</t>
  </si>
  <si>
    <t>tesco_prod_name</t>
  </si>
  <si>
    <t>morrisons_prod_name</t>
  </si>
  <si>
    <t>similarity</t>
  </si>
  <si>
    <t>Plantur 39 Tonic 200Ml</t>
  </si>
  <si>
    <t>Wash &amp; Go Shampoo &amp; Conditioner 2 In 1 Classic 200ml</t>
  </si>
  <si>
    <t>Herbal Essences Bio Renew Shampoo Coconut Milk Hydrate 400ml</t>
  </si>
  <si>
    <t>Jf Radiant Red Red-Boosting Shampoo 250Ml</t>
  </si>
  <si>
    <t>Herbal Essences Bio Renew Shampoo White Grapefruit &amp; Mint Volume 400ml</t>
  </si>
  <si>
    <t>Wash &amp; Go 2 In 1 Universal Shampoo Conditioner 200Ml</t>
  </si>
  <si>
    <t>Hedrin Protect &amp; Go Spray 120ml</t>
  </si>
  <si>
    <t>L'oreal Elvive Men Triple Resist Shampoo 500Ml</t>
  </si>
  <si>
    <t>Toni &amp; Guy Volume Addiction Shampoo 250Ml</t>
  </si>
  <si>
    <t>Just For Men Control Gx Shampoo &amp; Conditioner 147Ml</t>
  </si>
  <si>
    <t>Natural World Coconut Water Shampoo 1000Ml</t>
  </si>
  <si>
    <t>Natural World Argan Oil Of Morocco Shampoo Bar 100G</t>
  </si>
  <si>
    <t>Tesco Citrus Anti-Dandruff Shampoo 300Ml</t>
  </si>
  <si>
    <t>Batiste Dry Shampoo Original 400Ml</t>
  </si>
  <si>
    <t>Tesco Apple Anti-Dandruff Shampoo 300Ml</t>
  </si>
  <si>
    <t>Ogx Coconut Curls Shampoo 385Ml</t>
  </si>
  <si>
    <t>Natural World Argan Oil Shampoo 1000Ml</t>
  </si>
  <si>
    <t>Herbal Essences Bio. Renew Golden Shampoo 400Ml</t>
  </si>
  <si>
    <t>Pantene Sheer Volume Shampoo 500Ml</t>
  </si>
  <si>
    <t>Head and Shoulders Smooth and Silky Anti Dandruff Hair Conditioner 275ml</t>
  </si>
  <si>
    <t>Herbal Essences Shampoo Ignite My Colour With Rose Essences 400ml</t>
  </si>
  <si>
    <t>Tesco Extracts Blueberry Shampoo 500Ml</t>
  </si>
  <si>
    <t>Aussie Man Keep It Thick Shampoo 300Ml</t>
  </si>
  <si>
    <t>Vosene Kids 3In1 Shampoo &amp; Conditioner 250Ml</t>
  </si>
  <si>
    <t>Pantene Pro-V Classic Hair Conditioner For Normal To Mixed Hair 360ml</t>
  </si>
  <si>
    <t>Herbal Essences Hair Conditioner Daily Detox Raspberry Mint Clean 400ml</t>
  </si>
  <si>
    <t>Plantur 39 Shampoo Col/Stress 250Ml</t>
  </si>
  <si>
    <t>Tesco Anti-Dan Mint &amp; Tea Tree Shampoo &amp; Conditioner 300 Ml</t>
  </si>
  <si>
    <t>Alpecin Hair Energizer Liquid 200Ml</t>
  </si>
  <si>
    <t>Batiste Blush 400Ml</t>
  </si>
  <si>
    <t>Touch Of Silver Daily Shampoo 400Ml</t>
  </si>
  <si>
    <t>Girlz Only Dry Shampoo Volume 200Ml</t>
  </si>
  <si>
    <t>L'oreal Elvive Men Triple Resist Shampoo 300Ml</t>
  </si>
  <si>
    <t>Herbal Essences Bio Renew Shampoo Argan Oil of Morocco 400ml</t>
  </si>
  <si>
    <t>L'OrÃƒÂ©al Elvive Extraordinary Oil Shampoo 400ml</t>
  </si>
  <si>
    <t>Provoke Touch Of Brunette 200Ml Grey Blend Shampoo</t>
  </si>
  <si>
    <t>Batiste Dry Shampoo Plus Divine Dark 400Ml</t>
  </si>
  <si>
    <t>Pantene Smooth &amp; Sleek Shampoo 270Ml</t>
  </si>
  <si>
    <t>Alberto Balsam Coconut &amp; Lychee Nourishing Shampoo 350ml</t>
  </si>
  <si>
    <t>Pantene 3In1 Classic Clean 225Ml</t>
  </si>
  <si>
    <t>Hask Biotin Boost Thickening Shampoo 355Ml</t>
  </si>
  <si>
    <t>Tesco 2 In 1 Anti-Dandruff Shampoo 300Ml</t>
  </si>
  <si>
    <t>Dubble Trubble Coconut 2 In 1 Shampoo &amp; Body Wash 500Ml</t>
  </si>
  <si>
    <t>Girlz Only Dry Shampoo De-Frizz 200Ml</t>
  </si>
  <si>
    <t>Ogx Hydrating Argan Extra Shampoo 385Ml</t>
  </si>
  <si>
    <t>Girlz Only Dawn Till Dusk Dry Shampoo 200Ml</t>
  </si>
  <si>
    <t>Pantene Classic Clean Shampoo 500Ml</t>
  </si>
  <si>
    <t>Tesco Extracts Tropical Shampoo 500Ml</t>
  </si>
  <si>
    <t>Aussie Mega Shampoo 300Ml</t>
  </si>
  <si>
    <t>Head &amp; Shoulders 2 In 1 Itchy Scalp Shampoo Conditioner 450Ml</t>
  </si>
  <si>
    <t>Girlz Only Party Nights Dry Shampoo 200Ml</t>
  </si>
  <si>
    <t>Garnier Ultimate Blends Coconut Water Dry Hair Shampoo 360ml</t>
  </si>
  <si>
    <t>Hask Argan Oil Shampoo 355Ml</t>
  </si>
  <si>
    <t>Ogx Biotin &amp; Collagen Volume Shampoo 385 Ml</t>
  </si>
  <si>
    <t>Natural World Raw Shea Butter Baobab Shampoo 1000Ml</t>
  </si>
  <si>
    <t>Ogx Keratin Oil Anti-Breakage Shampoo 385Ml</t>
  </si>
  <si>
    <t>Tesco Extracts Raspberry Shampoo 500Ml</t>
  </si>
  <si>
    <t>Ogx Kukui Oil Defrizz Shampoo 385 Ml</t>
  </si>
  <si>
    <t>Tesco Classic Anti-Dandruff Shampoo 300Ml</t>
  </si>
  <si>
    <t>Tesco Extracts Apple Shampoo 500Ml</t>
  </si>
  <si>
    <t>Batiste Dry Shampoo Tropical 400Ml</t>
  </si>
  <si>
    <t>Head &amp; Shoulders 2 In 1 Citrus Fresh Shampoo Conditioner 450Ml</t>
  </si>
  <si>
    <t>Alberto Balsam Energize Conditioner 250ml</t>
  </si>
  <si>
    <t>Alpecin Double Effect Shampoo 200Ml</t>
  </si>
  <si>
    <t>L'oreal Elvive Clay Oily Roots Shampoo 300Ml</t>
  </si>
  <si>
    <t>Hask Keratin Protein Shampoo 355Ml</t>
  </si>
  <si>
    <t>Tesco Extracts Coconut Shampoo 500Ml</t>
  </si>
  <si>
    <t>L'oreal Elvive Oil Shampoo 500Ml</t>
  </si>
  <si>
    <t>Toni &amp; Guy Damage Repair Shampoo 250Ml</t>
  </si>
  <si>
    <t>Head &amp; Shoulders Sensitive Shampoo 500Ml</t>
  </si>
  <si>
    <t>Batiste Dry Shampoo Original 200Ml</t>
  </si>
  <si>
    <t>Just For Men Ctrl Gx Dandruff Shampoo 147Ml</t>
  </si>
  <si>
    <t>L'oreal Elvive Clay Oily Roots Shampoo 500Ml</t>
  </si>
  <si>
    <t>Aussie Beach Mate Shampoo Limited Edition 300Ml</t>
  </si>
  <si>
    <t>Plantur 39 Shampoo Fine &amp; Brittle 250Ml</t>
  </si>
  <si>
    <t>Childs Farm Sensitive Skin Organic Rhubarb &amp; Custard Shampoo 250M</t>
  </si>
  <si>
    <t>Toni &amp; Guy Intense Softness Shampoo 250Ml</t>
  </si>
  <si>
    <t>Tesco Sensitive Anti-Dandruff Shampoo 300Ml</t>
  </si>
  <si>
    <t>Herbal Essences Uplifting Volume Shampoo 400Ml</t>
  </si>
  <si>
    <t>Aussie Shampoo Repair 300Ml</t>
  </si>
  <si>
    <t>Toni &amp; Guy Illuminate Blonde Shampoo 250Ml</t>
  </si>
  <si>
    <t>L'oreal Elvive Extreme Damaged Hair Shampoo 500Ml</t>
  </si>
  <si>
    <t>Aussie Mega Shampoo 500Ml</t>
  </si>
  <si>
    <t>Herbal Essences Bio Renew Shampoo Passion Flower and Rice Milk 400ml</t>
  </si>
  <si>
    <t>Head &amp; Shoulders Menthol Fresh Shampoo 500Ml</t>
  </si>
  <si>
    <t>Tesco Thickening 2 In 1 Antidandruf Shampoo 300Ml</t>
  </si>
  <si>
    <t>Batiste Heavenly Volume Dry Shampoo 200Ml</t>
  </si>
  <si>
    <t>Herbal Essences Shampoo Hello Hydration With Coconut Essences 400ml</t>
  </si>
  <si>
    <t>Hask Monoi Coconut Oil Shampoo 355Ml</t>
  </si>
  <si>
    <t>Dove Daily Care Shampoo 250Ml</t>
  </si>
  <si>
    <t>Dove Nourishing Oil Light Shampoo 400Ml</t>
  </si>
  <si>
    <t>Batiste Dry Shampoo Tropical 200Ml</t>
  </si>
  <si>
    <t>Aussie Man Keep It Strong Shampoo 300Ml</t>
  </si>
  <si>
    <t>Pantene Smooth &amp; Sleek Shampoo &amp; Conditioner 3In1 450Ml</t>
  </si>
  <si>
    <t>Pantene Pro-V Smooth &amp; Sleek 3in1 Shampoo + Conditioner +Treatment 300ml</t>
  </si>
  <si>
    <t>L'oreal Kids Extra Gently/Gentle 2 In 1 Shampoo 250Ml</t>
  </si>
  <si>
    <t>Batiste Dry Shampoo Blush 200Ml</t>
  </si>
  <si>
    <t>Tresemme Flawless Curls Shampoo 900Ml</t>
  </si>
  <si>
    <t>John Frieda Detox &amp; Repair Shampoo 250Ml</t>
  </si>
  <si>
    <t>Pantene Classic Clean Shampoo 270Ml</t>
  </si>
  <si>
    <t>Natural World Coconut Milk Shampoo Bar 100G</t>
  </si>
  <si>
    <t>Just For Men Control Gx Shampoo 147Ml</t>
  </si>
  <si>
    <t>L'oreal Kids Tropical Mango Shampoo 250Ml</t>
  </si>
  <si>
    <t>Childs Farm Sensitive Skin Organic Fig Shampoo 250Ml</t>
  </si>
  <si>
    <t>Pantene Superfood Shampoo 500Ml</t>
  </si>
  <si>
    <t>Knight &amp; Wilson Pureplex Bond Shampoo 200Ml</t>
  </si>
  <si>
    <t>Tesco Kids Apple &amp; Melon 2 In 1 Shampoo 250Ml</t>
  </si>
  <si>
    <t>Pantene Hard Water Shield Shampoo 500Ml</t>
  </si>
  <si>
    <t>Plantur 39 Phyto - Caffeine Conditioner For Fine, Brittle Hair 150ml</t>
  </si>
  <si>
    <t>Dove Pro Age Shampoo 250ml</t>
  </si>
  <si>
    <t>L'Oreal Elvive Full Resist Shampoo 400ml</t>
  </si>
  <si>
    <t>Nutmeg Anti-Dandruff Shampoo 500ml</t>
  </si>
  <si>
    <t>Aussie Miracle Moist Shampoo For Dry, Really Thirsty Hair  300ml</t>
  </si>
  <si>
    <t>Nutmeg Kids 2 In 1 Strawberry Shampoo 300ml</t>
  </si>
  <si>
    <t>Dove Pro Age Conditioner 200ml</t>
  </si>
  <si>
    <t>Herbal Essences Flamazing Smooth Shampoo 400ml</t>
  </si>
  <si>
    <t>Plantur 39 Phyto - Caffeine Shampoo For Fine, Brittle Hair 250ml</t>
  </si>
  <si>
    <t>Tresemme Colour Conditioner  400ml</t>
  </si>
  <si>
    <t>Pantene Pro-V Smooth &amp; Sleek Shampoo For Frizzy Dull Hair 90ml</t>
  </si>
  <si>
    <t>Pantene Pro-V Classic Clean Shampoo For Normal To Mixed Hair 360ml</t>
  </si>
  <si>
    <t>Nutmeg Sports 3 In 1 Shampoo 300ml</t>
  </si>
  <si>
    <t>Aussie Mega Shampoo For That Mega Clean Feeling Every Day  300ml</t>
  </si>
  <si>
    <t>Head and Shoulders Itchy Scalp Anti Dandruff 2in1 Shampoo 450ml</t>
  </si>
  <si>
    <t>L'OrÃƒÂ©al Elvive Colour Protect Shampoo  400ml</t>
  </si>
  <si>
    <t>L'Oreal Elvive Fibrology Shampoo 400ml</t>
  </si>
  <si>
    <t>Aussie Miracle Shine Shampoo With Ginseng extract &amp; Pearl powder 300ml</t>
  </si>
  <si>
    <t>Head &amp; Shoulders Supreme Purify &amp; Volume Shampoo 400ml</t>
  </si>
  <si>
    <t>Dove Silver Care Shampoo 200ml</t>
  </si>
  <si>
    <t>Palmers Coconut Oil Formula Conditioning Shampoo 400ml</t>
  </si>
  <si>
    <t>L'Oreal Elvive Fibrology Shampoo  250ml</t>
  </si>
  <si>
    <t>Dove Daily Moisturiser Light Conditioner  350ml</t>
  </si>
  <si>
    <t>Pantene Pro-V Superfood Shampoo For Weak, Thin Hair 360ml</t>
  </si>
  <si>
    <t>Nutmeg Anti-Dandruff 2 In 1 Shampoo 500ml</t>
  </si>
  <si>
    <t>Alberto Balsam Energize Shampoo 250ml</t>
  </si>
  <si>
    <t>Got2B Phenomenal Refreshing Shampoo 250ml</t>
  </si>
  <si>
    <t>Green People Organic Travel Size Shampoo Quinoa &amp; Artichoke, Vegan 100ml</t>
  </si>
  <si>
    <t>John Frieda Brilliant Brunette Moisturising Shampoo for All Brunettes 250ml</t>
  </si>
  <si>
    <t>Pantene Pro - V Smooth and Sleek Shampoo For Dull and Frizzy Hair 500ml</t>
  </si>
  <si>
    <t>Head and Shoulders Citrus Anti Dandruff 2in1 Shampoo Oily Scalp  450ml</t>
  </si>
  <si>
    <t>ProVoke Touch Of Silver Leave In Conditioner Spray 150ml</t>
  </si>
  <si>
    <t>Alberto Balsam Restore Shampoo 250ml</t>
  </si>
  <si>
    <t>Head and Shoulders Citrus Fresh Anti Dandruff Shampoo Oily Scalp  250ml</t>
  </si>
  <si>
    <t>Dove Colour Care Shampoo  250ml</t>
  </si>
  <si>
    <t>Pro Voke Illuminex Touch Of Silver Strengthening Shampoo 200ml</t>
  </si>
  <si>
    <t>Dove Colour Care Shampoo 400ml</t>
  </si>
  <si>
    <t>Simple Kind To Hair Hydrating Shampoo  400ml</t>
  </si>
  <si>
    <t>Palmers Coconut Oil Formula Conditioner 250ml</t>
  </si>
  <si>
    <t>Head and Shoulders Anti Dandruff Shampoo Itchy Scalp 250ml</t>
  </si>
  <si>
    <t>Pantene 3 Minute Miracle Colour Hair Conditioner 200ml</t>
  </si>
  <si>
    <t>Elvive Nutrigloss Shampoo  400ml</t>
  </si>
  <si>
    <t>Pantene Pro-V Colour Protect Intensive Mask 300ml</t>
  </si>
  <si>
    <t>Head and Shoulders Anti Dandruff Shampoo Hydration Coconut Oil 500ml</t>
  </si>
  <si>
    <t>Ogx Hydrate + Defrizz Kukui Oil Conditioner 385ml</t>
  </si>
  <si>
    <t>Aussie Calm The Frizz with Australian Hemp Seed Shampoo 300ml</t>
  </si>
  <si>
    <t>Tresemme Hydrating Shampoo 400ml</t>
  </si>
  <si>
    <t>Aussie Scent-sational Smooth Shampoo For Frizzy Hair 300ml</t>
  </si>
  <si>
    <t>Elvive Nutri Gloss Luminiser Shampoo  400ml</t>
  </si>
  <si>
    <t>L'Oreal Elseve Extraordinary Oil Nourishing Shampoo  250ml</t>
  </si>
  <si>
    <t>Aussie Aussome Volume Hair Conditioner For Fine Flat Hair 250ml</t>
  </si>
  <si>
    <t>L'Oreal Elvive Colour Protect Shampoo 700ml</t>
  </si>
  <si>
    <t>Dove Nutritive Solutions Daily Moisture 2in1 400ml</t>
  </si>
  <si>
    <t>Got2B Phenomenal Deep Cleansing Shampoo 250ml</t>
  </si>
  <si>
    <t>Herbal Essences Flamazing Smooth Conditioner 400ml</t>
  </si>
  <si>
    <t>wrong</t>
  </si>
  <si>
    <t>Herbal Essences Hello Hydration Shampoo 400Ml</t>
  </si>
  <si>
    <t>L'OrÃƒÂ©al Elvive Colour Protect Conditioner  250ml</t>
  </si>
  <si>
    <t>L'Oreal Elvive Extraordinary Oil Nourishing Shampoo 400ml</t>
  </si>
  <si>
    <t>Head and Shoulders Apple Fresh 2-in-1 Anti Dandruff Shampoo 450ml</t>
  </si>
  <si>
    <t>Pantene 3 Minute Miracle Superfood Hair Conditioner Weak Thin Hair 200ml</t>
  </si>
  <si>
    <t>L' Oreal Paris Elvive Dream Length Restoring Shampoo 400ml</t>
  </si>
  <si>
    <t>Daniel Galvin Jr Organic Head Volumising Conditioner 250ml</t>
  </si>
  <si>
    <t>Green People Organic Conditioner, Moisturising, Vegan 200ml</t>
  </si>
  <si>
    <t>Head and Shoulders Apple Fresh Anti Dandruff Shampoo Apple Scent 250ml</t>
  </si>
  <si>
    <t>Aussie Repair Miracle Shampoo For Damaged 'Rescue Me!' Hair 300ml</t>
  </si>
  <si>
    <t>Ogx Renewing Argan Oil Of Morocco Conditioner  385ml</t>
  </si>
  <si>
    <t>Aussie Repair Miracle Hair Conditioner For Damaged Hair  250ml</t>
  </si>
  <si>
    <t>classification</t>
  </si>
  <si>
    <t>string len ratio</t>
  </si>
  <si>
    <t>similairity (adjusted by string ratio)</t>
  </si>
  <si>
    <t>Dove Nutritive Solutions Daily Moisture Shampoo 250ml</t>
  </si>
  <si>
    <t>Green People Organic Men's Itch Away Shampoo, Vegan 150ml</t>
  </si>
  <si>
    <t>Same as earlier</t>
  </si>
  <si>
    <t>Similarity Earlier</t>
  </si>
  <si>
    <t>correct</t>
  </si>
  <si>
    <t>Morrisons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</si>
</sst>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0" fontId="0" fillId="35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05"/>
  <sheetViews>
    <sheetView topLeftCell="E1" workbookViewId="0">
      <selection activeCell="N166" sqref="N166"/>
    </sheetView>
  </sheetViews>
  <sheetFormatPr defaultRowHeight="15" x14ac:dyDescent="0.25"/>
  <cols>
    <col min="1" max="1" width="4" hidden="1" customWidth="1"/>
    <col min="2" max="2" width="64.5703125" hidden="1" customWidth="1"/>
    <col min="3" max="3" width="73" hidden="1" customWidth="1"/>
    <col min="4" max="4" width="12" hidden="1" customWidth="1"/>
    <col min="5" max="5" width="64.5703125" bestFit="1" customWidth="1"/>
    <col min="6" max="6" width="72.7109375" hidden="1" customWidth="1"/>
    <col min="7" max="7" width="9.28515625" hidden="1" customWidth="1"/>
    <col min="8" max="9" width="0" hidden="1" customWidth="1"/>
    <col min="10" max="10" width="64.5703125" hidden="1" customWidth="1"/>
    <col min="11" max="11" width="72.7109375" bestFit="1" customWidth="1"/>
    <col min="13" max="13" width="0" hidden="1" customWidth="1"/>
    <col min="14" max="14" width="72.710937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200</v>
      </c>
      <c r="F1" t="s">
        <v>201</v>
      </c>
      <c r="G1" t="s">
        <v>202</v>
      </c>
      <c r="J1" t="s">
        <v>200</v>
      </c>
      <c r="K1" t="s">
        <v>201</v>
      </c>
      <c r="L1" t="s">
        <v>202</v>
      </c>
      <c r="M1" t="s">
        <v>200</v>
      </c>
      <c r="N1" t="s">
        <v>201</v>
      </c>
      <c r="O1" t="s">
        <v>202</v>
      </c>
    </row>
    <row r="2" spans="1:16" x14ac:dyDescent="0.25">
      <c r="A2">
        <v>186</v>
      </c>
      <c r="B2" t="s">
        <v>162</v>
      </c>
      <c r="C2" t="s">
        <v>163</v>
      </c>
      <c r="D2">
        <v>0.50739463950359398</v>
      </c>
      <c r="E2" t="s">
        <v>152</v>
      </c>
      <c r="F2" t="s">
        <v>153</v>
      </c>
      <c r="G2">
        <v>100</v>
      </c>
      <c r="I2">
        <v>0</v>
      </c>
      <c r="J2" t="s">
        <v>152</v>
      </c>
      <c r="K2" t="s">
        <v>153</v>
      </c>
      <c r="L2">
        <v>100</v>
      </c>
      <c r="M2" t="s">
        <v>152</v>
      </c>
      <c r="N2" t="s">
        <v>153</v>
      </c>
      <c r="O2">
        <v>100</v>
      </c>
      <c r="P2" t="b">
        <f>K2=N2</f>
        <v>1</v>
      </c>
    </row>
    <row r="3" spans="1:16" hidden="1" x14ac:dyDescent="0.25">
      <c r="A3">
        <v>185</v>
      </c>
      <c r="B3" t="s">
        <v>160</v>
      </c>
      <c r="C3" t="s">
        <v>161</v>
      </c>
      <c r="D3">
        <v>0.51127889300526497</v>
      </c>
      <c r="E3" t="s">
        <v>193</v>
      </c>
      <c r="F3" t="s">
        <v>78</v>
      </c>
      <c r="G3">
        <v>86</v>
      </c>
      <c r="I3">
        <v>1</v>
      </c>
      <c r="J3" t="s">
        <v>193</v>
      </c>
      <c r="K3" t="s">
        <v>192</v>
      </c>
      <c r="L3">
        <v>81</v>
      </c>
      <c r="M3" t="s">
        <v>193</v>
      </c>
      <c r="N3" t="s">
        <v>131</v>
      </c>
      <c r="O3">
        <v>68</v>
      </c>
      <c r="P3" t="b">
        <f t="shared" ref="P3:P66" si="0">K3=N3</f>
        <v>0</v>
      </c>
    </row>
    <row r="4" spans="1:16" hidden="1" x14ac:dyDescent="0.25">
      <c r="A4">
        <v>22</v>
      </c>
      <c r="B4" t="s">
        <v>26</v>
      </c>
      <c r="C4" t="s">
        <v>27</v>
      </c>
      <c r="D4">
        <v>0.51594169417285596</v>
      </c>
      <c r="E4" t="s">
        <v>203</v>
      </c>
      <c r="F4" t="s">
        <v>204</v>
      </c>
      <c r="G4">
        <v>86</v>
      </c>
      <c r="I4">
        <v>2</v>
      </c>
      <c r="J4" t="s">
        <v>203</v>
      </c>
      <c r="K4" t="s">
        <v>311</v>
      </c>
      <c r="L4">
        <v>57</v>
      </c>
      <c r="M4" t="s">
        <v>203</v>
      </c>
      <c r="N4" t="s">
        <v>317</v>
      </c>
      <c r="O4">
        <v>59</v>
      </c>
      <c r="P4" t="b">
        <f t="shared" si="0"/>
        <v>0</v>
      </c>
    </row>
    <row r="5" spans="1:16" hidden="1" x14ac:dyDescent="0.25">
      <c r="A5">
        <v>24</v>
      </c>
      <c r="B5" t="s">
        <v>30</v>
      </c>
      <c r="C5" t="s">
        <v>31</v>
      </c>
      <c r="D5">
        <v>0.51994164170714896</v>
      </c>
      <c r="E5" t="s">
        <v>145</v>
      </c>
      <c r="F5" t="s">
        <v>205</v>
      </c>
      <c r="G5">
        <v>86</v>
      </c>
      <c r="I5">
        <v>3</v>
      </c>
      <c r="J5" t="s">
        <v>145</v>
      </c>
      <c r="K5" t="s">
        <v>146</v>
      </c>
      <c r="L5">
        <v>82</v>
      </c>
      <c r="M5" t="s">
        <v>145</v>
      </c>
      <c r="N5" t="s">
        <v>159</v>
      </c>
      <c r="O5">
        <v>81</v>
      </c>
      <c r="P5" t="b">
        <f t="shared" si="0"/>
        <v>0</v>
      </c>
    </row>
    <row r="6" spans="1:16" hidden="1" x14ac:dyDescent="0.25">
      <c r="A6">
        <v>188</v>
      </c>
      <c r="B6" t="s">
        <v>166</v>
      </c>
      <c r="C6" t="s">
        <v>167</v>
      </c>
      <c r="D6">
        <v>0.52202131443077304</v>
      </c>
      <c r="E6" t="s">
        <v>206</v>
      </c>
      <c r="F6" t="s">
        <v>207</v>
      </c>
      <c r="G6">
        <v>86</v>
      </c>
      <c r="I6">
        <v>4</v>
      </c>
      <c r="J6" t="s">
        <v>206</v>
      </c>
      <c r="K6" t="s">
        <v>312</v>
      </c>
      <c r="L6">
        <v>66</v>
      </c>
      <c r="M6" t="s">
        <v>206</v>
      </c>
      <c r="N6" t="s">
        <v>199</v>
      </c>
      <c r="O6">
        <v>79</v>
      </c>
      <c r="P6" t="b">
        <f t="shared" si="0"/>
        <v>0</v>
      </c>
    </row>
    <row r="7" spans="1:16" hidden="1" x14ac:dyDescent="0.25">
      <c r="A7">
        <v>5</v>
      </c>
      <c r="B7" t="s">
        <v>9</v>
      </c>
      <c r="C7" t="s">
        <v>6</v>
      </c>
      <c r="D7">
        <v>0.52248607874446495</v>
      </c>
      <c r="E7" t="s">
        <v>58</v>
      </c>
      <c r="F7" t="s">
        <v>59</v>
      </c>
      <c r="G7">
        <v>95</v>
      </c>
      <c r="I7">
        <v>5</v>
      </c>
      <c r="J7" t="s">
        <v>58</v>
      </c>
      <c r="K7" t="s">
        <v>59</v>
      </c>
      <c r="L7">
        <v>87</v>
      </c>
      <c r="M7" t="s">
        <v>58</v>
      </c>
      <c r="N7" t="s">
        <v>59</v>
      </c>
      <c r="O7">
        <v>89</v>
      </c>
      <c r="P7" t="b">
        <f t="shared" si="0"/>
        <v>1</v>
      </c>
    </row>
    <row r="8" spans="1:16" hidden="1" x14ac:dyDescent="0.25">
      <c r="A8">
        <v>171</v>
      </c>
      <c r="B8" t="s">
        <v>144</v>
      </c>
      <c r="C8" t="s">
        <v>14</v>
      </c>
      <c r="D8">
        <v>0.52254289688398003</v>
      </c>
      <c r="E8" t="s">
        <v>208</v>
      </c>
      <c r="F8" t="s">
        <v>209</v>
      </c>
      <c r="G8">
        <v>86</v>
      </c>
      <c r="I8">
        <v>6</v>
      </c>
      <c r="J8" t="s">
        <v>208</v>
      </c>
      <c r="K8" t="s">
        <v>204</v>
      </c>
      <c r="L8">
        <v>70</v>
      </c>
      <c r="M8" t="s">
        <v>208</v>
      </c>
      <c r="N8" t="s">
        <v>204</v>
      </c>
      <c r="O8">
        <v>90</v>
      </c>
      <c r="P8" t="b">
        <f t="shared" si="0"/>
        <v>1</v>
      </c>
    </row>
    <row r="9" spans="1:16" hidden="1" x14ac:dyDescent="0.25">
      <c r="A9">
        <v>91</v>
      </c>
      <c r="B9" t="s">
        <v>93</v>
      </c>
      <c r="C9" t="s">
        <v>94</v>
      </c>
      <c r="D9">
        <v>0.53795186632671199</v>
      </c>
      <c r="E9" t="s">
        <v>210</v>
      </c>
      <c r="F9" t="s">
        <v>207</v>
      </c>
      <c r="G9">
        <v>86</v>
      </c>
      <c r="I9">
        <v>7</v>
      </c>
      <c r="J9" t="s">
        <v>210</v>
      </c>
      <c r="K9" t="s">
        <v>313</v>
      </c>
      <c r="L9">
        <v>82</v>
      </c>
      <c r="M9" t="s">
        <v>210</v>
      </c>
      <c r="N9" t="s">
        <v>174</v>
      </c>
      <c r="O9">
        <v>78</v>
      </c>
      <c r="P9" t="b">
        <f t="shared" si="0"/>
        <v>0</v>
      </c>
    </row>
    <row r="10" spans="1:16" hidden="1" x14ac:dyDescent="0.25">
      <c r="A10">
        <v>90</v>
      </c>
      <c r="B10" t="s">
        <v>91</v>
      </c>
      <c r="C10" t="s">
        <v>92</v>
      </c>
      <c r="D10">
        <v>0.53882568068868497</v>
      </c>
      <c r="E10" t="s">
        <v>211</v>
      </c>
      <c r="F10" t="s">
        <v>207</v>
      </c>
      <c r="G10">
        <v>86</v>
      </c>
      <c r="I10">
        <v>8</v>
      </c>
      <c r="J10" t="s">
        <v>211</v>
      </c>
      <c r="K10" t="s">
        <v>114</v>
      </c>
      <c r="L10">
        <v>64</v>
      </c>
      <c r="M10" t="s">
        <v>211</v>
      </c>
      <c r="N10" t="s">
        <v>199</v>
      </c>
      <c r="O10">
        <v>83</v>
      </c>
      <c r="P10" t="b">
        <f t="shared" si="0"/>
        <v>0</v>
      </c>
    </row>
    <row r="11" spans="1:16" hidden="1" x14ac:dyDescent="0.25">
      <c r="A11">
        <v>197</v>
      </c>
      <c r="B11" t="s">
        <v>173</v>
      </c>
      <c r="C11" t="s">
        <v>174</v>
      </c>
      <c r="D11">
        <v>0.54881689874400097</v>
      </c>
      <c r="E11" t="s">
        <v>116</v>
      </c>
      <c r="F11" t="s">
        <v>188</v>
      </c>
      <c r="G11">
        <v>86</v>
      </c>
      <c r="I11">
        <v>9</v>
      </c>
      <c r="J11" t="s">
        <v>116</v>
      </c>
      <c r="K11" t="s">
        <v>117</v>
      </c>
      <c r="L11">
        <v>81</v>
      </c>
      <c r="M11" t="s">
        <v>116</v>
      </c>
      <c r="N11" t="s">
        <v>123</v>
      </c>
      <c r="O11">
        <v>87</v>
      </c>
      <c r="P11" t="b">
        <f t="shared" si="0"/>
        <v>0</v>
      </c>
    </row>
    <row r="12" spans="1:16" hidden="1" x14ac:dyDescent="0.25">
      <c r="A12">
        <v>74</v>
      </c>
      <c r="B12" t="s">
        <v>79</v>
      </c>
      <c r="C12" t="s">
        <v>76</v>
      </c>
      <c r="D12">
        <v>0.54962462852324101</v>
      </c>
      <c r="E12" t="s">
        <v>212</v>
      </c>
      <c r="F12" t="s">
        <v>188</v>
      </c>
      <c r="G12">
        <v>86</v>
      </c>
      <c r="I12">
        <v>10</v>
      </c>
      <c r="J12" t="s">
        <v>212</v>
      </c>
      <c r="K12" t="s">
        <v>204</v>
      </c>
      <c r="L12">
        <v>57</v>
      </c>
      <c r="M12" t="s">
        <v>212</v>
      </c>
      <c r="N12" t="s">
        <v>42</v>
      </c>
      <c r="O12">
        <v>0</v>
      </c>
      <c r="P12" t="b">
        <f t="shared" si="0"/>
        <v>0</v>
      </c>
    </row>
    <row r="13" spans="1:16" hidden="1" x14ac:dyDescent="0.25">
      <c r="A13">
        <v>179</v>
      </c>
      <c r="B13" t="s">
        <v>150</v>
      </c>
      <c r="C13" t="s">
        <v>151</v>
      </c>
      <c r="D13">
        <v>0.55089168440118896</v>
      </c>
      <c r="E13" t="s">
        <v>196</v>
      </c>
      <c r="F13" t="s">
        <v>197</v>
      </c>
      <c r="G13">
        <v>88</v>
      </c>
      <c r="I13">
        <v>11</v>
      </c>
      <c r="J13" t="s">
        <v>196</v>
      </c>
      <c r="K13" t="s">
        <v>197</v>
      </c>
      <c r="L13">
        <v>88</v>
      </c>
      <c r="M13" t="s">
        <v>196</v>
      </c>
      <c r="N13" t="s">
        <v>174</v>
      </c>
      <c r="O13">
        <v>71</v>
      </c>
      <c r="P13" t="b">
        <f t="shared" si="0"/>
        <v>0</v>
      </c>
    </row>
    <row r="14" spans="1:16" hidden="1" x14ac:dyDescent="0.25">
      <c r="A14">
        <v>71</v>
      </c>
      <c r="B14" t="s">
        <v>75</v>
      </c>
      <c r="C14" t="s">
        <v>76</v>
      </c>
      <c r="D14">
        <v>0.55117642795390198</v>
      </c>
      <c r="E14" t="s">
        <v>213</v>
      </c>
      <c r="F14" t="s">
        <v>207</v>
      </c>
      <c r="G14">
        <v>86</v>
      </c>
      <c r="I14">
        <v>12</v>
      </c>
      <c r="J14" t="s">
        <v>213</v>
      </c>
      <c r="K14" t="s">
        <v>254</v>
      </c>
      <c r="L14">
        <v>61</v>
      </c>
      <c r="M14" t="s">
        <v>213</v>
      </c>
      <c r="N14" t="s">
        <v>347</v>
      </c>
      <c r="O14">
        <v>0</v>
      </c>
      <c r="P14" t="b">
        <f t="shared" si="0"/>
        <v>0</v>
      </c>
    </row>
    <row r="15" spans="1:16" hidden="1" x14ac:dyDescent="0.25">
      <c r="A15">
        <v>167</v>
      </c>
      <c r="B15" t="s">
        <v>143</v>
      </c>
      <c r="C15" t="s">
        <v>127</v>
      </c>
      <c r="D15">
        <v>0.55396053913366805</v>
      </c>
      <c r="E15" t="s">
        <v>214</v>
      </c>
      <c r="F15" t="s">
        <v>188</v>
      </c>
      <c r="G15">
        <v>86</v>
      </c>
      <c r="I15">
        <v>13</v>
      </c>
      <c r="J15" t="s">
        <v>214</v>
      </c>
      <c r="K15" t="s">
        <v>236</v>
      </c>
      <c r="L15">
        <v>51</v>
      </c>
      <c r="M15" t="s">
        <v>214</v>
      </c>
      <c r="N15" t="s">
        <v>338</v>
      </c>
      <c r="O15">
        <v>67</v>
      </c>
      <c r="P15" t="b">
        <f t="shared" si="0"/>
        <v>0</v>
      </c>
    </row>
    <row r="16" spans="1:16" hidden="1" x14ac:dyDescent="0.25">
      <c r="A16">
        <v>16</v>
      </c>
      <c r="B16" t="s">
        <v>20</v>
      </c>
      <c r="C16" t="s">
        <v>19</v>
      </c>
      <c r="D16">
        <v>0.555030760506247</v>
      </c>
      <c r="E16" t="s">
        <v>215</v>
      </c>
      <c r="F16" t="s">
        <v>205</v>
      </c>
      <c r="G16">
        <v>86</v>
      </c>
      <c r="I16">
        <v>14</v>
      </c>
      <c r="J16" t="s">
        <v>215</v>
      </c>
      <c r="K16" t="s">
        <v>314</v>
      </c>
      <c r="L16">
        <v>78</v>
      </c>
      <c r="M16" t="s">
        <v>215</v>
      </c>
      <c r="N16" t="s">
        <v>316</v>
      </c>
      <c r="O16">
        <v>72</v>
      </c>
      <c r="P16" t="b">
        <f t="shared" si="0"/>
        <v>0</v>
      </c>
    </row>
    <row r="17" spans="1:16" x14ac:dyDescent="0.25">
      <c r="A17">
        <v>192</v>
      </c>
      <c r="B17" t="s">
        <v>169</v>
      </c>
      <c r="C17" t="s">
        <v>170</v>
      </c>
      <c r="D17">
        <v>0.557809982049152</v>
      </c>
      <c r="E17" t="s">
        <v>45</v>
      </c>
      <c r="F17" t="s">
        <v>46</v>
      </c>
      <c r="G17">
        <v>100</v>
      </c>
      <c r="I17">
        <v>15</v>
      </c>
      <c r="J17" t="s">
        <v>45</v>
      </c>
      <c r="K17" t="s">
        <v>46</v>
      </c>
      <c r="L17">
        <v>100</v>
      </c>
      <c r="M17" t="s">
        <v>45</v>
      </c>
      <c r="N17" t="s">
        <v>46</v>
      </c>
      <c r="O17">
        <v>100</v>
      </c>
      <c r="P17" t="b">
        <f t="shared" si="0"/>
        <v>1</v>
      </c>
    </row>
    <row r="18" spans="1:16" hidden="1" x14ac:dyDescent="0.25">
      <c r="A18">
        <v>73</v>
      </c>
      <c r="B18" t="s">
        <v>77</v>
      </c>
      <c r="C18" t="s">
        <v>78</v>
      </c>
      <c r="D18">
        <v>0.56010572441797601</v>
      </c>
      <c r="E18" t="s">
        <v>216</v>
      </c>
      <c r="F18" t="s">
        <v>78</v>
      </c>
      <c r="G18">
        <v>86</v>
      </c>
      <c r="I18">
        <v>16</v>
      </c>
      <c r="J18" t="s">
        <v>216</v>
      </c>
      <c r="K18" s="2" t="s">
        <v>29</v>
      </c>
      <c r="L18">
        <v>72</v>
      </c>
      <c r="M18" t="s">
        <v>216</v>
      </c>
      <c r="N18" s="2" t="s">
        <v>348</v>
      </c>
      <c r="O18">
        <v>86</v>
      </c>
      <c r="P18" t="b">
        <f t="shared" si="0"/>
        <v>0</v>
      </c>
    </row>
    <row r="19" spans="1:16" hidden="1" x14ac:dyDescent="0.25">
      <c r="A19">
        <v>18</v>
      </c>
      <c r="B19" t="s">
        <v>23</v>
      </c>
      <c r="C19" t="s">
        <v>24</v>
      </c>
      <c r="D19">
        <v>0.56046150747044199</v>
      </c>
      <c r="E19" t="s">
        <v>217</v>
      </c>
      <c r="F19" t="s">
        <v>205</v>
      </c>
      <c r="G19">
        <v>86</v>
      </c>
      <c r="I19">
        <v>17</v>
      </c>
      <c r="J19" t="s">
        <v>217</v>
      </c>
      <c r="K19" t="s">
        <v>314</v>
      </c>
      <c r="L19">
        <v>79</v>
      </c>
      <c r="M19" t="s">
        <v>217</v>
      </c>
      <c r="N19" t="s">
        <v>323</v>
      </c>
      <c r="O19">
        <v>73</v>
      </c>
      <c r="P19" t="b">
        <f t="shared" si="0"/>
        <v>0</v>
      </c>
    </row>
    <row r="20" spans="1:16" hidden="1" x14ac:dyDescent="0.25">
      <c r="A20">
        <v>166</v>
      </c>
      <c r="B20" t="s">
        <v>141</v>
      </c>
      <c r="C20" t="s">
        <v>142</v>
      </c>
      <c r="D20">
        <v>0.56086883553840605</v>
      </c>
      <c r="E20" t="s">
        <v>218</v>
      </c>
      <c r="F20" t="s">
        <v>78</v>
      </c>
      <c r="G20">
        <v>86</v>
      </c>
      <c r="I20">
        <v>18</v>
      </c>
      <c r="J20" t="s">
        <v>218</v>
      </c>
      <c r="K20" t="s">
        <v>159</v>
      </c>
      <c r="L20">
        <v>73</v>
      </c>
      <c r="M20" t="s">
        <v>218</v>
      </c>
      <c r="N20" t="s">
        <v>159</v>
      </c>
      <c r="O20">
        <v>81</v>
      </c>
      <c r="P20" t="b">
        <f t="shared" si="0"/>
        <v>1</v>
      </c>
    </row>
    <row r="21" spans="1:16" x14ac:dyDescent="0.25">
      <c r="A21">
        <v>80</v>
      </c>
      <c r="B21" t="s">
        <v>84</v>
      </c>
      <c r="C21" t="s">
        <v>83</v>
      </c>
      <c r="D21">
        <v>0.56124774705056002</v>
      </c>
      <c r="E21" t="s">
        <v>164</v>
      </c>
      <c r="F21" t="s">
        <v>165</v>
      </c>
      <c r="G21">
        <v>95</v>
      </c>
      <c r="I21">
        <v>19</v>
      </c>
      <c r="J21" t="s">
        <v>164</v>
      </c>
      <c r="K21" t="s">
        <v>165</v>
      </c>
      <c r="L21">
        <v>95</v>
      </c>
      <c r="M21" t="s">
        <v>164</v>
      </c>
      <c r="N21" t="s">
        <v>165</v>
      </c>
      <c r="O21">
        <v>95</v>
      </c>
      <c r="P21" t="b">
        <f t="shared" si="0"/>
        <v>1</v>
      </c>
    </row>
    <row r="22" spans="1:16" hidden="1" x14ac:dyDescent="0.25">
      <c r="A22">
        <v>132</v>
      </c>
      <c r="B22" t="s">
        <v>119</v>
      </c>
      <c r="C22" t="s">
        <v>117</v>
      </c>
      <c r="D22">
        <v>0.56135840014523897</v>
      </c>
      <c r="E22" t="s">
        <v>219</v>
      </c>
      <c r="F22" t="s">
        <v>205</v>
      </c>
      <c r="G22">
        <v>86</v>
      </c>
      <c r="I22">
        <v>20</v>
      </c>
      <c r="J22" t="s">
        <v>219</v>
      </c>
      <c r="K22" t="s">
        <v>197</v>
      </c>
      <c r="L22">
        <v>61</v>
      </c>
      <c r="M22" t="s">
        <v>219</v>
      </c>
      <c r="N22" t="s">
        <v>134</v>
      </c>
      <c r="O22">
        <v>0</v>
      </c>
      <c r="P22" t="b">
        <f t="shared" si="0"/>
        <v>0</v>
      </c>
    </row>
    <row r="23" spans="1:16" hidden="1" x14ac:dyDescent="0.25">
      <c r="A23">
        <v>20</v>
      </c>
      <c r="B23" t="s">
        <v>25</v>
      </c>
      <c r="C23" t="s">
        <v>24</v>
      </c>
      <c r="D23">
        <v>0.56231963553560205</v>
      </c>
      <c r="E23" t="s">
        <v>220</v>
      </c>
      <c r="F23" t="s">
        <v>205</v>
      </c>
      <c r="G23">
        <v>87</v>
      </c>
      <c r="I23">
        <v>21</v>
      </c>
      <c r="J23" t="s">
        <v>220</v>
      </c>
      <c r="K23" t="s">
        <v>78</v>
      </c>
      <c r="L23">
        <v>80</v>
      </c>
      <c r="M23" t="s">
        <v>220</v>
      </c>
      <c r="N23" t="s">
        <v>205</v>
      </c>
      <c r="O23">
        <v>84</v>
      </c>
      <c r="P23" t="b">
        <f t="shared" si="0"/>
        <v>0</v>
      </c>
    </row>
    <row r="24" spans="1:16" hidden="1" x14ac:dyDescent="0.25">
      <c r="A24">
        <v>199</v>
      </c>
      <c r="B24" t="s">
        <v>175</v>
      </c>
      <c r="C24" t="s">
        <v>176</v>
      </c>
      <c r="D24">
        <v>0.56402776495166496</v>
      </c>
      <c r="E24" t="s">
        <v>221</v>
      </c>
      <c r="F24" t="s">
        <v>78</v>
      </c>
      <c r="G24">
        <v>86</v>
      </c>
      <c r="I24">
        <v>22</v>
      </c>
      <c r="J24" t="s">
        <v>221</v>
      </c>
      <c r="K24" t="s">
        <v>188</v>
      </c>
      <c r="L24">
        <v>68</v>
      </c>
      <c r="M24" t="s">
        <v>221</v>
      </c>
      <c r="N24" t="s">
        <v>174</v>
      </c>
      <c r="O24">
        <v>76</v>
      </c>
      <c r="P24" t="b">
        <f t="shared" si="0"/>
        <v>0</v>
      </c>
    </row>
    <row r="25" spans="1:16" hidden="1" x14ac:dyDescent="0.25">
      <c r="A25">
        <v>126</v>
      </c>
      <c r="B25" t="s">
        <v>116</v>
      </c>
      <c r="C25" t="s">
        <v>117</v>
      </c>
      <c r="D25">
        <v>0.56455551927663805</v>
      </c>
      <c r="E25" t="s">
        <v>69</v>
      </c>
      <c r="F25" t="s">
        <v>222</v>
      </c>
      <c r="G25">
        <v>86</v>
      </c>
      <c r="I25">
        <v>23</v>
      </c>
      <c r="J25" t="s">
        <v>69</v>
      </c>
      <c r="K25" t="s">
        <v>70</v>
      </c>
      <c r="L25">
        <v>82</v>
      </c>
      <c r="M25" t="s">
        <v>69</v>
      </c>
      <c r="N25" s="3" t="s">
        <v>329</v>
      </c>
      <c r="O25">
        <v>90</v>
      </c>
      <c r="P25" t="b">
        <f t="shared" si="0"/>
        <v>0</v>
      </c>
    </row>
    <row r="26" spans="1:16" hidden="1" x14ac:dyDescent="0.25">
      <c r="A26">
        <v>164</v>
      </c>
      <c r="B26" t="s">
        <v>138</v>
      </c>
      <c r="C26" t="s">
        <v>139</v>
      </c>
      <c r="D26">
        <v>0.57407712771071195</v>
      </c>
      <c r="E26" t="s">
        <v>51</v>
      </c>
      <c r="F26" t="s">
        <v>52</v>
      </c>
      <c r="G26">
        <v>95</v>
      </c>
      <c r="I26">
        <v>24</v>
      </c>
      <c r="J26" t="s">
        <v>51</v>
      </c>
      <c r="K26" t="s">
        <v>52</v>
      </c>
      <c r="L26">
        <v>86</v>
      </c>
      <c r="M26" t="s">
        <v>51</v>
      </c>
      <c r="N26" t="s">
        <v>52</v>
      </c>
      <c r="O26">
        <v>88</v>
      </c>
      <c r="P26" t="b">
        <f t="shared" si="0"/>
        <v>1</v>
      </c>
    </row>
    <row r="27" spans="1:16" hidden="1" x14ac:dyDescent="0.25">
      <c r="A27">
        <v>165</v>
      </c>
      <c r="B27" t="s">
        <v>140</v>
      </c>
      <c r="C27" t="s">
        <v>139</v>
      </c>
      <c r="D27">
        <v>0.57524573088281294</v>
      </c>
      <c r="E27" t="s">
        <v>109</v>
      </c>
      <c r="F27" t="s">
        <v>104</v>
      </c>
      <c r="G27">
        <v>87</v>
      </c>
      <c r="I27">
        <v>25</v>
      </c>
      <c r="J27" t="s">
        <v>109</v>
      </c>
      <c r="K27" t="s">
        <v>108</v>
      </c>
      <c r="L27">
        <v>85</v>
      </c>
      <c r="M27" t="s">
        <v>109</v>
      </c>
      <c r="N27" t="s">
        <v>108</v>
      </c>
      <c r="O27">
        <v>86</v>
      </c>
      <c r="P27" t="b">
        <f t="shared" si="0"/>
        <v>1</v>
      </c>
    </row>
    <row r="28" spans="1:16" hidden="1" x14ac:dyDescent="0.25">
      <c r="A28">
        <v>66</v>
      </c>
      <c r="B28" t="s">
        <v>65</v>
      </c>
      <c r="C28" t="s">
        <v>66</v>
      </c>
      <c r="D28">
        <v>0.57616145591759704</v>
      </c>
      <c r="E28" t="s">
        <v>23</v>
      </c>
      <c r="F28" t="s">
        <v>78</v>
      </c>
      <c r="G28">
        <v>86</v>
      </c>
      <c r="I28">
        <v>26</v>
      </c>
      <c r="J28" t="s">
        <v>23</v>
      </c>
      <c r="K28" t="s">
        <v>315</v>
      </c>
      <c r="L28">
        <v>75</v>
      </c>
      <c r="M28" t="s">
        <v>23</v>
      </c>
      <c r="N28" t="s">
        <v>17</v>
      </c>
      <c r="O28">
        <v>75</v>
      </c>
      <c r="P28" t="b">
        <f t="shared" si="0"/>
        <v>0</v>
      </c>
    </row>
    <row r="29" spans="1:16" hidden="1" x14ac:dyDescent="0.25">
      <c r="A29">
        <v>88</v>
      </c>
      <c r="B29" t="s">
        <v>90</v>
      </c>
      <c r="C29" t="s">
        <v>89</v>
      </c>
      <c r="D29">
        <v>0.57715267677835302</v>
      </c>
      <c r="E29" t="s">
        <v>88</v>
      </c>
      <c r="F29" t="s">
        <v>223</v>
      </c>
      <c r="G29">
        <v>95</v>
      </c>
      <c r="I29">
        <v>27</v>
      </c>
      <c r="J29" t="s">
        <v>88</v>
      </c>
      <c r="K29" t="s">
        <v>223</v>
      </c>
      <c r="L29">
        <v>76</v>
      </c>
      <c r="M29" t="s">
        <v>88</v>
      </c>
      <c r="N29" t="s">
        <v>223</v>
      </c>
      <c r="O29">
        <v>88</v>
      </c>
      <c r="P29" t="b">
        <f t="shared" si="0"/>
        <v>1</v>
      </c>
    </row>
    <row r="30" spans="1:16" hidden="1" x14ac:dyDescent="0.25">
      <c r="A30">
        <v>15</v>
      </c>
      <c r="B30" t="s">
        <v>18</v>
      </c>
      <c r="C30" t="s">
        <v>19</v>
      </c>
      <c r="D30">
        <v>0.57872842376154798</v>
      </c>
      <c r="E30" t="s">
        <v>97</v>
      </c>
      <c r="F30" t="s">
        <v>100</v>
      </c>
      <c r="G30">
        <v>89</v>
      </c>
      <c r="I30">
        <v>28</v>
      </c>
      <c r="J30" t="s">
        <v>97</v>
      </c>
      <c r="K30" t="s">
        <v>100</v>
      </c>
      <c r="L30">
        <v>84</v>
      </c>
      <c r="M30" t="s">
        <v>97</v>
      </c>
      <c r="N30" t="s">
        <v>349</v>
      </c>
      <c r="O30">
        <v>82</v>
      </c>
      <c r="P30" t="b">
        <f t="shared" si="0"/>
        <v>0</v>
      </c>
    </row>
    <row r="31" spans="1:16" x14ac:dyDescent="0.25">
      <c r="A31">
        <v>218</v>
      </c>
      <c r="B31" t="s">
        <v>193</v>
      </c>
      <c r="C31" t="s">
        <v>192</v>
      </c>
      <c r="D31">
        <v>0.58057400568637096</v>
      </c>
      <c r="E31" t="s">
        <v>101</v>
      </c>
      <c r="F31" t="s">
        <v>102</v>
      </c>
      <c r="G31">
        <v>100</v>
      </c>
      <c r="I31">
        <v>29</v>
      </c>
      <c r="J31" t="s">
        <v>101</v>
      </c>
      <c r="K31" t="s">
        <v>102</v>
      </c>
      <c r="L31">
        <v>100</v>
      </c>
      <c r="M31" t="s">
        <v>101</v>
      </c>
      <c r="N31" t="s">
        <v>102</v>
      </c>
      <c r="O31">
        <v>100</v>
      </c>
      <c r="P31" t="b">
        <f t="shared" si="0"/>
        <v>1</v>
      </c>
    </row>
    <row r="32" spans="1:16" hidden="1" x14ac:dyDescent="0.25">
      <c r="A32">
        <v>135</v>
      </c>
      <c r="B32" t="s">
        <v>120</v>
      </c>
      <c r="C32" t="s">
        <v>121</v>
      </c>
      <c r="D32">
        <v>0.58103521389936696</v>
      </c>
      <c r="E32" t="s">
        <v>47</v>
      </c>
      <c r="F32" t="s">
        <v>48</v>
      </c>
      <c r="G32">
        <v>87</v>
      </c>
      <c r="I32">
        <v>30</v>
      </c>
      <c r="J32" t="s">
        <v>47</v>
      </c>
      <c r="K32" s="2" t="s">
        <v>57</v>
      </c>
      <c r="L32">
        <v>81</v>
      </c>
      <c r="M32" t="s">
        <v>47</v>
      </c>
      <c r="N32" t="s">
        <v>48</v>
      </c>
      <c r="O32">
        <v>90</v>
      </c>
      <c r="P32" t="b">
        <f t="shared" si="0"/>
        <v>0</v>
      </c>
    </row>
    <row r="33" spans="1:16" hidden="1" x14ac:dyDescent="0.25">
      <c r="A33">
        <v>174</v>
      </c>
      <c r="B33" t="s">
        <v>147</v>
      </c>
      <c r="C33" t="s">
        <v>146</v>
      </c>
      <c r="D33">
        <v>0.58832173993248904</v>
      </c>
      <c r="E33" t="s">
        <v>20</v>
      </c>
      <c r="F33" t="s">
        <v>78</v>
      </c>
      <c r="G33">
        <v>86</v>
      </c>
      <c r="I33">
        <v>31</v>
      </c>
      <c r="J33" t="s">
        <v>20</v>
      </c>
      <c r="K33" t="s">
        <v>19</v>
      </c>
      <c r="L33">
        <v>74</v>
      </c>
      <c r="M33" t="s">
        <v>20</v>
      </c>
      <c r="N33" t="s">
        <v>314</v>
      </c>
      <c r="O33">
        <v>71</v>
      </c>
      <c r="P33" t="b">
        <f t="shared" si="0"/>
        <v>0</v>
      </c>
    </row>
    <row r="34" spans="1:16" hidden="1" x14ac:dyDescent="0.25">
      <c r="A34">
        <v>219</v>
      </c>
      <c r="B34" t="s">
        <v>194</v>
      </c>
      <c r="C34" t="s">
        <v>195</v>
      </c>
      <c r="D34">
        <v>0.58890782005215203</v>
      </c>
      <c r="E34" t="s">
        <v>64</v>
      </c>
      <c r="F34" t="s">
        <v>63</v>
      </c>
      <c r="G34">
        <v>87</v>
      </c>
      <c r="I34">
        <v>32</v>
      </c>
      <c r="J34" t="s">
        <v>64</v>
      </c>
      <c r="K34" t="s">
        <v>63</v>
      </c>
      <c r="L34">
        <v>85</v>
      </c>
      <c r="M34" t="s">
        <v>64</v>
      </c>
      <c r="N34" t="s">
        <v>52</v>
      </c>
      <c r="O34">
        <v>74</v>
      </c>
      <c r="P34" t="b">
        <f t="shared" si="0"/>
        <v>0</v>
      </c>
    </row>
    <row r="35" spans="1:16" hidden="1" x14ac:dyDescent="0.25">
      <c r="A35">
        <v>84</v>
      </c>
      <c r="B35" t="s">
        <v>87</v>
      </c>
      <c r="C35" t="s">
        <v>86</v>
      </c>
      <c r="D35">
        <v>0.59825409192715895</v>
      </c>
      <c r="E35" t="s">
        <v>224</v>
      </c>
      <c r="F35" t="s">
        <v>205</v>
      </c>
      <c r="G35">
        <v>86</v>
      </c>
      <c r="I35">
        <v>33</v>
      </c>
      <c r="J35" t="s">
        <v>224</v>
      </c>
      <c r="K35" t="s">
        <v>316</v>
      </c>
      <c r="L35">
        <v>63</v>
      </c>
      <c r="M35" t="s">
        <v>224</v>
      </c>
      <c r="N35" t="s">
        <v>174</v>
      </c>
      <c r="O35">
        <v>69</v>
      </c>
      <c r="P35" t="b">
        <f t="shared" si="0"/>
        <v>0</v>
      </c>
    </row>
    <row r="36" spans="1:16" hidden="1" x14ac:dyDescent="0.25">
      <c r="A36">
        <v>70</v>
      </c>
      <c r="B36" t="s">
        <v>73</v>
      </c>
      <c r="C36" t="s">
        <v>74</v>
      </c>
      <c r="D36">
        <v>0.60368041015386198</v>
      </c>
      <c r="E36" t="s">
        <v>225</v>
      </c>
      <c r="F36" t="s">
        <v>205</v>
      </c>
      <c r="G36">
        <v>86</v>
      </c>
      <c r="I36">
        <v>34</v>
      </c>
      <c r="J36" t="s">
        <v>225</v>
      </c>
      <c r="K36" t="s">
        <v>22</v>
      </c>
      <c r="L36">
        <v>68</v>
      </c>
      <c r="M36" t="s">
        <v>225</v>
      </c>
      <c r="N36" t="s">
        <v>316</v>
      </c>
      <c r="O36">
        <v>72</v>
      </c>
      <c r="P36" t="b">
        <f t="shared" si="0"/>
        <v>0</v>
      </c>
    </row>
    <row r="37" spans="1:16" hidden="1" x14ac:dyDescent="0.25">
      <c r="A37">
        <v>48</v>
      </c>
      <c r="B37" t="s">
        <v>49</v>
      </c>
      <c r="C37" t="s">
        <v>50</v>
      </c>
      <c r="D37">
        <v>0.60936196176387503</v>
      </c>
      <c r="E37" t="s">
        <v>226</v>
      </c>
      <c r="F37" t="s">
        <v>227</v>
      </c>
      <c r="G37">
        <v>86</v>
      </c>
      <c r="I37">
        <v>35</v>
      </c>
      <c r="J37" t="s">
        <v>226</v>
      </c>
      <c r="K37" t="s">
        <v>317</v>
      </c>
      <c r="L37">
        <v>68</v>
      </c>
      <c r="M37" t="s">
        <v>226</v>
      </c>
      <c r="N37" t="s">
        <v>199</v>
      </c>
      <c r="O37">
        <v>79</v>
      </c>
      <c r="P37" t="b">
        <f t="shared" si="0"/>
        <v>0</v>
      </c>
    </row>
    <row r="38" spans="1:16" hidden="1" x14ac:dyDescent="0.25">
      <c r="A38">
        <v>0</v>
      </c>
      <c r="B38" t="s">
        <v>3</v>
      </c>
      <c r="C38" t="s">
        <v>4</v>
      </c>
      <c r="D38">
        <v>0.61742623593151102</v>
      </c>
      <c r="E38" t="s">
        <v>91</v>
      </c>
      <c r="F38" t="s">
        <v>228</v>
      </c>
      <c r="G38">
        <v>86</v>
      </c>
      <c r="I38">
        <v>36</v>
      </c>
      <c r="J38" t="s">
        <v>91</v>
      </c>
      <c r="K38" t="s">
        <v>318</v>
      </c>
      <c r="L38">
        <v>77</v>
      </c>
      <c r="M38" t="s">
        <v>91</v>
      </c>
      <c r="N38" t="s">
        <v>318</v>
      </c>
      <c r="O38">
        <v>81</v>
      </c>
      <c r="P38" t="b">
        <f t="shared" si="0"/>
        <v>1</v>
      </c>
    </row>
    <row r="39" spans="1:16" hidden="1" x14ac:dyDescent="0.25">
      <c r="A39">
        <v>225</v>
      </c>
      <c r="B39" t="s">
        <v>198</v>
      </c>
      <c r="C39" t="s">
        <v>199</v>
      </c>
      <c r="D39">
        <v>0.61994513781380101</v>
      </c>
      <c r="E39" t="s">
        <v>229</v>
      </c>
      <c r="F39" t="s">
        <v>78</v>
      </c>
      <c r="G39">
        <v>86</v>
      </c>
      <c r="I39">
        <v>37</v>
      </c>
      <c r="J39" t="s">
        <v>229</v>
      </c>
      <c r="K39" t="s">
        <v>319</v>
      </c>
      <c r="L39">
        <v>57</v>
      </c>
      <c r="M39" t="s">
        <v>229</v>
      </c>
      <c r="N39" t="s">
        <v>350</v>
      </c>
      <c r="O39">
        <v>74</v>
      </c>
      <c r="P39" t="b">
        <f t="shared" si="0"/>
        <v>0</v>
      </c>
    </row>
    <row r="40" spans="1:16" hidden="1" x14ac:dyDescent="0.25">
      <c r="A40">
        <v>47</v>
      </c>
      <c r="B40" t="s">
        <v>47</v>
      </c>
      <c r="C40" t="s">
        <v>48</v>
      </c>
      <c r="D40">
        <v>0.62713452471984499</v>
      </c>
      <c r="E40" t="s">
        <v>230</v>
      </c>
      <c r="F40" t="s">
        <v>188</v>
      </c>
      <c r="G40">
        <v>86</v>
      </c>
      <c r="I40">
        <v>38</v>
      </c>
      <c r="J40" t="s">
        <v>230</v>
      </c>
      <c r="K40" t="s">
        <v>320</v>
      </c>
      <c r="L40">
        <v>66</v>
      </c>
      <c r="M40" t="s">
        <v>230</v>
      </c>
      <c r="N40" t="s">
        <v>167</v>
      </c>
      <c r="O40">
        <v>83</v>
      </c>
      <c r="P40" t="b">
        <f t="shared" si="0"/>
        <v>0</v>
      </c>
    </row>
    <row r="41" spans="1:16" hidden="1" x14ac:dyDescent="0.25">
      <c r="A41">
        <v>208</v>
      </c>
      <c r="B41" t="s">
        <v>180</v>
      </c>
      <c r="C41" t="s">
        <v>181</v>
      </c>
      <c r="D41">
        <v>0.62805614764915896</v>
      </c>
      <c r="E41" t="s">
        <v>120</v>
      </c>
      <c r="F41" t="s">
        <v>188</v>
      </c>
      <c r="G41">
        <v>86</v>
      </c>
      <c r="I41">
        <v>39</v>
      </c>
      <c r="J41" t="s">
        <v>120</v>
      </c>
      <c r="K41" t="s">
        <v>117</v>
      </c>
      <c r="L41">
        <v>78</v>
      </c>
      <c r="M41" t="s">
        <v>120</v>
      </c>
      <c r="N41" t="s">
        <v>121</v>
      </c>
      <c r="O41">
        <v>85</v>
      </c>
      <c r="P41" t="b">
        <f t="shared" si="0"/>
        <v>0</v>
      </c>
    </row>
    <row r="42" spans="1:16" hidden="1" x14ac:dyDescent="0.25">
      <c r="A42">
        <v>195</v>
      </c>
      <c r="B42" t="s">
        <v>171</v>
      </c>
      <c r="C42" t="s">
        <v>172</v>
      </c>
      <c r="D42">
        <v>0.62819801483010096</v>
      </c>
      <c r="E42" t="s">
        <v>180</v>
      </c>
      <c r="F42" t="s">
        <v>181</v>
      </c>
      <c r="G42">
        <v>93</v>
      </c>
      <c r="I42">
        <v>40</v>
      </c>
      <c r="J42" t="s">
        <v>180</v>
      </c>
      <c r="K42" t="s">
        <v>181</v>
      </c>
      <c r="L42">
        <v>93</v>
      </c>
      <c r="M42" t="s">
        <v>180</v>
      </c>
      <c r="N42" t="s">
        <v>181</v>
      </c>
      <c r="O42">
        <v>0</v>
      </c>
      <c r="P42" t="b">
        <f t="shared" si="0"/>
        <v>1</v>
      </c>
    </row>
    <row r="43" spans="1:16" hidden="1" x14ac:dyDescent="0.25">
      <c r="A43">
        <v>17</v>
      </c>
      <c r="B43" t="s">
        <v>21</v>
      </c>
      <c r="C43" t="s">
        <v>22</v>
      </c>
      <c r="D43">
        <v>0.63273019800698305</v>
      </c>
      <c r="E43" t="s">
        <v>106</v>
      </c>
      <c r="F43" t="s">
        <v>104</v>
      </c>
      <c r="G43">
        <v>87</v>
      </c>
      <c r="I43">
        <v>41</v>
      </c>
      <c r="J43" t="s">
        <v>106</v>
      </c>
      <c r="K43" t="s">
        <v>108</v>
      </c>
      <c r="L43">
        <v>84</v>
      </c>
      <c r="M43" t="s">
        <v>106</v>
      </c>
      <c r="N43" t="s">
        <v>108</v>
      </c>
      <c r="O43">
        <v>85</v>
      </c>
      <c r="P43" t="b">
        <f t="shared" si="0"/>
        <v>1</v>
      </c>
    </row>
    <row r="44" spans="1:16" hidden="1" x14ac:dyDescent="0.25">
      <c r="A44">
        <v>78</v>
      </c>
      <c r="B44" t="s">
        <v>82</v>
      </c>
      <c r="C44" t="s">
        <v>83</v>
      </c>
      <c r="D44">
        <v>0.63681960249129699</v>
      </c>
      <c r="E44" t="s">
        <v>231</v>
      </c>
      <c r="F44" t="s">
        <v>227</v>
      </c>
      <c r="G44">
        <v>86</v>
      </c>
      <c r="I44">
        <v>42</v>
      </c>
      <c r="J44" t="s">
        <v>231</v>
      </c>
      <c r="K44" t="s">
        <v>265</v>
      </c>
      <c r="L44">
        <v>50</v>
      </c>
      <c r="M44" t="s">
        <v>231</v>
      </c>
      <c r="N44" t="s">
        <v>351</v>
      </c>
      <c r="O44">
        <v>70</v>
      </c>
      <c r="P44" t="b">
        <f t="shared" si="0"/>
        <v>0</v>
      </c>
    </row>
    <row r="45" spans="1:16" hidden="1" x14ac:dyDescent="0.25">
      <c r="A45">
        <v>184</v>
      </c>
      <c r="B45" t="s">
        <v>158</v>
      </c>
      <c r="C45" t="s">
        <v>159</v>
      </c>
      <c r="D45">
        <v>0.64027019209393798</v>
      </c>
      <c r="E45" t="s">
        <v>232</v>
      </c>
      <c r="F45" t="s">
        <v>205</v>
      </c>
      <c r="G45">
        <v>86</v>
      </c>
      <c r="I45">
        <v>43</v>
      </c>
      <c r="J45" t="s">
        <v>232</v>
      </c>
      <c r="K45" t="s">
        <v>29</v>
      </c>
      <c r="L45">
        <v>58</v>
      </c>
      <c r="M45" t="s">
        <v>232</v>
      </c>
      <c r="N45" t="s">
        <v>352</v>
      </c>
      <c r="O45">
        <v>59</v>
      </c>
      <c r="P45" t="b">
        <f t="shared" si="0"/>
        <v>0</v>
      </c>
    </row>
    <row r="46" spans="1:16" hidden="1" x14ac:dyDescent="0.25">
      <c r="A46">
        <v>76</v>
      </c>
      <c r="B46" t="s">
        <v>80</v>
      </c>
      <c r="C46" t="s">
        <v>81</v>
      </c>
      <c r="D46">
        <v>0.65236233255748</v>
      </c>
      <c r="E46" t="s">
        <v>233</v>
      </c>
      <c r="F46" t="s">
        <v>78</v>
      </c>
      <c r="G46">
        <v>86</v>
      </c>
      <c r="I46">
        <v>44</v>
      </c>
      <c r="J46" t="s">
        <v>233</v>
      </c>
      <c r="K46" t="s">
        <v>176</v>
      </c>
      <c r="L46">
        <v>72</v>
      </c>
      <c r="M46" t="s">
        <v>233</v>
      </c>
      <c r="N46" t="s">
        <v>31</v>
      </c>
      <c r="O46">
        <v>87</v>
      </c>
      <c r="P46" t="b">
        <f t="shared" si="0"/>
        <v>0</v>
      </c>
    </row>
    <row r="47" spans="1:16" hidden="1" x14ac:dyDescent="0.25">
      <c r="A47">
        <v>120</v>
      </c>
      <c r="B47" t="s">
        <v>113</v>
      </c>
      <c r="C47" t="s">
        <v>114</v>
      </c>
      <c r="D47">
        <v>0.65492298104671398</v>
      </c>
      <c r="E47" t="s">
        <v>234</v>
      </c>
      <c r="F47" t="s">
        <v>78</v>
      </c>
      <c r="G47">
        <v>86</v>
      </c>
      <c r="I47">
        <v>45</v>
      </c>
      <c r="J47" t="s">
        <v>234</v>
      </c>
      <c r="K47" t="s">
        <v>29</v>
      </c>
      <c r="L47">
        <v>59</v>
      </c>
      <c r="M47" t="s">
        <v>234</v>
      </c>
      <c r="N47" t="s">
        <v>330</v>
      </c>
      <c r="O47">
        <v>69</v>
      </c>
      <c r="P47" t="b">
        <f t="shared" si="0"/>
        <v>0</v>
      </c>
    </row>
    <row r="48" spans="1:16" hidden="1" x14ac:dyDescent="0.25">
      <c r="A48">
        <v>2</v>
      </c>
      <c r="B48" t="s">
        <v>5</v>
      </c>
      <c r="C48" t="s">
        <v>6</v>
      </c>
      <c r="D48">
        <v>0.65584565063235101</v>
      </c>
      <c r="E48" t="s">
        <v>235</v>
      </c>
      <c r="F48" t="s">
        <v>207</v>
      </c>
      <c r="G48">
        <v>86</v>
      </c>
      <c r="I48">
        <v>46</v>
      </c>
      <c r="J48" t="s">
        <v>235</v>
      </c>
      <c r="K48" t="s">
        <v>313</v>
      </c>
      <c r="L48">
        <v>82</v>
      </c>
      <c r="M48" t="s">
        <v>235</v>
      </c>
      <c r="N48" t="s">
        <v>353</v>
      </c>
      <c r="O48">
        <v>75</v>
      </c>
      <c r="P48" t="b">
        <f t="shared" si="0"/>
        <v>0</v>
      </c>
    </row>
    <row r="49" spans="1:16" x14ac:dyDescent="0.25">
      <c r="A49">
        <v>92</v>
      </c>
      <c r="B49" t="s">
        <v>95</v>
      </c>
      <c r="C49" t="s">
        <v>96</v>
      </c>
      <c r="D49">
        <v>0.66486105181319299</v>
      </c>
      <c r="E49" t="s">
        <v>28</v>
      </c>
      <c r="F49" t="s">
        <v>29</v>
      </c>
      <c r="G49">
        <v>95</v>
      </c>
      <c r="I49">
        <v>47</v>
      </c>
      <c r="J49" t="s">
        <v>28</v>
      </c>
      <c r="K49" t="s">
        <v>29</v>
      </c>
      <c r="L49">
        <v>79</v>
      </c>
      <c r="M49" t="s">
        <v>28</v>
      </c>
      <c r="N49" t="s">
        <v>29</v>
      </c>
      <c r="O49">
        <v>100</v>
      </c>
      <c r="P49" t="b">
        <f t="shared" si="0"/>
        <v>1</v>
      </c>
    </row>
    <row r="50" spans="1:16" hidden="1" x14ac:dyDescent="0.25">
      <c r="A50">
        <v>189</v>
      </c>
      <c r="B50" t="s">
        <v>168</v>
      </c>
      <c r="C50" t="s">
        <v>127</v>
      </c>
      <c r="D50">
        <v>0.66719620143939495</v>
      </c>
      <c r="E50" t="s">
        <v>126</v>
      </c>
      <c r="F50" t="s">
        <v>127</v>
      </c>
      <c r="G50">
        <v>89</v>
      </c>
      <c r="I50">
        <v>48</v>
      </c>
      <c r="J50" t="s">
        <v>126</v>
      </c>
      <c r="K50" t="s">
        <v>127</v>
      </c>
      <c r="L50">
        <v>85</v>
      </c>
      <c r="M50" t="s">
        <v>126</v>
      </c>
      <c r="N50" t="s">
        <v>340</v>
      </c>
      <c r="O50">
        <v>75</v>
      </c>
      <c r="P50" t="b">
        <f t="shared" si="0"/>
        <v>0</v>
      </c>
    </row>
    <row r="51" spans="1:16" s="1" customFormat="1" hidden="1" x14ac:dyDescent="0.25">
      <c r="A51" s="1">
        <v>109</v>
      </c>
      <c r="B51" s="1" t="s">
        <v>106</v>
      </c>
      <c r="C51" s="1" t="s">
        <v>104</v>
      </c>
      <c r="D51" s="1">
        <v>0.66729702761699705</v>
      </c>
      <c r="E51" s="1" t="s">
        <v>77</v>
      </c>
      <c r="F51" t="s">
        <v>236</v>
      </c>
      <c r="G51">
        <v>95</v>
      </c>
      <c r="H51"/>
      <c r="I51">
        <v>49</v>
      </c>
      <c r="J51" t="s">
        <v>77</v>
      </c>
      <c r="K51" s="1" t="s">
        <v>78</v>
      </c>
      <c r="L51" s="1">
        <v>85</v>
      </c>
      <c r="M51" t="s">
        <v>77</v>
      </c>
      <c r="N51" t="s">
        <v>236</v>
      </c>
      <c r="O51">
        <v>86</v>
      </c>
      <c r="P51" s="1" t="b">
        <f t="shared" si="0"/>
        <v>0</v>
      </c>
    </row>
    <row r="52" spans="1:16" hidden="1" x14ac:dyDescent="0.25">
      <c r="A52">
        <v>216</v>
      </c>
      <c r="B52" t="s">
        <v>191</v>
      </c>
      <c r="C52" t="s">
        <v>192</v>
      </c>
      <c r="D52">
        <v>0.67147967213578597</v>
      </c>
      <c r="E52" t="s">
        <v>194</v>
      </c>
      <c r="F52" t="s">
        <v>207</v>
      </c>
      <c r="G52">
        <v>86</v>
      </c>
      <c r="I52">
        <v>50</v>
      </c>
      <c r="J52" t="s">
        <v>194</v>
      </c>
      <c r="K52" t="s">
        <v>195</v>
      </c>
      <c r="L52">
        <v>85</v>
      </c>
      <c r="M52" t="s">
        <v>194</v>
      </c>
      <c r="N52" t="s">
        <v>54</v>
      </c>
      <c r="O52">
        <v>76</v>
      </c>
      <c r="P52" t="b">
        <f t="shared" si="0"/>
        <v>0</v>
      </c>
    </row>
    <row r="53" spans="1:16" hidden="1" x14ac:dyDescent="0.25">
      <c r="A53">
        <v>37</v>
      </c>
      <c r="B53" t="s">
        <v>39</v>
      </c>
      <c r="C53" t="s">
        <v>40</v>
      </c>
      <c r="D53">
        <v>0.67367252975254399</v>
      </c>
      <c r="E53" t="s">
        <v>171</v>
      </c>
      <c r="F53" t="s">
        <v>227</v>
      </c>
      <c r="G53">
        <v>86</v>
      </c>
      <c r="I53">
        <v>51</v>
      </c>
      <c r="J53" t="s">
        <v>171</v>
      </c>
      <c r="K53" t="s">
        <v>172</v>
      </c>
      <c r="L53">
        <v>79</v>
      </c>
      <c r="M53" t="s">
        <v>171</v>
      </c>
      <c r="N53" t="s">
        <v>172</v>
      </c>
      <c r="O53">
        <v>77</v>
      </c>
      <c r="P53" t="b">
        <f t="shared" si="0"/>
        <v>1</v>
      </c>
    </row>
    <row r="54" spans="1:16" hidden="1" x14ac:dyDescent="0.25">
      <c r="A54">
        <v>69</v>
      </c>
      <c r="B54" t="s">
        <v>71</v>
      </c>
      <c r="C54" t="s">
        <v>72</v>
      </c>
      <c r="D54">
        <v>0.67426348174174899</v>
      </c>
      <c r="E54" t="s">
        <v>133</v>
      </c>
      <c r="F54" t="s">
        <v>237</v>
      </c>
      <c r="G54">
        <v>89</v>
      </c>
      <c r="I54">
        <v>52</v>
      </c>
      <c r="J54" t="s">
        <v>133</v>
      </c>
      <c r="K54" t="s">
        <v>237</v>
      </c>
      <c r="L54">
        <v>90</v>
      </c>
      <c r="M54" t="s">
        <v>133</v>
      </c>
      <c r="N54" t="s">
        <v>19</v>
      </c>
      <c r="O54">
        <v>82</v>
      </c>
      <c r="P54" t="b">
        <f t="shared" si="0"/>
        <v>0</v>
      </c>
    </row>
    <row r="55" spans="1:16" hidden="1" x14ac:dyDescent="0.25">
      <c r="A55">
        <v>68</v>
      </c>
      <c r="B55" t="s">
        <v>69</v>
      </c>
      <c r="C55" t="s">
        <v>70</v>
      </c>
      <c r="D55">
        <v>0.67464527015785603</v>
      </c>
      <c r="E55" t="s">
        <v>238</v>
      </c>
      <c r="F55" t="s">
        <v>188</v>
      </c>
      <c r="G55">
        <v>86</v>
      </c>
      <c r="I55">
        <v>53</v>
      </c>
      <c r="J55" t="s">
        <v>238</v>
      </c>
      <c r="K55" t="s">
        <v>176</v>
      </c>
      <c r="L55">
        <v>59</v>
      </c>
      <c r="M55" t="s">
        <v>238</v>
      </c>
      <c r="N55" t="s">
        <v>346</v>
      </c>
      <c r="O55">
        <v>80</v>
      </c>
      <c r="P55" t="b">
        <f t="shared" si="0"/>
        <v>0</v>
      </c>
    </row>
    <row r="56" spans="1:16" hidden="1" x14ac:dyDescent="0.25">
      <c r="A56">
        <v>223</v>
      </c>
      <c r="B56" t="s">
        <v>196</v>
      </c>
      <c r="C56" t="s">
        <v>197</v>
      </c>
      <c r="D56">
        <v>0.67626790017440497</v>
      </c>
      <c r="E56" t="s">
        <v>158</v>
      </c>
      <c r="F56" t="s">
        <v>159</v>
      </c>
      <c r="G56">
        <v>95</v>
      </c>
      <c r="I56">
        <v>54</v>
      </c>
      <c r="J56" t="s">
        <v>158</v>
      </c>
      <c r="K56" t="s">
        <v>159</v>
      </c>
      <c r="L56">
        <v>84</v>
      </c>
      <c r="M56" t="s">
        <v>158</v>
      </c>
      <c r="N56" t="s">
        <v>159</v>
      </c>
      <c r="O56">
        <v>83</v>
      </c>
      <c r="P56" t="b">
        <f t="shared" si="0"/>
        <v>1</v>
      </c>
    </row>
    <row r="57" spans="1:16" hidden="1" x14ac:dyDescent="0.25">
      <c r="A57">
        <v>12</v>
      </c>
      <c r="B57" t="s">
        <v>15</v>
      </c>
      <c r="C57" t="s">
        <v>14</v>
      </c>
      <c r="D57">
        <v>0.68018927602207402</v>
      </c>
      <c r="E57" t="s">
        <v>239</v>
      </c>
      <c r="F57" t="s">
        <v>228</v>
      </c>
      <c r="G57">
        <v>86</v>
      </c>
      <c r="I57">
        <v>55</v>
      </c>
      <c r="J57" t="s">
        <v>239</v>
      </c>
      <c r="K57" t="s">
        <v>29</v>
      </c>
      <c r="L57">
        <v>66</v>
      </c>
      <c r="M57" t="s">
        <v>239</v>
      </c>
      <c r="N57" t="s">
        <v>348</v>
      </c>
      <c r="O57">
        <v>81</v>
      </c>
      <c r="P57" t="b">
        <f t="shared" si="0"/>
        <v>0</v>
      </c>
    </row>
    <row r="58" spans="1:16" hidden="1" x14ac:dyDescent="0.25">
      <c r="A58">
        <v>103</v>
      </c>
      <c r="B58" t="s">
        <v>103</v>
      </c>
      <c r="C58" t="s">
        <v>104</v>
      </c>
      <c r="D58">
        <v>0.68708264570574296</v>
      </c>
      <c r="E58" t="s">
        <v>240</v>
      </c>
      <c r="F58" t="s">
        <v>78</v>
      </c>
      <c r="G58">
        <v>86</v>
      </c>
      <c r="I58">
        <v>56</v>
      </c>
      <c r="J58" t="s">
        <v>240</v>
      </c>
      <c r="K58" t="s">
        <v>321</v>
      </c>
      <c r="L58">
        <v>76</v>
      </c>
      <c r="M58" t="s">
        <v>240</v>
      </c>
      <c r="N58" t="s">
        <v>178</v>
      </c>
      <c r="O58">
        <v>0</v>
      </c>
      <c r="P58" t="b">
        <f t="shared" si="0"/>
        <v>0</v>
      </c>
    </row>
    <row r="59" spans="1:16" hidden="1" x14ac:dyDescent="0.25">
      <c r="A59">
        <v>123</v>
      </c>
      <c r="B59" t="s">
        <v>115</v>
      </c>
      <c r="C59" t="s">
        <v>114</v>
      </c>
      <c r="D59">
        <v>0.69045548632402698</v>
      </c>
      <c r="E59" t="s">
        <v>7</v>
      </c>
      <c r="F59" t="s">
        <v>241</v>
      </c>
      <c r="G59">
        <v>95</v>
      </c>
      <c r="I59">
        <v>57</v>
      </c>
      <c r="J59" t="s">
        <v>7</v>
      </c>
      <c r="K59" t="s">
        <v>241</v>
      </c>
      <c r="L59">
        <v>89</v>
      </c>
      <c r="M59" t="s">
        <v>7</v>
      </c>
      <c r="N59" t="s">
        <v>241</v>
      </c>
      <c r="O59">
        <v>88</v>
      </c>
      <c r="P59" t="b">
        <f t="shared" si="0"/>
        <v>1</v>
      </c>
    </row>
    <row r="60" spans="1:16" hidden="1" x14ac:dyDescent="0.25">
      <c r="A60">
        <v>209</v>
      </c>
      <c r="B60" t="s">
        <v>182</v>
      </c>
      <c r="C60" t="s">
        <v>183</v>
      </c>
      <c r="D60">
        <v>0.69112275221446196</v>
      </c>
      <c r="E60" t="s">
        <v>242</v>
      </c>
      <c r="F60" t="s">
        <v>227</v>
      </c>
      <c r="G60">
        <v>86</v>
      </c>
      <c r="I60">
        <v>58</v>
      </c>
      <c r="J60" t="s">
        <v>242</v>
      </c>
      <c r="K60" t="s">
        <v>322</v>
      </c>
      <c r="L60">
        <v>64</v>
      </c>
      <c r="M60" t="s">
        <v>242</v>
      </c>
      <c r="N60" t="s">
        <v>48</v>
      </c>
      <c r="O60">
        <v>65</v>
      </c>
      <c r="P60" t="b">
        <f t="shared" si="0"/>
        <v>0</v>
      </c>
    </row>
    <row r="61" spans="1:16" hidden="1" x14ac:dyDescent="0.25">
      <c r="A61">
        <v>97</v>
      </c>
      <c r="B61" t="s">
        <v>99</v>
      </c>
      <c r="C61" t="s">
        <v>100</v>
      </c>
      <c r="D61">
        <v>0.69210185577669903</v>
      </c>
      <c r="E61" t="s">
        <v>138</v>
      </c>
      <c r="F61" t="s">
        <v>188</v>
      </c>
      <c r="G61">
        <v>86</v>
      </c>
      <c r="I61">
        <v>59</v>
      </c>
      <c r="J61" t="s">
        <v>138</v>
      </c>
      <c r="K61" t="s">
        <v>139</v>
      </c>
      <c r="L61">
        <v>85</v>
      </c>
      <c r="M61" t="s">
        <v>138</v>
      </c>
      <c r="N61" t="s">
        <v>328</v>
      </c>
      <c r="O61">
        <v>72</v>
      </c>
      <c r="P61" t="b">
        <f t="shared" si="0"/>
        <v>0</v>
      </c>
    </row>
    <row r="62" spans="1:16" x14ac:dyDescent="0.25">
      <c r="A62">
        <v>13</v>
      </c>
      <c r="B62" t="s">
        <v>16</v>
      </c>
      <c r="C62" t="s">
        <v>17</v>
      </c>
      <c r="D62">
        <v>0.69287681398044698</v>
      </c>
      <c r="E62" t="s">
        <v>154</v>
      </c>
      <c r="F62" t="s">
        <v>155</v>
      </c>
      <c r="G62">
        <v>100</v>
      </c>
      <c r="I62">
        <v>60</v>
      </c>
      <c r="J62" t="s">
        <v>154</v>
      </c>
      <c r="K62" t="s">
        <v>155</v>
      </c>
      <c r="L62">
        <v>100</v>
      </c>
      <c r="M62" t="s">
        <v>154</v>
      </c>
      <c r="N62" t="s">
        <v>155</v>
      </c>
      <c r="O62">
        <v>100</v>
      </c>
      <c r="P62" t="b">
        <f t="shared" si="0"/>
        <v>1</v>
      </c>
    </row>
    <row r="63" spans="1:16" hidden="1" x14ac:dyDescent="0.25">
      <c r="A63">
        <v>23</v>
      </c>
      <c r="B63" t="s">
        <v>28</v>
      </c>
      <c r="C63" t="s">
        <v>29</v>
      </c>
      <c r="D63">
        <v>0.70759320924777303</v>
      </c>
      <c r="E63" t="s">
        <v>140</v>
      </c>
      <c r="F63" t="s">
        <v>188</v>
      </c>
      <c r="G63">
        <v>86</v>
      </c>
      <c r="I63">
        <v>61</v>
      </c>
      <c r="J63" t="s">
        <v>140</v>
      </c>
      <c r="K63" t="s">
        <v>139</v>
      </c>
      <c r="L63">
        <v>85</v>
      </c>
      <c r="M63" t="s">
        <v>140</v>
      </c>
      <c r="N63" t="s">
        <v>174</v>
      </c>
      <c r="O63">
        <v>78</v>
      </c>
      <c r="P63" t="b">
        <f t="shared" si="0"/>
        <v>0</v>
      </c>
    </row>
    <row r="64" spans="1:16" hidden="1" x14ac:dyDescent="0.25">
      <c r="A64">
        <v>214</v>
      </c>
      <c r="B64" t="s">
        <v>187</v>
      </c>
      <c r="C64" t="s">
        <v>188</v>
      </c>
      <c r="D64">
        <v>0.71819691101155403</v>
      </c>
      <c r="E64" t="s">
        <v>243</v>
      </c>
      <c r="F64" t="s">
        <v>207</v>
      </c>
      <c r="G64">
        <v>86</v>
      </c>
      <c r="I64">
        <v>62</v>
      </c>
      <c r="J64" t="s">
        <v>243</v>
      </c>
      <c r="K64" t="s">
        <v>114</v>
      </c>
      <c r="L64">
        <v>60</v>
      </c>
      <c r="M64" t="s">
        <v>243</v>
      </c>
      <c r="N64" t="s">
        <v>157</v>
      </c>
      <c r="O64">
        <v>0</v>
      </c>
      <c r="P64" t="b">
        <f t="shared" si="0"/>
        <v>0</v>
      </c>
    </row>
    <row r="65" spans="1:16" hidden="1" x14ac:dyDescent="0.25">
      <c r="A65">
        <v>52</v>
      </c>
      <c r="B65" t="s">
        <v>53</v>
      </c>
      <c r="C65" t="s">
        <v>54</v>
      </c>
      <c r="D65">
        <v>0.72220801577662797</v>
      </c>
      <c r="E65" t="s">
        <v>244</v>
      </c>
      <c r="F65" t="s">
        <v>205</v>
      </c>
      <c r="G65">
        <v>86</v>
      </c>
      <c r="I65">
        <v>63</v>
      </c>
      <c r="J65" t="s">
        <v>244</v>
      </c>
      <c r="K65" t="s">
        <v>314</v>
      </c>
      <c r="L65">
        <v>80</v>
      </c>
      <c r="M65" t="s">
        <v>244</v>
      </c>
      <c r="N65" t="s">
        <v>323</v>
      </c>
      <c r="O65">
        <v>78</v>
      </c>
      <c r="P65" t="b">
        <f t="shared" si="0"/>
        <v>0</v>
      </c>
    </row>
    <row r="66" spans="1:16" hidden="1" x14ac:dyDescent="0.25">
      <c r="A66">
        <v>155</v>
      </c>
      <c r="B66" t="s">
        <v>133</v>
      </c>
      <c r="C66" t="s">
        <v>134</v>
      </c>
      <c r="D66">
        <v>0.72547708560403901</v>
      </c>
      <c r="E66" t="s">
        <v>95</v>
      </c>
      <c r="F66" t="s">
        <v>96</v>
      </c>
      <c r="G66">
        <v>95</v>
      </c>
      <c r="I66">
        <v>64</v>
      </c>
      <c r="J66" t="s">
        <v>95</v>
      </c>
      <c r="K66" t="s">
        <v>318</v>
      </c>
      <c r="L66">
        <v>76</v>
      </c>
      <c r="M66" t="s">
        <v>95</v>
      </c>
      <c r="N66" t="s">
        <v>96</v>
      </c>
      <c r="O66">
        <v>83</v>
      </c>
      <c r="P66" t="b">
        <f t="shared" si="0"/>
        <v>0</v>
      </c>
    </row>
    <row r="67" spans="1:16" hidden="1" x14ac:dyDescent="0.25">
      <c r="A67">
        <v>157</v>
      </c>
      <c r="B67" t="s">
        <v>135</v>
      </c>
      <c r="C67" t="s">
        <v>134</v>
      </c>
      <c r="D67">
        <v>0.72685446277558896</v>
      </c>
      <c r="E67" t="s">
        <v>245</v>
      </c>
      <c r="F67" t="s">
        <v>188</v>
      </c>
      <c r="G67">
        <v>86</v>
      </c>
      <c r="I67">
        <v>65</v>
      </c>
      <c r="J67" t="s">
        <v>245</v>
      </c>
      <c r="K67" t="s">
        <v>188</v>
      </c>
      <c r="L67">
        <v>49</v>
      </c>
      <c r="M67" t="s">
        <v>245</v>
      </c>
      <c r="N67" t="s">
        <v>354</v>
      </c>
      <c r="O67">
        <v>73</v>
      </c>
      <c r="P67" t="b">
        <f t="shared" ref="P67:P130" si="1">K67=N67</f>
        <v>0</v>
      </c>
    </row>
    <row r="68" spans="1:16" hidden="1" x14ac:dyDescent="0.25">
      <c r="A68">
        <v>106</v>
      </c>
      <c r="B68" t="s">
        <v>105</v>
      </c>
      <c r="C68" t="s">
        <v>104</v>
      </c>
      <c r="D68">
        <v>0.72713647108783197</v>
      </c>
      <c r="E68" t="s">
        <v>246</v>
      </c>
      <c r="F68" t="s">
        <v>78</v>
      </c>
      <c r="G68">
        <v>86</v>
      </c>
      <c r="I68">
        <v>66</v>
      </c>
      <c r="J68" t="s">
        <v>246</v>
      </c>
      <c r="K68" t="s">
        <v>29</v>
      </c>
      <c r="L68">
        <v>57</v>
      </c>
      <c r="M68" t="s">
        <v>246</v>
      </c>
      <c r="N68" t="s">
        <v>29</v>
      </c>
      <c r="O68">
        <v>65</v>
      </c>
      <c r="P68" t="b">
        <f t="shared" si="1"/>
        <v>1</v>
      </c>
    </row>
    <row r="69" spans="1:16" hidden="1" x14ac:dyDescent="0.25">
      <c r="A69">
        <v>160</v>
      </c>
      <c r="B69" t="s">
        <v>136</v>
      </c>
      <c r="C69" t="s">
        <v>137</v>
      </c>
      <c r="D69">
        <v>0.73312068060829105</v>
      </c>
      <c r="E69" t="s">
        <v>247</v>
      </c>
      <c r="F69" t="s">
        <v>205</v>
      </c>
      <c r="G69">
        <v>86</v>
      </c>
      <c r="I69">
        <v>67</v>
      </c>
      <c r="J69" t="s">
        <v>247</v>
      </c>
      <c r="K69" t="s">
        <v>165</v>
      </c>
      <c r="L69">
        <v>68</v>
      </c>
      <c r="M69" t="s">
        <v>247</v>
      </c>
      <c r="N69" t="s">
        <v>165</v>
      </c>
      <c r="O69">
        <v>78</v>
      </c>
      <c r="P69" t="b">
        <f t="shared" si="1"/>
        <v>1</v>
      </c>
    </row>
    <row r="70" spans="1:16" hidden="1" x14ac:dyDescent="0.25">
      <c r="A70">
        <v>139</v>
      </c>
      <c r="B70" t="s">
        <v>124</v>
      </c>
      <c r="C70" t="s">
        <v>125</v>
      </c>
      <c r="D70">
        <v>0.73342658976075004</v>
      </c>
      <c r="E70" t="s">
        <v>248</v>
      </c>
      <c r="F70" t="s">
        <v>207</v>
      </c>
      <c r="G70">
        <v>86</v>
      </c>
      <c r="I70">
        <v>68</v>
      </c>
      <c r="J70" t="s">
        <v>248</v>
      </c>
      <c r="K70" t="s">
        <v>155</v>
      </c>
      <c r="L70">
        <v>63</v>
      </c>
      <c r="M70" t="s">
        <v>248</v>
      </c>
      <c r="N70" t="s">
        <v>204</v>
      </c>
      <c r="O70">
        <v>64</v>
      </c>
      <c r="P70" t="b">
        <f t="shared" si="1"/>
        <v>0</v>
      </c>
    </row>
    <row r="71" spans="1:16" hidden="1" x14ac:dyDescent="0.25">
      <c r="A71">
        <v>149</v>
      </c>
      <c r="B71" t="s">
        <v>130</v>
      </c>
      <c r="C71" t="s">
        <v>131</v>
      </c>
      <c r="D71">
        <v>0.73391313209680897</v>
      </c>
      <c r="E71" t="s">
        <v>99</v>
      </c>
      <c r="F71" t="s">
        <v>100</v>
      </c>
      <c r="G71">
        <v>89</v>
      </c>
      <c r="I71">
        <v>69</v>
      </c>
      <c r="J71" t="s">
        <v>99</v>
      </c>
      <c r="K71" t="s">
        <v>100</v>
      </c>
      <c r="L71">
        <v>84</v>
      </c>
      <c r="M71" t="s">
        <v>99</v>
      </c>
      <c r="N71" t="s">
        <v>121</v>
      </c>
      <c r="O71">
        <v>80</v>
      </c>
      <c r="P71" t="b">
        <f t="shared" si="1"/>
        <v>0</v>
      </c>
    </row>
    <row r="72" spans="1:16" hidden="1" x14ac:dyDescent="0.25">
      <c r="A72">
        <v>64</v>
      </c>
      <c r="B72" t="s">
        <v>64</v>
      </c>
      <c r="C72" t="s">
        <v>63</v>
      </c>
      <c r="D72">
        <v>0.73523634640683799</v>
      </c>
      <c r="E72" t="s">
        <v>136</v>
      </c>
      <c r="F72" t="s">
        <v>137</v>
      </c>
      <c r="G72">
        <v>90</v>
      </c>
      <c r="I72">
        <v>70</v>
      </c>
      <c r="J72" t="s">
        <v>136</v>
      </c>
      <c r="K72" t="s">
        <v>237</v>
      </c>
      <c r="L72">
        <v>90</v>
      </c>
      <c r="M72" t="s">
        <v>136</v>
      </c>
      <c r="N72" t="s">
        <v>315</v>
      </c>
      <c r="O72">
        <v>77</v>
      </c>
      <c r="P72" t="b">
        <f t="shared" si="1"/>
        <v>0</v>
      </c>
    </row>
    <row r="73" spans="1:16" hidden="1" x14ac:dyDescent="0.25">
      <c r="A73">
        <v>152</v>
      </c>
      <c r="B73" t="s">
        <v>132</v>
      </c>
      <c r="C73" t="s">
        <v>131</v>
      </c>
      <c r="D73">
        <v>0.73566690572226101</v>
      </c>
      <c r="E73" t="s">
        <v>73</v>
      </c>
      <c r="F73" t="s">
        <v>228</v>
      </c>
      <c r="G73">
        <v>86</v>
      </c>
      <c r="I73">
        <v>71</v>
      </c>
      <c r="J73" t="s">
        <v>73</v>
      </c>
      <c r="K73" t="s">
        <v>318</v>
      </c>
      <c r="L73">
        <v>70</v>
      </c>
      <c r="M73" t="s">
        <v>73</v>
      </c>
      <c r="N73" t="s">
        <v>318</v>
      </c>
      <c r="O73">
        <v>82</v>
      </c>
      <c r="P73" t="b">
        <f t="shared" si="1"/>
        <v>1</v>
      </c>
    </row>
    <row r="74" spans="1:16" hidden="1" x14ac:dyDescent="0.25">
      <c r="A74">
        <v>67</v>
      </c>
      <c r="B74" t="s">
        <v>67</v>
      </c>
      <c r="C74" t="s">
        <v>68</v>
      </c>
      <c r="D74">
        <v>0.73761404755564497</v>
      </c>
      <c r="E74" t="s">
        <v>249</v>
      </c>
      <c r="F74" t="s">
        <v>78</v>
      </c>
      <c r="G74">
        <v>86</v>
      </c>
      <c r="I74">
        <v>72</v>
      </c>
      <c r="J74" t="s">
        <v>249</v>
      </c>
      <c r="K74" t="s">
        <v>322</v>
      </c>
      <c r="L74">
        <v>76</v>
      </c>
      <c r="M74" t="s">
        <v>249</v>
      </c>
      <c r="N74" t="s">
        <v>59</v>
      </c>
      <c r="O74">
        <v>74</v>
      </c>
      <c r="P74" t="b">
        <f t="shared" si="1"/>
        <v>0</v>
      </c>
    </row>
    <row r="75" spans="1:16" x14ac:dyDescent="0.25">
      <c r="A75">
        <v>138</v>
      </c>
      <c r="B75" t="s">
        <v>122</v>
      </c>
      <c r="C75" t="s">
        <v>123</v>
      </c>
      <c r="D75">
        <v>0.74495329201605998</v>
      </c>
      <c r="E75" t="s">
        <v>41</v>
      </c>
      <c r="F75" t="s">
        <v>42</v>
      </c>
      <c r="G75">
        <v>95</v>
      </c>
      <c r="I75">
        <v>73</v>
      </c>
      <c r="J75" t="s">
        <v>41</v>
      </c>
      <c r="K75" t="s">
        <v>42</v>
      </c>
      <c r="L75">
        <v>87</v>
      </c>
      <c r="M75" t="s">
        <v>41</v>
      </c>
      <c r="N75" t="s">
        <v>42</v>
      </c>
      <c r="O75">
        <v>100</v>
      </c>
      <c r="P75" t="b">
        <f t="shared" si="1"/>
        <v>1</v>
      </c>
    </row>
    <row r="76" spans="1:16" hidden="1" x14ac:dyDescent="0.25">
      <c r="A76">
        <v>86</v>
      </c>
      <c r="B76" t="s">
        <v>88</v>
      </c>
      <c r="C76" t="s">
        <v>89</v>
      </c>
      <c r="D76">
        <v>0.75220218026523</v>
      </c>
      <c r="E76" t="s">
        <v>119</v>
      </c>
      <c r="F76" t="s">
        <v>188</v>
      </c>
      <c r="G76">
        <v>86</v>
      </c>
      <c r="I76">
        <v>74</v>
      </c>
      <c r="J76" t="s">
        <v>119</v>
      </c>
      <c r="K76" t="s">
        <v>117</v>
      </c>
      <c r="L76">
        <v>82</v>
      </c>
      <c r="M76" t="s">
        <v>119</v>
      </c>
      <c r="N76" t="s">
        <v>117</v>
      </c>
      <c r="O76">
        <v>85</v>
      </c>
      <c r="P76" t="b">
        <f t="shared" si="1"/>
        <v>1</v>
      </c>
    </row>
    <row r="77" spans="1:16" hidden="1" x14ac:dyDescent="0.25">
      <c r="A77">
        <v>142</v>
      </c>
      <c r="B77" t="s">
        <v>126</v>
      </c>
      <c r="C77" t="s">
        <v>127</v>
      </c>
      <c r="D77">
        <v>0.75259814804662295</v>
      </c>
      <c r="E77" t="s">
        <v>56</v>
      </c>
      <c r="F77" t="s">
        <v>57</v>
      </c>
      <c r="G77">
        <v>95</v>
      </c>
      <c r="I77">
        <v>75</v>
      </c>
      <c r="J77" t="s">
        <v>56</v>
      </c>
      <c r="K77" t="s">
        <v>57</v>
      </c>
      <c r="L77">
        <v>87</v>
      </c>
      <c r="M77" t="s">
        <v>56</v>
      </c>
      <c r="N77" t="s">
        <v>57</v>
      </c>
      <c r="O77">
        <v>89</v>
      </c>
      <c r="P77" t="b">
        <f t="shared" si="1"/>
        <v>1</v>
      </c>
    </row>
    <row r="78" spans="1:16" hidden="1" x14ac:dyDescent="0.25">
      <c r="A78">
        <v>82</v>
      </c>
      <c r="B78" t="s">
        <v>85</v>
      </c>
      <c r="C78" t="s">
        <v>86</v>
      </c>
      <c r="D78">
        <v>0.75269209835770701</v>
      </c>
      <c r="E78" t="s">
        <v>250</v>
      </c>
      <c r="F78" t="s">
        <v>78</v>
      </c>
      <c r="G78">
        <v>86</v>
      </c>
      <c r="I78">
        <v>76</v>
      </c>
      <c r="J78" t="s">
        <v>250</v>
      </c>
      <c r="K78" t="s">
        <v>323</v>
      </c>
      <c r="L78">
        <v>62</v>
      </c>
      <c r="M78" t="s">
        <v>250</v>
      </c>
      <c r="N78" t="s">
        <v>174</v>
      </c>
      <c r="O78">
        <v>70</v>
      </c>
      <c r="P78" t="b">
        <f t="shared" si="1"/>
        <v>0</v>
      </c>
    </row>
    <row r="79" spans="1:16" x14ac:dyDescent="0.25">
      <c r="A79">
        <v>29</v>
      </c>
      <c r="B79" t="s">
        <v>35</v>
      </c>
      <c r="C79" t="s">
        <v>36</v>
      </c>
      <c r="D79">
        <v>0.75416954912148804</v>
      </c>
      <c r="E79" t="s">
        <v>107</v>
      </c>
      <c r="F79" t="s">
        <v>108</v>
      </c>
      <c r="G79">
        <v>95</v>
      </c>
      <c r="I79">
        <v>77</v>
      </c>
      <c r="J79" t="s">
        <v>107</v>
      </c>
      <c r="K79" t="s">
        <v>108</v>
      </c>
      <c r="L79">
        <v>94</v>
      </c>
      <c r="M79" t="s">
        <v>107</v>
      </c>
      <c r="N79" t="s">
        <v>108</v>
      </c>
      <c r="O79">
        <v>94</v>
      </c>
      <c r="P79" t="b">
        <f t="shared" si="1"/>
        <v>1</v>
      </c>
    </row>
    <row r="80" spans="1:16" hidden="1" x14ac:dyDescent="0.25">
      <c r="A80">
        <v>176</v>
      </c>
      <c r="B80" t="s">
        <v>148</v>
      </c>
      <c r="C80" t="s">
        <v>149</v>
      </c>
      <c r="D80">
        <v>0.76299503346657904</v>
      </c>
      <c r="E80" t="s">
        <v>105</v>
      </c>
      <c r="F80" t="s">
        <v>104</v>
      </c>
      <c r="G80">
        <v>87</v>
      </c>
      <c r="I80">
        <v>78</v>
      </c>
      <c r="J80" t="s">
        <v>105</v>
      </c>
      <c r="K80" t="s">
        <v>104</v>
      </c>
      <c r="L80">
        <v>87</v>
      </c>
      <c r="M80" t="s">
        <v>105</v>
      </c>
      <c r="N80" t="s">
        <v>340</v>
      </c>
      <c r="O80">
        <v>79</v>
      </c>
      <c r="P80" t="b">
        <f t="shared" si="1"/>
        <v>0</v>
      </c>
    </row>
    <row r="81" spans="1:17" x14ac:dyDescent="0.25">
      <c r="A81">
        <v>114</v>
      </c>
      <c r="B81" t="s">
        <v>109</v>
      </c>
      <c r="C81" t="s">
        <v>110</v>
      </c>
      <c r="D81">
        <v>0.77217172960301705</v>
      </c>
      <c r="E81" t="s">
        <v>182</v>
      </c>
      <c r="F81" t="s">
        <v>183</v>
      </c>
      <c r="G81">
        <v>95</v>
      </c>
      <c r="I81">
        <v>79</v>
      </c>
      <c r="J81" t="s">
        <v>182</v>
      </c>
      <c r="K81" t="s">
        <v>183</v>
      </c>
      <c r="L81">
        <v>93</v>
      </c>
      <c r="M81" t="s">
        <v>182</v>
      </c>
      <c r="N81" t="s">
        <v>183</v>
      </c>
      <c r="O81">
        <v>94</v>
      </c>
      <c r="P81" t="b">
        <f t="shared" si="1"/>
        <v>1</v>
      </c>
    </row>
    <row r="82" spans="1:17" hidden="1" x14ac:dyDescent="0.25">
      <c r="A82">
        <v>54</v>
      </c>
      <c r="B82" t="s">
        <v>55</v>
      </c>
      <c r="C82" t="s">
        <v>54</v>
      </c>
      <c r="D82">
        <v>0.78452493460642003</v>
      </c>
      <c r="E82" t="s">
        <v>251</v>
      </c>
      <c r="F82" t="s">
        <v>78</v>
      </c>
      <c r="G82">
        <v>86</v>
      </c>
      <c r="I82">
        <v>80</v>
      </c>
      <c r="J82" t="s">
        <v>251</v>
      </c>
      <c r="K82" t="s">
        <v>324</v>
      </c>
      <c r="L82">
        <v>69</v>
      </c>
      <c r="M82" t="s">
        <v>251</v>
      </c>
      <c r="N82" t="s">
        <v>323</v>
      </c>
      <c r="O82">
        <v>74</v>
      </c>
      <c r="P82" t="b">
        <f t="shared" si="1"/>
        <v>0</v>
      </c>
    </row>
    <row r="83" spans="1:17" x14ac:dyDescent="0.25">
      <c r="A83">
        <v>56</v>
      </c>
      <c r="B83" t="s">
        <v>56</v>
      </c>
      <c r="C83" t="s">
        <v>57</v>
      </c>
      <c r="D83">
        <v>0.78698779355550197</v>
      </c>
      <c r="E83" t="s">
        <v>10</v>
      </c>
      <c r="F83" t="s">
        <v>6</v>
      </c>
      <c r="G83">
        <v>100</v>
      </c>
      <c r="I83">
        <v>81</v>
      </c>
      <c r="J83" t="s">
        <v>10</v>
      </c>
      <c r="K83" t="s">
        <v>6</v>
      </c>
      <c r="L83">
        <v>100</v>
      </c>
      <c r="M83" t="s">
        <v>10</v>
      </c>
      <c r="N83" t="s">
        <v>6</v>
      </c>
      <c r="O83">
        <v>100</v>
      </c>
      <c r="P83" t="b">
        <f t="shared" si="1"/>
        <v>1</v>
      </c>
    </row>
    <row r="84" spans="1:17" hidden="1" x14ac:dyDescent="0.25">
      <c r="A84">
        <v>58</v>
      </c>
      <c r="B84" t="s">
        <v>58</v>
      </c>
      <c r="C84" t="s">
        <v>59</v>
      </c>
      <c r="D84">
        <v>0.79028245693330601</v>
      </c>
      <c r="E84" t="s">
        <v>5</v>
      </c>
      <c r="F84" t="s">
        <v>6</v>
      </c>
      <c r="G84">
        <v>89</v>
      </c>
      <c r="I84">
        <v>82</v>
      </c>
      <c r="J84" t="s">
        <v>5</v>
      </c>
      <c r="K84" t="s">
        <v>6</v>
      </c>
      <c r="L84">
        <v>88</v>
      </c>
      <c r="M84" t="s">
        <v>5</v>
      </c>
      <c r="N84" t="s">
        <v>6</v>
      </c>
      <c r="O84">
        <v>88</v>
      </c>
      <c r="P84" t="b">
        <f t="shared" si="1"/>
        <v>1</v>
      </c>
    </row>
    <row r="85" spans="1:17" hidden="1" x14ac:dyDescent="0.25">
      <c r="A85">
        <v>94</v>
      </c>
      <c r="B85" t="s">
        <v>97</v>
      </c>
      <c r="C85" t="s">
        <v>98</v>
      </c>
      <c r="D85">
        <v>0.79170696996800605</v>
      </c>
      <c r="E85" t="s">
        <v>179</v>
      </c>
      <c r="F85" t="s">
        <v>178</v>
      </c>
      <c r="G85">
        <v>90</v>
      </c>
      <c r="I85">
        <v>83</v>
      </c>
      <c r="J85" t="s">
        <v>179</v>
      </c>
      <c r="K85" t="s">
        <v>178</v>
      </c>
      <c r="L85">
        <v>90</v>
      </c>
      <c r="M85" t="s">
        <v>179</v>
      </c>
      <c r="N85" t="s">
        <v>346</v>
      </c>
      <c r="O85">
        <v>81</v>
      </c>
      <c r="P85" t="b">
        <f t="shared" si="1"/>
        <v>0</v>
      </c>
    </row>
    <row r="86" spans="1:17" hidden="1" x14ac:dyDescent="0.25">
      <c r="A86">
        <v>62</v>
      </c>
      <c r="B86" t="s">
        <v>62</v>
      </c>
      <c r="C86" t="s">
        <v>63</v>
      </c>
      <c r="D86">
        <v>0.792628190940594</v>
      </c>
      <c r="E86" t="s">
        <v>252</v>
      </c>
      <c r="F86" t="s">
        <v>188</v>
      </c>
      <c r="G86">
        <v>86</v>
      </c>
      <c r="I86">
        <v>84</v>
      </c>
      <c r="J86" t="s">
        <v>252</v>
      </c>
      <c r="K86" t="s">
        <v>325</v>
      </c>
      <c r="L86">
        <v>71</v>
      </c>
      <c r="M86" t="s">
        <v>252</v>
      </c>
      <c r="N86" t="s">
        <v>325</v>
      </c>
      <c r="O86">
        <v>89</v>
      </c>
      <c r="P86" t="b">
        <f t="shared" si="1"/>
        <v>1</v>
      </c>
    </row>
    <row r="87" spans="1:17" hidden="1" x14ac:dyDescent="0.25">
      <c r="A87">
        <v>49</v>
      </c>
      <c r="B87" t="s">
        <v>51</v>
      </c>
      <c r="C87" t="s">
        <v>52</v>
      </c>
      <c r="D87">
        <v>0.79946622417214097</v>
      </c>
      <c r="E87" t="s">
        <v>84</v>
      </c>
      <c r="F87" t="s">
        <v>83</v>
      </c>
      <c r="G87">
        <v>88</v>
      </c>
      <c r="I87">
        <v>85</v>
      </c>
      <c r="J87" t="s">
        <v>84</v>
      </c>
      <c r="K87" t="s">
        <v>318</v>
      </c>
      <c r="L87">
        <v>78</v>
      </c>
      <c r="M87" t="s">
        <v>84</v>
      </c>
      <c r="N87" t="s">
        <v>318</v>
      </c>
      <c r="O87">
        <v>0</v>
      </c>
      <c r="P87" t="b">
        <f t="shared" si="1"/>
        <v>1</v>
      </c>
    </row>
    <row r="88" spans="1:17" hidden="1" x14ac:dyDescent="0.25">
      <c r="A88">
        <v>40</v>
      </c>
      <c r="B88" t="s">
        <v>41</v>
      </c>
      <c r="C88" t="s">
        <v>42</v>
      </c>
      <c r="D88">
        <v>0.80948647006390195</v>
      </c>
      <c r="E88" t="s">
        <v>168</v>
      </c>
      <c r="F88" t="s">
        <v>78</v>
      </c>
      <c r="G88">
        <v>86</v>
      </c>
      <c r="I88">
        <v>86</v>
      </c>
      <c r="J88" t="s">
        <v>168</v>
      </c>
      <c r="K88" t="s">
        <v>127</v>
      </c>
      <c r="L88">
        <v>79</v>
      </c>
      <c r="M88" t="s">
        <v>168</v>
      </c>
      <c r="N88" t="s">
        <v>174</v>
      </c>
      <c r="O88">
        <v>77</v>
      </c>
      <c r="P88" t="b">
        <f t="shared" si="1"/>
        <v>0</v>
      </c>
    </row>
    <row r="89" spans="1:17" hidden="1" x14ac:dyDescent="0.25">
      <c r="A89">
        <v>215</v>
      </c>
      <c r="B89" t="s">
        <v>189</v>
      </c>
      <c r="C89" t="s">
        <v>190</v>
      </c>
      <c r="D89">
        <v>0.81034877590276699</v>
      </c>
      <c r="E89" t="s">
        <v>253</v>
      </c>
      <c r="F89" t="s">
        <v>207</v>
      </c>
      <c r="G89">
        <v>86</v>
      </c>
      <c r="I89">
        <v>87</v>
      </c>
      <c r="J89" t="s">
        <v>253</v>
      </c>
      <c r="K89" t="s">
        <v>312</v>
      </c>
      <c r="L89">
        <v>63</v>
      </c>
      <c r="M89" t="s">
        <v>253</v>
      </c>
      <c r="N89" t="s">
        <v>29</v>
      </c>
      <c r="O89">
        <v>75</v>
      </c>
      <c r="P89" t="b">
        <f t="shared" si="1"/>
        <v>0</v>
      </c>
    </row>
    <row r="90" spans="1:17" hidden="1" x14ac:dyDescent="0.25">
      <c r="A90">
        <v>111</v>
      </c>
      <c r="B90" t="s">
        <v>107</v>
      </c>
      <c r="C90" t="s">
        <v>108</v>
      </c>
      <c r="D90">
        <v>0.81478700859048403</v>
      </c>
      <c r="E90" t="s">
        <v>39</v>
      </c>
      <c r="F90" t="s">
        <v>254</v>
      </c>
      <c r="G90">
        <v>91</v>
      </c>
      <c r="I90">
        <v>88</v>
      </c>
      <c r="J90" t="s">
        <v>39</v>
      </c>
      <c r="K90" s="2" t="s">
        <v>42</v>
      </c>
      <c r="L90">
        <v>81</v>
      </c>
      <c r="M90" t="s">
        <v>39</v>
      </c>
      <c r="N90" s="2" t="s">
        <v>42</v>
      </c>
      <c r="O90">
        <v>92</v>
      </c>
      <c r="P90" t="b">
        <f t="shared" si="1"/>
        <v>1</v>
      </c>
      <c r="Q90" t="s">
        <v>366</v>
      </c>
    </row>
    <row r="91" spans="1:17" hidden="1" x14ac:dyDescent="0.25">
      <c r="A91">
        <v>183</v>
      </c>
      <c r="B91" t="s">
        <v>156</v>
      </c>
      <c r="C91" t="s">
        <v>157</v>
      </c>
      <c r="D91">
        <v>0.81852077726586803</v>
      </c>
      <c r="E91" t="s">
        <v>255</v>
      </c>
      <c r="F91" t="s">
        <v>78</v>
      </c>
      <c r="G91">
        <v>86</v>
      </c>
      <c r="I91">
        <v>89</v>
      </c>
      <c r="J91" t="s">
        <v>255</v>
      </c>
      <c r="K91" t="s">
        <v>78</v>
      </c>
      <c r="L91">
        <v>71</v>
      </c>
      <c r="M91" t="s">
        <v>255</v>
      </c>
      <c r="N91" t="s">
        <v>178</v>
      </c>
      <c r="O91">
        <v>0</v>
      </c>
      <c r="P91" t="b">
        <f t="shared" si="1"/>
        <v>0</v>
      </c>
    </row>
    <row r="92" spans="1:17" hidden="1" x14ac:dyDescent="0.25">
      <c r="A92">
        <v>187</v>
      </c>
      <c r="B92" t="s">
        <v>164</v>
      </c>
      <c r="C92" t="s">
        <v>165</v>
      </c>
      <c r="D92">
        <v>0.82609740920103103</v>
      </c>
      <c r="E92" t="s">
        <v>148</v>
      </c>
      <c r="F92" t="s">
        <v>149</v>
      </c>
      <c r="G92">
        <v>95</v>
      </c>
      <c r="I92">
        <v>90</v>
      </c>
      <c r="J92" t="s">
        <v>148</v>
      </c>
      <c r="K92" t="s">
        <v>149</v>
      </c>
      <c r="L92">
        <v>81</v>
      </c>
      <c r="M92" t="s">
        <v>148</v>
      </c>
      <c r="N92" t="s">
        <v>149</v>
      </c>
      <c r="O92">
        <v>83</v>
      </c>
      <c r="P92" t="b">
        <f t="shared" si="1"/>
        <v>1</v>
      </c>
    </row>
    <row r="93" spans="1:17" hidden="1" x14ac:dyDescent="0.25">
      <c r="A93">
        <v>8</v>
      </c>
      <c r="B93" t="s">
        <v>11</v>
      </c>
      <c r="C93" t="s">
        <v>12</v>
      </c>
      <c r="D93">
        <v>0.82676651081035701</v>
      </c>
      <c r="E93" t="s">
        <v>256</v>
      </c>
      <c r="F93" t="s">
        <v>207</v>
      </c>
      <c r="G93">
        <v>86</v>
      </c>
      <c r="I93">
        <v>91</v>
      </c>
      <c r="J93" t="s">
        <v>256</v>
      </c>
      <c r="K93" t="s">
        <v>165</v>
      </c>
      <c r="L93">
        <v>64</v>
      </c>
      <c r="M93" t="s">
        <v>256</v>
      </c>
      <c r="N93" t="s">
        <v>159</v>
      </c>
      <c r="O93">
        <v>78</v>
      </c>
      <c r="P93" t="b">
        <f t="shared" si="1"/>
        <v>0</v>
      </c>
    </row>
    <row r="94" spans="1:17" hidden="1" x14ac:dyDescent="0.25">
      <c r="A94">
        <v>212</v>
      </c>
      <c r="B94" t="s">
        <v>185</v>
      </c>
      <c r="C94" t="s">
        <v>186</v>
      </c>
      <c r="D94">
        <v>0.838300064831622</v>
      </c>
      <c r="E94" t="s">
        <v>185</v>
      </c>
      <c r="F94" t="s">
        <v>186</v>
      </c>
      <c r="G94">
        <v>98</v>
      </c>
      <c r="I94">
        <v>92</v>
      </c>
      <c r="J94" t="s">
        <v>185</v>
      </c>
      <c r="K94" t="s">
        <v>186</v>
      </c>
      <c r="L94">
        <v>97</v>
      </c>
      <c r="M94" t="s">
        <v>185</v>
      </c>
      <c r="N94" t="s">
        <v>186</v>
      </c>
      <c r="O94">
        <v>0</v>
      </c>
      <c r="P94" t="b">
        <f t="shared" si="1"/>
        <v>1</v>
      </c>
    </row>
    <row r="95" spans="1:17" hidden="1" x14ac:dyDescent="0.25">
      <c r="A95">
        <v>33</v>
      </c>
      <c r="B95" t="s">
        <v>37</v>
      </c>
      <c r="C95" t="s">
        <v>38</v>
      </c>
      <c r="D95">
        <v>0.83899693336731196</v>
      </c>
      <c r="E95" t="s">
        <v>198</v>
      </c>
      <c r="F95" t="s">
        <v>199</v>
      </c>
      <c r="G95">
        <v>95</v>
      </c>
      <c r="I95">
        <v>93</v>
      </c>
      <c r="J95" t="s">
        <v>198</v>
      </c>
      <c r="K95" t="s">
        <v>199</v>
      </c>
      <c r="L95">
        <v>85</v>
      </c>
      <c r="M95" t="s">
        <v>198</v>
      </c>
      <c r="N95" t="s">
        <v>199</v>
      </c>
      <c r="O95">
        <v>84</v>
      </c>
      <c r="P95" t="b">
        <f t="shared" si="1"/>
        <v>1</v>
      </c>
    </row>
    <row r="96" spans="1:17" x14ac:dyDescent="0.25">
      <c r="A96">
        <v>172</v>
      </c>
      <c r="B96" t="s">
        <v>145</v>
      </c>
      <c r="C96" t="s">
        <v>146</v>
      </c>
      <c r="D96">
        <v>0.84367790858701497</v>
      </c>
      <c r="E96" t="s">
        <v>35</v>
      </c>
      <c r="F96" t="s">
        <v>36</v>
      </c>
      <c r="G96">
        <v>95</v>
      </c>
      <c r="I96">
        <v>94</v>
      </c>
      <c r="J96" t="s">
        <v>35</v>
      </c>
      <c r="K96" t="s">
        <v>36</v>
      </c>
      <c r="L96">
        <v>91</v>
      </c>
      <c r="M96" t="s">
        <v>35</v>
      </c>
      <c r="N96" t="s">
        <v>36</v>
      </c>
      <c r="O96">
        <v>93</v>
      </c>
      <c r="P96" t="b">
        <f t="shared" si="1"/>
        <v>1</v>
      </c>
    </row>
    <row r="97" spans="1:16" hidden="1" x14ac:dyDescent="0.25">
      <c r="A97">
        <v>206</v>
      </c>
      <c r="B97" t="s">
        <v>179</v>
      </c>
      <c r="C97" t="s">
        <v>178</v>
      </c>
      <c r="D97">
        <v>0.84385378252799204</v>
      </c>
      <c r="E97" t="s">
        <v>115</v>
      </c>
      <c r="F97" t="s">
        <v>188</v>
      </c>
      <c r="G97">
        <v>86</v>
      </c>
      <c r="I97">
        <v>95</v>
      </c>
      <c r="J97" t="s">
        <v>115</v>
      </c>
      <c r="K97" t="s">
        <v>114</v>
      </c>
      <c r="L97">
        <v>83</v>
      </c>
      <c r="M97" t="s">
        <v>115</v>
      </c>
      <c r="N97" t="s">
        <v>114</v>
      </c>
      <c r="O97">
        <v>82</v>
      </c>
      <c r="P97" t="b">
        <f t="shared" si="1"/>
        <v>1</v>
      </c>
    </row>
    <row r="98" spans="1:16" hidden="1" x14ac:dyDescent="0.25">
      <c r="A98">
        <v>129</v>
      </c>
      <c r="B98" t="s">
        <v>118</v>
      </c>
      <c r="C98" t="s">
        <v>117</v>
      </c>
      <c r="D98">
        <v>0.84749727621447302</v>
      </c>
      <c r="E98" t="s">
        <v>257</v>
      </c>
      <c r="F98" t="s">
        <v>188</v>
      </c>
      <c r="G98">
        <v>86</v>
      </c>
      <c r="I98">
        <v>96</v>
      </c>
      <c r="J98" t="s">
        <v>257</v>
      </c>
      <c r="K98" t="s">
        <v>149</v>
      </c>
      <c r="L98">
        <v>57</v>
      </c>
      <c r="M98" t="s">
        <v>257</v>
      </c>
      <c r="N98" t="s">
        <v>343</v>
      </c>
      <c r="O98">
        <v>0</v>
      </c>
      <c r="P98" t="b">
        <f t="shared" si="1"/>
        <v>0</v>
      </c>
    </row>
    <row r="99" spans="1:16" hidden="1" x14ac:dyDescent="0.25">
      <c r="A99">
        <v>3</v>
      </c>
      <c r="B99" t="s">
        <v>7</v>
      </c>
      <c r="C99" t="s">
        <v>8</v>
      </c>
      <c r="D99">
        <v>0.85308444549405704</v>
      </c>
      <c r="E99" t="s">
        <v>258</v>
      </c>
      <c r="F99" t="s">
        <v>222</v>
      </c>
      <c r="G99">
        <v>86</v>
      </c>
      <c r="I99">
        <v>97</v>
      </c>
      <c r="J99" t="s">
        <v>258</v>
      </c>
      <c r="K99" t="s">
        <v>157</v>
      </c>
      <c r="L99">
        <v>63</v>
      </c>
      <c r="M99" t="s">
        <v>258</v>
      </c>
      <c r="N99" t="s">
        <v>157</v>
      </c>
      <c r="O99">
        <v>85</v>
      </c>
      <c r="P99" t="b">
        <f t="shared" si="1"/>
        <v>1</v>
      </c>
    </row>
    <row r="100" spans="1:16" hidden="1" x14ac:dyDescent="0.25">
      <c r="A100">
        <v>60</v>
      </c>
      <c r="B100" t="s">
        <v>60</v>
      </c>
      <c r="C100" t="s">
        <v>61</v>
      </c>
      <c r="D100">
        <v>0.883327160185293</v>
      </c>
      <c r="E100" t="s">
        <v>259</v>
      </c>
      <c r="F100" t="s">
        <v>205</v>
      </c>
      <c r="G100">
        <v>86</v>
      </c>
      <c r="I100">
        <v>98</v>
      </c>
      <c r="J100" t="s">
        <v>259</v>
      </c>
      <c r="K100" t="s">
        <v>6</v>
      </c>
      <c r="L100">
        <v>68</v>
      </c>
      <c r="M100" t="s">
        <v>259</v>
      </c>
      <c r="N100" t="s">
        <v>54</v>
      </c>
      <c r="O100">
        <v>69</v>
      </c>
      <c r="P100" t="b">
        <f t="shared" si="1"/>
        <v>0</v>
      </c>
    </row>
    <row r="101" spans="1:16" hidden="1" x14ac:dyDescent="0.25">
      <c r="A101">
        <v>210</v>
      </c>
      <c r="B101" t="s">
        <v>184</v>
      </c>
      <c r="C101" t="s">
        <v>183</v>
      </c>
      <c r="D101">
        <v>0.90157894897815904</v>
      </c>
      <c r="E101" t="s">
        <v>173</v>
      </c>
      <c r="F101" t="s">
        <v>78</v>
      </c>
      <c r="G101">
        <v>86</v>
      </c>
      <c r="I101">
        <v>99</v>
      </c>
      <c r="J101" t="s">
        <v>173</v>
      </c>
      <c r="K101" t="s">
        <v>174</v>
      </c>
      <c r="L101">
        <v>76</v>
      </c>
      <c r="M101" t="s">
        <v>173</v>
      </c>
      <c r="N101" t="s">
        <v>174</v>
      </c>
      <c r="O101">
        <v>76</v>
      </c>
      <c r="P101" t="b">
        <f t="shared" si="1"/>
        <v>1</v>
      </c>
    </row>
    <row r="102" spans="1:16" hidden="1" x14ac:dyDescent="0.25">
      <c r="A102">
        <v>6</v>
      </c>
      <c r="B102" t="s">
        <v>10</v>
      </c>
      <c r="C102" t="s">
        <v>6</v>
      </c>
      <c r="D102">
        <v>0.999999999999999</v>
      </c>
      <c r="E102" t="s">
        <v>260</v>
      </c>
      <c r="F102" t="s">
        <v>78</v>
      </c>
      <c r="G102">
        <v>86</v>
      </c>
      <c r="I102">
        <v>100</v>
      </c>
      <c r="J102" t="s">
        <v>260</v>
      </c>
      <c r="K102" t="s">
        <v>165</v>
      </c>
      <c r="L102">
        <v>63</v>
      </c>
      <c r="M102" t="s">
        <v>260</v>
      </c>
      <c r="N102" t="s">
        <v>355</v>
      </c>
      <c r="O102">
        <v>75</v>
      </c>
      <c r="P102" t="b">
        <f t="shared" si="1"/>
        <v>0</v>
      </c>
    </row>
    <row r="103" spans="1:16" hidden="1" x14ac:dyDescent="0.25">
      <c r="A103">
        <v>43</v>
      </c>
      <c r="B103" t="s">
        <v>43</v>
      </c>
      <c r="C103" t="s">
        <v>44</v>
      </c>
      <c r="D103">
        <v>0.999999999999999</v>
      </c>
      <c r="E103" t="s">
        <v>16</v>
      </c>
      <c r="F103" t="s">
        <v>78</v>
      </c>
      <c r="G103">
        <v>86</v>
      </c>
      <c r="I103">
        <v>101</v>
      </c>
      <c r="J103" t="s">
        <v>16</v>
      </c>
      <c r="K103" t="s">
        <v>17</v>
      </c>
      <c r="L103">
        <v>79</v>
      </c>
      <c r="M103" t="s">
        <v>16</v>
      </c>
      <c r="N103" t="s">
        <v>17</v>
      </c>
      <c r="O103">
        <v>79</v>
      </c>
      <c r="P103" t="b">
        <f t="shared" si="1"/>
        <v>1</v>
      </c>
    </row>
    <row r="104" spans="1:16" hidden="1" x14ac:dyDescent="0.25">
      <c r="A104">
        <v>100</v>
      </c>
      <c r="B104" t="s">
        <v>101</v>
      </c>
      <c r="C104" t="s">
        <v>102</v>
      </c>
      <c r="D104">
        <v>0.999999999999999</v>
      </c>
      <c r="E104" t="s">
        <v>261</v>
      </c>
      <c r="F104" t="s">
        <v>227</v>
      </c>
      <c r="G104">
        <v>86</v>
      </c>
      <c r="I104">
        <v>102</v>
      </c>
      <c r="J104" t="s">
        <v>261</v>
      </c>
      <c r="K104" t="s">
        <v>314</v>
      </c>
      <c r="L104">
        <v>76</v>
      </c>
      <c r="M104" t="s">
        <v>261</v>
      </c>
      <c r="N104" t="s">
        <v>19</v>
      </c>
      <c r="O104">
        <v>71</v>
      </c>
      <c r="P104" t="b">
        <f t="shared" si="1"/>
        <v>0</v>
      </c>
    </row>
    <row r="105" spans="1:16" x14ac:dyDescent="0.25">
      <c r="A105">
        <v>117</v>
      </c>
      <c r="B105" t="s">
        <v>111</v>
      </c>
      <c r="C105" t="s">
        <v>112</v>
      </c>
      <c r="D105">
        <v>0.999999999999999</v>
      </c>
      <c r="E105" t="s">
        <v>37</v>
      </c>
      <c r="F105" t="s">
        <v>38</v>
      </c>
      <c r="G105">
        <v>95</v>
      </c>
      <c r="I105">
        <v>103</v>
      </c>
      <c r="J105" t="s">
        <v>37</v>
      </c>
      <c r="K105" t="s">
        <v>38</v>
      </c>
      <c r="L105">
        <v>87</v>
      </c>
      <c r="M105" t="s">
        <v>37</v>
      </c>
      <c r="N105" t="s">
        <v>38</v>
      </c>
      <c r="O105">
        <v>100</v>
      </c>
      <c r="P105" t="b">
        <f t="shared" si="1"/>
        <v>1</v>
      </c>
    </row>
    <row r="106" spans="1:16" hidden="1" x14ac:dyDescent="0.25">
      <c r="A106">
        <v>145</v>
      </c>
      <c r="B106" t="s">
        <v>128</v>
      </c>
      <c r="C106" t="s">
        <v>129</v>
      </c>
      <c r="D106">
        <v>0.999999999999999</v>
      </c>
      <c r="E106" t="s">
        <v>262</v>
      </c>
      <c r="F106" t="s">
        <v>78</v>
      </c>
      <c r="G106">
        <v>86</v>
      </c>
      <c r="I106">
        <v>104</v>
      </c>
      <c r="J106" t="s">
        <v>262</v>
      </c>
      <c r="K106" t="s">
        <v>186</v>
      </c>
      <c r="L106">
        <v>64</v>
      </c>
      <c r="M106" t="s">
        <v>262</v>
      </c>
      <c r="N106" t="s">
        <v>61</v>
      </c>
      <c r="O106">
        <v>68</v>
      </c>
      <c r="P106" t="b">
        <f t="shared" si="1"/>
        <v>0</v>
      </c>
    </row>
    <row r="107" spans="1:16" hidden="1" x14ac:dyDescent="0.25">
      <c r="A107">
        <v>11</v>
      </c>
      <c r="B107" t="s">
        <v>13</v>
      </c>
      <c r="C107" t="s">
        <v>14</v>
      </c>
      <c r="D107">
        <v>1</v>
      </c>
      <c r="E107" t="s">
        <v>263</v>
      </c>
      <c r="F107" t="s">
        <v>78</v>
      </c>
      <c r="G107">
        <v>86</v>
      </c>
      <c r="I107">
        <v>105</v>
      </c>
      <c r="J107" t="s">
        <v>263</v>
      </c>
      <c r="K107" t="s">
        <v>29</v>
      </c>
      <c r="L107">
        <v>72</v>
      </c>
      <c r="M107" t="s">
        <v>263</v>
      </c>
      <c r="N107" t="s">
        <v>348</v>
      </c>
      <c r="O107">
        <v>79</v>
      </c>
      <c r="P107" t="b">
        <f t="shared" si="1"/>
        <v>0</v>
      </c>
    </row>
    <row r="108" spans="1:16" hidden="1" x14ac:dyDescent="0.25">
      <c r="A108">
        <v>25</v>
      </c>
      <c r="B108" t="s">
        <v>32</v>
      </c>
      <c r="C108" t="s">
        <v>31</v>
      </c>
      <c r="D108">
        <v>1</v>
      </c>
      <c r="E108" t="s">
        <v>264</v>
      </c>
      <c r="F108" t="s">
        <v>265</v>
      </c>
      <c r="G108">
        <v>86</v>
      </c>
      <c r="I108">
        <v>106</v>
      </c>
      <c r="J108" t="s">
        <v>264</v>
      </c>
      <c r="K108" t="s">
        <v>54</v>
      </c>
      <c r="L108">
        <v>72</v>
      </c>
      <c r="M108" t="s">
        <v>264</v>
      </c>
      <c r="N108" t="s">
        <v>341</v>
      </c>
      <c r="O108">
        <v>86</v>
      </c>
      <c r="P108" t="b">
        <f t="shared" si="1"/>
        <v>0</v>
      </c>
    </row>
    <row r="109" spans="1:16" hidden="1" x14ac:dyDescent="0.25">
      <c r="A109">
        <v>27</v>
      </c>
      <c r="B109" t="s">
        <v>33</v>
      </c>
      <c r="C109" t="s">
        <v>34</v>
      </c>
      <c r="D109">
        <v>1</v>
      </c>
      <c r="E109" t="s">
        <v>266</v>
      </c>
      <c r="F109" t="s">
        <v>78</v>
      </c>
      <c r="G109">
        <v>86</v>
      </c>
      <c r="I109">
        <v>107</v>
      </c>
      <c r="J109" t="s">
        <v>266</v>
      </c>
      <c r="K109" t="s">
        <v>14</v>
      </c>
      <c r="L109">
        <v>72</v>
      </c>
      <c r="M109" t="s">
        <v>266</v>
      </c>
      <c r="N109" t="s">
        <v>330</v>
      </c>
      <c r="O109">
        <v>72</v>
      </c>
      <c r="P109" t="b">
        <f t="shared" si="1"/>
        <v>0</v>
      </c>
    </row>
    <row r="110" spans="1:16" hidden="1" x14ac:dyDescent="0.25">
      <c r="A110">
        <v>45</v>
      </c>
      <c r="B110" t="s">
        <v>45</v>
      </c>
      <c r="C110" t="s">
        <v>46</v>
      </c>
      <c r="D110">
        <v>1</v>
      </c>
      <c r="E110" t="s">
        <v>267</v>
      </c>
      <c r="F110" t="s">
        <v>207</v>
      </c>
      <c r="G110">
        <v>86</v>
      </c>
      <c r="I110">
        <v>108</v>
      </c>
      <c r="J110" t="s">
        <v>267</v>
      </c>
      <c r="K110" t="s">
        <v>326</v>
      </c>
      <c r="L110">
        <v>78</v>
      </c>
      <c r="M110" t="s">
        <v>267</v>
      </c>
      <c r="N110" t="s">
        <v>19</v>
      </c>
      <c r="O110">
        <v>70</v>
      </c>
      <c r="P110" t="b">
        <f t="shared" si="1"/>
        <v>0</v>
      </c>
    </row>
    <row r="111" spans="1:16" hidden="1" x14ac:dyDescent="0.25">
      <c r="A111">
        <v>180</v>
      </c>
      <c r="B111" t="s">
        <v>152</v>
      </c>
      <c r="C111" t="s">
        <v>153</v>
      </c>
      <c r="D111">
        <v>1</v>
      </c>
      <c r="E111" t="s">
        <v>82</v>
      </c>
      <c r="F111" t="s">
        <v>83</v>
      </c>
      <c r="G111">
        <v>95</v>
      </c>
      <c r="I111">
        <v>109</v>
      </c>
      <c r="J111" t="s">
        <v>82</v>
      </c>
      <c r="K111" t="s">
        <v>318</v>
      </c>
      <c r="L111">
        <v>79</v>
      </c>
      <c r="M111" t="s">
        <v>82</v>
      </c>
      <c r="N111" t="s">
        <v>83</v>
      </c>
      <c r="O111">
        <v>87</v>
      </c>
      <c r="P111" t="b">
        <f t="shared" si="1"/>
        <v>0</v>
      </c>
    </row>
    <row r="112" spans="1:16" hidden="1" x14ac:dyDescent="0.25">
      <c r="A112">
        <v>182</v>
      </c>
      <c r="B112" t="s">
        <v>154</v>
      </c>
      <c r="C112" t="s">
        <v>155</v>
      </c>
      <c r="D112">
        <v>1</v>
      </c>
      <c r="E112" t="s">
        <v>175</v>
      </c>
      <c r="F112" t="s">
        <v>227</v>
      </c>
      <c r="G112">
        <v>86</v>
      </c>
      <c r="I112">
        <v>110</v>
      </c>
      <c r="J112" t="s">
        <v>175</v>
      </c>
      <c r="K112" t="s">
        <v>176</v>
      </c>
      <c r="L112">
        <v>80</v>
      </c>
      <c r="M112" t="s">
        <v>175</v>
      </c>
      <c r="N112" t="s">
        <v>342</v>
      </c>
      <c r="O112">
        <v>73</v>
      </c>
      <c r="P112" t="b">
        <f t="shared" si="1"/>
        <v>0</v>
      </c>
    </row>
    <row r="113" spans="1:16" hidden="1" x14ac:dyDescent="0.25">
      <c r="A113">
        <v>203</v>
      </c>
      <c r="B113" t="s">
        <v>177</v>
      </c>
      <c r="C113" t="s">
        <v>178</v>
      </c>
      <c r="D113">
        <v>1</v>
      </c>
      <c r="E113" t="s">
        <v>268</v>
      </c>
      <c r="F113" t="s">
        <v>78</v>
      </c>
      <c r="G113">
        <v>86</v>
      </c>
      <c r="I113">
        <v>111</v>
      </c>
      <c r="J113" t="s">
        <v>268</v>
      </c>
      <c r="K113" t="s">
        <v>157</v>
      </c>
      <c r="L113">
        <v>62</v>
      </c>
      <c r="M113" t="s">
        <v>268</v>
      </c>
      <c r="N113" t="s">
        <v>174</v>
      </c>
      <c r="O113">
        <v>0</v>
      </c>
      <c r="P113" t="b">
        <f t="shared" si="1"/>
        <v>0</v>
      </c>
    </row>
    <row r="114" spans="1:16" hidden="1" x14ac:dyDescent="0.25">
      <c r="E114" t="s">
        <v>269</v>
      </c>
      <c r="F114" t="s">
        <v>78</v>
      </c>
      <c r="G114">
        <v>86</v>
      </c>
      <c r="I114">
        <v>112</v>
      </c>
      <c r="J114" t="s">
        <v>269</v>
      </c>
      <c r="K114" t="s">
        <v>76</v>
      </c>
      <c r="L114">
        <v>63</v>
      </c>
      <c r="M114" t="s">
        <v>269</v>
      </c>
      <c r="N114" t="s">
        <v>174</v>
      </c>
      <c r="O114">
        <v>66</v>
      </c>
      <c r="P114" t="b">
        <f t="shared" si="1"/>
        <v>0</v>
      </c>
    </row>
    <row r="115" spans="1:16" hidden="1" x14ac:dyDescent="0.25">
      <c r="E115" t="s">
        <v>270</v>
      </c>
      <c r="F115" t="s">
        <v>78</v>
      </c>
      <c r="G115">
        <v>86</v>
      </c>
      <c r="I115">
        <v>113</v>
      </c>
      <c r="J115" t="s">
        <v>270</v>
      </c>
      <c r="K115" t="s">
        <v>327</v>
      </c>
      <c r="L115">
        <v>83</v>
      </c>
      <c r="M115" t="s">
        <v>270</v>
      </c>
      <c r="N115" t="s">
        <v>174</v>
      </c>
      <c r="O115">
        <v>65</v>
      </c>
      <c r="P115" t="b">
        <f t="shared" si="1"/>
        <v>0</v>
      </c>
    </row>
    <row r="116" spans="1:16" hidden="1" x14ac:dyDescent="0.25">
      <c r="E116" t="s">
        <v>11</v>
      </c>
      <c r="F116" t="s">
        <v>12</v>
      </c>
      <c r="G116">
        <v>95</v>
      </c>
      <c r="I116">
        <v>114</v>
      </c>
      <c r="J116" t="s">
        <v>11</v>
      </c>
      <c r="K116" t="s">
        <v>12</v>
      </c>
      <c r="L116">
        <v>91</v>
      </c>
      <c r="M116" t="s">
        <v>11</v>
      </c>
      <c r="N116" t="s">
        <v>12</v>
      </c>
      <c r="O116">
        <v>91</v>
      </c>
      <c r="P116" t="b">
        <f t="shared" si="1"/>
        <v>1</v>
      </c>
    </row>
    <row r="117" spans="1:16" hidden="1" x14ac:dyDescent="0.25">
      <c r="E117" t="s">
        <v>162</v>
      </c>
      <c r="F117" t="s">
        <v>78</v>
      </c>
      <c r="G117">
        <v>86</v>
      </c>
      <c r="I117">
        <v>115</v>
      </c>
      <c r="J117" t="s">
        <v>162</v>
      </c>
      <c r="K117" t="s">
        <v>163</v>
      </c>
      <c r="L117">
        <v>83</v>
      </c>
      <c r="M117" t="s">
        <v>162</v>
      </c>
      <c r="N117" t="s">
        <v>163</v>
      </c>
      <c r="O117">
        <v>80</v>
      </c>
      <c r="P117" t="b">
        <f t="shared" si="1"/>
        <v>1</v>
      </c>
    </row>
    <row r="118" spans="1:16" hidden="1" x14ac:dyDescent="0.25">
      <c r="E118" t="s">
        <v>71</v>
      </c>
      <c r="F118" t="s">
        <v>222</v>
      </c>
      <c r="G118">
        <v>86</v>
      </c>
      <c r="I118">
        <v>116</v>
      </c>
      <c r="J118" t="s">
        <v>71</v>
      </c>
      <c r="K118" t="s">
        <v>72</v>
      </c>
      <c r="L118">
        <v>81</v>
      </c>
      <c r="M118" t="s">
        <v>71</v>
      </c>
      <c r="N118" t="s">
        <v>329</v>
      </c>
      <c r="O118">
        <v>82</v>
      </c>
      <c r="P118" t="b">
        <f t="shared" si="1"/>
        <v>0</v>
      </c>
    </row>
    <row r="119" spans="1:16" hidden="1" x14ac:dyDescent="0.25">
      <c r="E119" t="s">
        <v>271</v>
      </c>
      <c r="F119" t="s">
        <v>205</v>
      </c>
      <c r="G119">
        <v>86</v>
      </c>
      <c r="I119">
        <v>117</v>
      </c>
      <c r="J119" t="s">
        <v>271</v>
      </c>
      <c r="K119" t="s">
        <v>34</v>
      </c>
      <c r="L119">
        <v>62</v>
      </c>
      <c r="M119" t="s">
        <v>271</v>
      </c>
      <c r="N119" t="s">
        <v>336</v>
      </c>
      <c r="O119">
        <v>77</v>
      </c>
      <c r="P119" t="b">
        <f t="shared" si="1"/>
        <v>0</v>
      </c>
    </row>
    <row r="120" spans="1:16" hidden="1" x14ac:dyDescent="0.25">
      <c r="E120" t="s">
        <v>144</v>
      </c>
      <c r="F120" t="s">
        <v>78</v>
      </c>
      <c r="G120">
        <v>86</v>
      </c>
      <c r="I120">
        <v>118</v>
      </c>
      <c r="J120" t="s">
        <v>144</v>
      </c>
      <c r="K120" t="s">
        <v>14</v>
      </c>
      <c r="L120">
        <v>78</v>
      </c>
      <c r="M120" t="s">
        <v>144</v>
      </c>
      <c r="N120" t="s">
        <v>330</v>
      </c>
      <c r="O120">
        <v>69</v>
      </c>
      <c r="P120" t="b">
        <f t="shared" si="1"/>
        <v>0</v>
      </c>
    </row>
    <row r="121" spans="1:16" hidden="1" x14ac:dyDescent="0.25">
      <c r="E121" t="s">
        <v>272</v>
      </c>
      <c r="F121" t="s">
        <v>205</v>
      </c>
      <c r="G121">
        <v>86</v>
      </c>
      <c r="I121">
        <v>119</v>
      </c>
      <c r="J121" t="s">
        <v>272</v>
      </c>
      <c r="K121" t="s">
        <v>59</v>
      </c>
      <c r="L121">
        <v>74</v>
      </c>
      <c r="M121" t="s">
        <v>272</v>
      </c>
      <c r="N121" t="s">
        <v>54</v>
      </c>
      <c r="O121">
        <v>80</v>
      </c>
      <c r="P121" t="b">
        <f t="shared" si="1"/>
        <v>0</v>
      </c>
    </row>
    <row r="122" spans="1:16" hidden="1" x14ac:dyDescent="0.25">
      <c r="E122" t="s">
        <v>135</v>
      </c>
      <c r="F122" t="s">
        <v>237</v>
      </c>
      <c r="G122">
        <v>89</v>
      </c>
      <c r="I122">
        <v>120</v>
      </c>
      <c r="J122" t="s">
        <v>135</v>
      </c>
      <c r="K122" t="s">
        <v>237</v>
      </c>
      <c r="L122">
        <v>90</v>
      </c>
      <c r="M122" t="s">
        <v>135</v>
      </c>
      <c r="N122" t="s">
        <v>340</v>
      </c>
      <c r="O122">
        <v>79</v>
      </c>
      <c r="P122" t="b">
        <f t="shared" si="1"/>
        <v>0</v>
      </c>
    </row>
    <row r="123" spans="1:16" hidden="1" x14ac:dyDescent="0.25">
      <c r="E123" t="s">
        <v>118</v>
      </c>
      <c r="F123" t="s">
        <v>117</v>
      </c>
      <c r="G123">
        <v>95</v>
      </c>
      <c r="I123">
        <v>121</v>
      </c>
      <c r="J123" t="s">
        <v>118</v>
      </c>
      <c r="K123" t="s">
        <v>117</v>
      </c>
      <c r="L123">
        <v>89</v>
      </c>
      <c r="M123" t="s">
        <v>118</v>
      </c>
      <c r="N123" t="s">
        <v>117</v>
      </c>
      <c r="O123">
        <v>89</v>
      </c>
      <c r="P123" t="b">
        <f t="shared" si="1"/>
        <v>1</v>
      </c>
    </row>
    <row r="124" spans="1:16" x14ac:dyDescent="0.25">
      <c r="E124" t="s">
        <v>43</v>
      </c>
      <c r="F124" t="s">
        <v>44</v>
      </c>
      <c r="G124">
        <v>100</v>
      </c>
      <c r="I124">
        <v>122</v>
      </c>
      <c r="J124" t="s">
        <v>43</v>
      </c>
      <c r="K124" t="s">
        <v>44</v>
      </c>
      <c r="L124">
        <v>100</v>
      </c>
      <c r="M124" t="s">
        <v>43</v>
      </c>
      <c r="N124" t="s">
        <v>44</v>
      </c>
      <c r="O124">
        <v>100</v>
      </c>
      <c r="P124" t="b">
        <f t="shared" si="1"/>
        <v>1</v>
      </c>
    </row>
    <row r="125" spans="1:16" hidden="1" x14ac:dyDescent="0.25">
      <c r="E125" t="s">
        <v>166</v>
      </c>
      <c r="F125" t="s">
        <v>167</v>
      </c>
      <c r="G125">
        <v>89</v>
      </c>
      <c r="I125">
        <v>123</v>
      </c>
      <c r="J125" t="s">
        <v>166</v>
      </c>
      <c r="K125" t="s">
        <v>167</v>
      </c>
      <c r="L125">
        <v>79</v>
      </c>
      <c r="M125" t="s">
        <v>166</v>
      </c>
      <c r="N125" t="s">
        <v>341</v>
      </c>
      <c r="O125">
        <v>74</v>
      </c>
      <c r="P125" t="b">
        <f t="shared" si="1"/>
        <v>0</v>
      </c>
    </row>
    <row r="126" spans="1:16" hidden="1" x14ac:dyDescent="0.25">
      <c r="E126" t="s">
        <v>93</v>
      </c>
      <c r="F126" t="s">
        <v>188</v>
      </c>
      <c r="G126">
        <v>86</v>
      </c>
      <c r="I126">
        <v>124</v>
      </c>
      <c r="J126" t="s">
        <v>93</v>
      </c>
      <c r="K126" t="s">
        <v>94</v>
      </c>
      <c r="L126">
        <v>77</v>
      </c>
      <c r="M126" t="s">
        <v>93</v>
      </c>
      <c r="N126" t="s">
        <v>94</v>
      </c>
      <c r="O126">
        <v>86</v>
      </c>
      <c r="P126" t="b">
        <f t="shared" si="1"/>
        <v>1</v>
      </c>
    </row>
    <row r="127" spans="1:16" hidden="1" x14ac:dyDescent="0.25">
      <c r="E127" t="s">
        <v>273</v>
      </c>
      <c r="F127" t="s">
        <v>78</v>
      </c>
      <c r="G127">
        <v>86</v>
      </c>
      <c r="I127">
        <v>125</v>
      </c>
      <c r="J127" t="s">
        <v>273</v>
      </c>
      <c r="K127" t="s">
        <v>29</v>
      </c>
      <c r="L127">
        <v>76</v>
      </c>
      <c r="M127" t="s">
        <v>273</v>
      </c>
      <c r="N127" t="s">
        <v>29</v>
      </c>
      <c r="O127">
        <v>78</v>
      </c>
      <c r="P127" t="b">
        <f t="shared" si="1"/>
        <v>1</v>
      </c>
    </row>
    <row r="128" spans="1:16" hidden="1" x14ac:dyDescent="0.25">
      <c r="E128" t="s">
        <v>274</v>
      </c>
      <c r="F128" t="s">
        <v>227</v>
      </c>
      <c r="G128">
        <v>86</v>
      </c>
      <c r="I128">
        <v>126</v>
      </c>
      <c r="J128" t="s">
        <v>274</v>
      </c>
      <c r="K128" t="s">
        <v>314</v>
      </c>
      <c r="L128">
        <v>69</v>
      </c>
      <c r="M128" t="s">
        <v>274</v>
      </c>
      <c r="N128" t="s">
        <v>314</v>
      </c>
      <c r="O128">
        <v>0</v>
      </c>
      <c r="P128" t="b">
        <f t="shared" si="1"/>
        <v>1</v>
      </c>
    </row>
    <row r="129" spans="5:16" hidden="1" x14ac:dyDescent="0.25">
      <c r="E129" t="s">
        <v>275</v>
      </c>
      <c r="F129" t="s">
        <v>207</v>
      </c>
      <c r="G129">
        <v>86</v>
      </c>
      <c r="I129">
        <v>127</v>
      </c>
      <c r="J129" t="s">
        <v>275</v>
      </c>
      <c r="K129" t="s">
        <v>127</v>
      </c>
      <c r="L129">
        <v>79</v>
      </c>
      <c r="M129" t="s">
        <v>275</v>
      </c>
      <c r="N129" t="s">
        <v>340</v>
      </c>
      <c r="O129">
        <v>71</v>
      </c>
      <c r="P129" t="b">
        <f t="shared" si="1"/>
        <v>0</v>
      </c>
    </row>
    <row r="130" spans="5:16" hidden="1" x14ac:dyDescent="0.25">
      <c r="E130" t="s">
        <v>189</v>
      </c>
      <c r="F130" t="s">
        <v>190</v>
      </c>
      <c r="G130">
        <v>97</v>
      </c>
      <c r="I130">
        <v>128</v>
      </c>
      <c r="J130" t="s">
        <v>189</v>
      </c>
      <c r="K130" t="s">
        <v>190</v>
      </c>
      <c r="L130">
        <v>97</v>
      </c>
      <c r="M130" t="s">
        <v>189</v>
      </c>
      <c r="N130" t="s">
        <v>190</v>
      </c>
      <c r="O130">
        <v>0</v>
      </c>
      <c r="P130" t="b">
        <f t="shared" si="1"/>
        <v>1</v>
      </c>
    </row>
    <row r="131" spans="5:16" hidden="1" x14ac:dyDescent="0.25">
      <c r="E131" t="s">
        <v>150</v>
      </c>
      <c r="F131" t="s">
        <v>222</v>
      </c>
      <c r="G131">
        <v>86</v>
      </c>
      <c r="I131">
        <v>129</v>
      </c>
      <c r="J131" t="s">
        <v>150</v>
      </c>
      <c r="K131" t="s">
        <v>314</v>
      </c>
      <c r="L131">
        <v>75</v>
      </c>
      <c r="M131" t="s">
        <v>150</v>
      </c>
      <c r="N131" t="s">
        <v>151</v>
      </c>
      <c r="O131">
        <v>79</v>
      </c>
      <c r="P131" t="b">
        <f t="shared" ref="P131:P194" si="2">K131=N131</f>
        <v>0</v>
      </c>
    </row>
    <row r="132" spans="5:16" hidden="1" x14ac:dyDescent="0.25">
      <c r="E132" t="s">
        <v>113</v>
      </c>
      <c r="F132" t="s">
        <v>114</v>
      </c>
      <c r="G132">
        <v>88</v>
      </c>
      <c r="I132">
        <v>130</v>
      </c>
      <c r="J132" t="s">
        <v>113</v>
      </c>
      <c r="K132" t="s">
        <v>114</v>
      </c>
      <c r="L132">
        <v>81</v>
      </c>
      <c r="M132" t="s">
        <v>113</v>
      </c>
      <c r="N132" t="s">
        <v>114</v>
      </c>
      <c r="O132">
        <v>80</v>
      </c>
      <c r="P132" t="b">
        <f t="shared" si="2"/>
        <v>1</v>
      </c>
    </row>
    <row r="133" spans="5:16" hidden="1" x14ac:dyDescent="0.25">
      <c r="E133" t="s">
        <v>276</v>
      </c>
      <c r="F133" t="s">
        <v>188</v>
      </c>
      <c r="G133">
        <v>86</v>
      </c>
      <c r="I133">
        <v>131</v>
      </c>
      <c r="J133" t="s">
        <v>276</v>
      </c>
      <c r="K133" t="s">
        <v>19</v>
      </c>
      <c r="L133">
        <v>59</v>
      </c>
      <c r="M133" t="s">
        <v>276</v>
      </c>
      <c r="N133" t="s">
        <v>356</v>
      </c>
      <c r="O133">
        <v>79</v>
      </c>
      <c r="P133" t="b">
        <f t="shared" si="2"/>
        <v>0</v>
      </c>
    </row>
    <row r="134" spans="5:16" hidden="1" x14ac:dyDescent="0.25">
      <c r="E134" t="s">
        <v>191</v>
      </c>
      <c r="F134" t="s">
        <v>192</v>
      </c>
      <c r="G134">
        <v>95</v>
      </c>
      <c r="I134">
        <v>132</v>
      </c>
      <c r="J134" t="s">
        <v>191</v>
      </c>
      <c r="K134" t="s">
        <v>192</v>
      </c>
      <c r="L134">
        <v>84</v>
      </c>
      <c r="M134" t="s">
        <v>191</v>
      </c>
      <c r="N134" t="s">
        <v>357</v>
      </c>
      <c r="O134">
        <v>83</v>
      </c>
      <c r="P134" t="b">
        <f t="shared" si="2"/>
        <v>0</v>
      </c>
    </row>
    <row r="135" spans="5:16" hidden="1" x14ac:dyDescent="0.25">
      <c r="E135" t="s">
        <v>277</v>
      </c>
      <c r="F135" t="s">
        <v>205</v>
      </c>
      <c r="G135">
        <v>86</v>
      </c>
      <c r="I135">
        <v>133</v>
      </c>
      <c r="J135" t="s">
        <v>277</v>
      </c>
      <c r="K135" t="s">
        <v>319</v>
      </c>
      <c r="L135">
        <v>72</v>
      </c>
      <c r="M135" t="s">
        <v>277</v>
      </c>
      <c r="N135" t="s">
        <v>319</v>
      </c>
      <c r="O135">
        <v>75</v>
      </c>
      <c r="P135" t="b">
        <f t="shared" si="2"/>
        <v>1</v>
      </c>
    </row>
    <row r="136" spans="5:16" hidden="1" x14ac:dyDescent="0.25">
      <c r="E136" t="s">
        <v>132</v>
      </c>
      <c r="F136" t="s">
        <v>131</v>
      </c>
      <c r="G136">
        <v>91</v>
      </c>
      <c r="I136">
        <v>134</v>
      </c>
      <c r="J136" t="s">
        <v>132</v>
      </c>
      <c r="K136" t="s">
        <v>131</v>
      </c>
      <c r="L136">
        <v>93</v>
      </c>
      <c r="M136" t="s">
        <v>132</v>
      </c>
      <c r="N136" t="s">
        <v>52</v>
      </c>
      <c r="O136">
        <v>77</v>
      </c>
      <c r="P136" t="b">
        <f t="shared" si="2"/>
        <v>0</v>
      </c>
    </row>
    <row r="137" spans="5:16" hidden="1" x14ac:dyDescent="0.25">
      <c r="E137" t="s">
        <v>147</v>
      </c>
      <c r="F137" t="s">
        <v>207</v>
      </c>
      <c r="G137">
        <v>86</v>
      </c>
      <c r="I137">
        <v>135</v>
      </c>
      <c r="J137" t="s">
        <v>147</v>
      </c>
      <c r="K137" t="s">
        <v>146</v>
      </c>
      <c r="L137">
        <v>73</v>
      </c>
      <c r="M137" t="s">
        <v>147</v>
      </c>
      <c r="N137" t="s">
        <v>146</v>
      </c>
      <c r="O137">
        <v>81</v>
      </c>
      <c r="P137" t="b">
        <f t="shared" si="2"/>
        <v>1</v>
      </c>
    </row>
    <row r="138" spans="5:16" hidden="1" x14ac:dyDescent="0.25">
      <c r="E138" t="s">
        <v>26</v>
      </c>
      <c r="F138" t="s">
        <v>78</v>
      </c>
      <c r="G138">
        <v>86</v>
      </c>
      <c r="I138">
        <v>136</v>
      </c>
      <c r="J138" t="s">
        <v>26</v>
      </c>
      <c r="K138" t="s">
        <v>328</v>
      </c>
      <c r="L138">
        <v>75</v>
      </c>
      <c r="M138" t="s">
        <v>26</v>
      </c>
      <c r="N138" t="s">
        <v>17</v>
      </c>
      <c r="O138">
        <v>75</v>
      </c>
      <c r="P138" t="b">
        <f t="shared" si="2"/>
        <v>0</v>
      </c>
    </row>
    <row r="139" spans="5:16" hidden="1" x14ac:dyDescent="0.25">
      <c r="E139" t="s">
        <v>278</v>
      </c>
      <c r="F139" t="s">
        <v>127</v>
      </c>
      <c r="G139">
        <v>86</v>
      </c>
      <c r="I139">
        <v>137</v>
      </c>
      <c r="J139" t="s">
        <v>278</v>
      </c>
      <c r="K139" t="s">
        <v>312</v>
      </c>
      <c r="L139">
        <v>54</v>
      </c>
      <c r="M139" t="s">
        <v>278</v>
      </c>
      <c r="N139" t="s">
        <v>27</v>
      </c>
      <c r="O139">
        <v>80</v>
      </c>
      <c r="P139" t="b">
        <f t="shared" si="2"/>
        <v>0</v>
      </c>
    </row>
    <row r="140" spans="5:16" hidden="1" x14ac:dyDescent="0.25">
      <c r="E140" t="s">
        <v>279</v>
      </c>
      <c r="F140" t="s">
        <v>207</v>
      </c>
      <c r="G140">
        <v>86</v>
      </c>
      <c r="I140">
        <v>138</v>
      </c>
      <c r="J140" t="s">
        <v>279</v>
      </c>
      <c r="K140" t="s">
        <v>312</v>
      </c>
      <c r="L140">
        <v>60</v>
      </c>
      <c r="M140" t="s">
        <v>279</v>
      </c>
      <c r="N140" t="s">
        <v>142</v>
      </c>
      <c r="O140">
        <v>72</v>
      </c>
      <c r="P140" t="b">
        <f t="shared" si="2"/>
        <v>0</v>
      </c>
    </row>
    <row r="141" spans="5:16" hidden="1" x14ac:dyDescent="0.25">
      <c r="E141" t="s">
        <v>79</v>
      </c>
      <c r="F141" t="s">
        <v>205</v>
      </c>
      <c r="G141">
        <v>95</v>
      </c>
      <c r="I141">
        <v>139</v>
      </c>
      <c r="J141" t="s">
        <v>79</v>
      </c>
      <c r="K141" t="s">
        <v>76</v>
      </c>
      <c r="L141">
        <v>84</v>
      </c>
      <c r="M141" t="s">
        <v>79</v>
      </c>
      <c r="N141" t="s">
        <v>205</v>
      </c>
      <c r="O141">
        <v>88</v>
      </c>
      <c r="P141" t="b">
        <f t="shared" si="2"/>
        <v>0</v>
      </c>
    </row>
    <row r="142" spans="5:16" hidden="1" x14ac:dyDescent="0.25">
      <c r="E142" t="s">
        <v>280</v>
      </c>
      <c r="F142" t="s">
        <v>222</v>
      </c>
      <c r="G142">
        <v>86</v>
      </c>
      <c r="I142">
        <v>140</v>
      </c>
      <c r="J142" t="s">
        <v>280</v>
      </c>
      <c r="K142" t="s">
        <v>314</v>
      </c>
      <c r="L142">
        <v>74</v>
      </c>
      <c r="M142" t="s">
        <v>280</v>
      </c>
      <c r="N142" t="s">
        <v>358</v>
      </c>
      <c r="O142">
        <v>74</v>
      </c>
      <c r="P142" t="b">
        <f t="shared" si="2"/>
        <v>0</v>
      </c>
    </row>
    <row r="143" spans="5:16" hidden="1" x14ac:dyDescent="0.25">
      <c r="E143" t="s">
        <v>281</v>
      </c>
      <c r="F143" t="s">
        <v>228</v>
      </c>
      <c r="G143">
        <v>86</v>
      </c>
      <c r="I143">
        <v>141</v>
      </c>
      <c r="J143" t="s">
        <v>281</v>
      </c>
      <c r="K143" t="s">
        <v>318</v>
      </c>
      <c r="L143">
        <v>76</v>
      </c>
      <c r="M143" t="s">
        <v>281</v>
      </c>
      <c r="N143" t="s">
        <v>359</v>
      </c>
      <c r="O143">
        <v>84</v>
      </c>
      <c r="P143" t="b">
        <f t="shared" si="2"/>
        <v>0</v>
      </c>
    </row>
    <row r="144" spans="5:16" hidden="1" x14ac:dyDescent="0.25">
      <c r="E144" t="s">
        <v>282</v>
      </c>
      <c r="F144" t="s">
        <v>78</v>
      </c>
      <c r="G144">
        <v>86</v>
      </c>
      <c r="I144">
        <v>142</v>
      </c>
      <c r="J144" t="s">
        <v>282</v>
      </c>
      <c r="K144" t="s">
        <v>17</v>
      </c>
      <c r="L144">
        <v>65</v>
      </c>
      <c r="M144" t="s">
        <v>282</v>
      </c>
      <c r="N144" t="s">
        <v>316</v>
      </c>
      <c r="O144">
        <v>71</v>
      </c>
      <c r="P144" t="b">
        <f t="shared" si="2"/>
        <v>0</v>
      </c>
    </row>
    <row r="145" spans="5:16" hidden="1" x14ac:dyDescent="0.25">
      <c r="E145" t="s">
        <v>283</v>
      </c>
      <c r="F145" t="s">
        <v>207</v>
      </c>
      <c r="G145">
        <v>86</v>
      </c>
      <c r="I145">
        <v>143</v>
      </c>
      <c r="J145" t="s">
        <v>283</v>
      </c>
      <c r="K145" t="s">
        <v>312</v>
      </c>
      <c r="L145">
        <v>65</v>
      </c>
      <c r="M145" t="s">
        <v>283</v>
      </c>
      <c r="N145" t="s">
        <v>349</v>
      </c>
      <c r="O145">
        <v>82</v>
      </c>
      <c r="P145" t="b">
        <f t="shared" si="2"/>
        <v>0</v>
      </c>
    </row>
    <row r="146" spans="5:16" hidden="1" x14ac:dyDescent="0.25">
      <c r="E146" t="s">
        <v>284</v>
      </c>
      <c r="F146" t="s">
        <v>188</v>
      </c>
      <c r="G146">
        <v>86</v>
      </c>
      <c r="I146">
        <v>144</v>
      </c>
      <c r="J146" t="s">
        <v>284</v>
      </c>
      <c r="K146" t="s">
        <v>134</v>
      </c>
      <c r="L146">
        <v>76</v>
      </c>
      <c r="M146" t="s">
        <v>284</v>
      </c>
      <c r="N146" t="s">
        <v>172</v>
      </c>
      <c r="O146">
        <v>73</v>
      </c>
      <c r="P146" t="b">
        <f t="shared" si="2"/>
        <v>0</v>
      </c>
    </row>
    <row r="147" spans="5:16" hidden="1" x14ac:dyDescent="0.25">
      <c r="E147" t="s">
        <v>67</v>
      </c>
      <c r="F147" t="s">
        <v>188</v>
      </c>
      <c r="G147">
        <v>86</v>
      </c>
      <c r="I147">
        <v>145</v>
      </c>
      <c r="J147" t="s">
        <v>67</v>
      </c>
      <c r="K147" t="s">
        <v>68</v>
      </c>
      <c r="L147">
        <v>88</v>
      </c>
      <c r="M147" t="s">
        <v>67</v>
      </c>
      <c r="N147" t="s">
        <v>68</v>
      </c>
      <c r="O147">
        <v>91</v>
      </c>
      <c r="P147" t="b">
        <f t="shared" si="2"/>
        <v>1</v>
      </c>
    </row>
    <row r="148" spans="5:16" hidden="1" x14ac:dyDescent="0.25">
      <c r="E148" t="s">
        <v>65</v>
      </c>
      <c r="F148" t="s">
        <v>222</v>
      </c>
      <c r="G148">
        <v>86</v>
      </c>
      <c r="I148">
        <v>146</v>
      </c>
      <c r="J148" t="s">
        <v>65</v>
      </c>
      <c r="K148" t="s">
        <v>329</v>
      </c>
      <c r="L148">
        <v>84</v>
      </c>
      <c r="M148" t="s">
        <v>65</v>
      </c>
      <c r="N148" t="s">
        <v>329</v>
      </c>
      <c r="O148">
        <v>87</v>
      </c>
      <c r="P148" t="b">
        <f t="shared" si="2"/>
        <v>1</v>
      </c>
    </row>
    <row r="149" spans="5:16" x14ac:dyDescent="0.25">
      <c r="E149" t="s">
        <v>32</v>
      </c>
      <c r="F149" t="s">
        <v>31</v>
      </c>
      <c r="G149">
        <v>99</v>
      </c>
      <c r="I149">
        <v>147</v>
      </c>
      <c r="J149" t="s">
        <v>32</v>
      </c>
      <c r="K149" t="s">
        <v>31</v>
      </c>
      <c r="L149">
        <v>100</v>
      </c>
      <c r="M149" t="s">
        <v>32</v>
      </c>
      <c r="N149" t="s">
        <v>31</v>
      </c>
      <c r="O149">
        <v>100</v>
      </c>
      <c r="P149" t="b">
        <f t="shared" si="2"/>
        <v>1</v>
      </c>
    </row>
    <row r="150" spans="5:16" hidden="1" x14ac:dyDescent="0.25">
      <c r="E150" t="s">
        <v>187</v>
      </c>
      <c r="F150" t="s">
        <v>188</v>
      </c>
      <c r="G150">
        <v>95</v>
      </c>
      <c r="I150">
        <v>148</v>
      </c>
      <c r="J150" t="s">
        <v>187</v>
      </c>
      <c r="K150" t="s">
        <v>188</v>
      </c>
      <c r="L150">
        <v>85</v>
      </c>
      <c r="M150" t="s">
        <v>187</v>
      </c>
      <c r="N150" t="s">
        <v>188</v>
      </c>
      <c r="O150">
        <v>84</v>
      </c>
      <c r="P150" t="b">
        <f t="shared" si="2"/>
        <v>1</v>
      </c>
    </row>
    <row r="151" spans="5:16" hidden="1" x14ac:dyDescent="0.25">
      <c r="E151" t="s">
        <v>285</v>
      </c>
      <c r="F151" t="s">
        <v>78</v>
      </c>
      <c r="G151">
        <v>86</v>
      </c>
      <c r="I151">
        <v>149</v>
      </c>
      <c r="J151" t="s">
        <v>285</v>
      </c>
      <c r="K151" t="s">
        <v>324</v>
      </c>
      <c r="L151">
        <v>69</v>
      </c>
      <c r="M151" t="s">
        <v>285</v>
      </c>
      <c r="N151" t="s">
        <v>314</v>
      </c>
      <c r="O151">
        <v>71</v>
      </c>
      <c r="P151" t="b">
        <f t="shared" si="2"/>
        <v>0</v>
      </c>
    </row>
    <row r="152" spans="5:16" hidden="1" x14ac:dyDescent="0.25">
      <c r="E152" t="s">
        <v>75</v>
      </c>
      <c r="F152" t="s">
        <v>286</v>
      </c>
      <c r="G152">
        <v>95</v>
      </c>
      <c r="I152">
        <v>150</v>
      </c>
      <c r="J152" t="s">
        <v>75</v>
      </c>
      <c r="K152" t="s">
        <v>76</v>
      </c>
      <c r="L152">
        <v>81</v>
      </c>
      <c r="M152" t="s">
        <v>75</v>
      </c>
      <c r="N152" t="s">
        <v>205</v>
      </c>
      <c r="O152">
        <v>87</v>
      </c>
      <c r="P152" t="b">
        <f t="shared" si="2"/>
        <v>0</v>
      </c>
    </row>
    <row r="153" spans="5:16" hidden="1" x14ac:dyDescent="0.25">
      <c r="E153" t="s">
        <v>287</v>
      </c>
      <c r="F153" t="s">
        <v>222</v>
      </c>
      <c r="G153">
        <v>86</v>
      </c>
      <c r="I153">
        <v>151</v>
      </c>
      <c r="J153" t="s">
        <v>287</v>
      </c>
      <c r="K153" t="s">
        <v>52</v>
      </c>
      <c r="L153">
        <v>76</v>
      </c>
      <c r="M153" t="s">
        <v>287</v>
      </c>
      <c r="N153" t="s">
        <v>52</v>
      </c>
      <c r="O153">
        <v>83</v>
      </c>
      <c r="P153" t="b">
        <f t="shared" si="2"/>
        <v>1</v>
      </c>
    </row>
    <row r="154" spans="5:16" hidden="1" x14ac:dyDescent="0.25">
      <c r="E154" t="s">
        <v>124</v>
      </c>
      <c r="F154" t="s">
        <v>127</v>
      </c>
      <c r="G154">
        <v>89</v>
      </c>
      <c r="I154">
        <v>152</v>
      </c>
      <c r="J154" t="s">
        <v>124</v>
      </c>
      <c r="K154" t="s">
        <v>129</v>
      </c>
      <c r="L154">
        <v>85</v>
      </c>
      <c r="M154" t="s">
        <v>124</v>
      </c>
      <c r="N154" t="s">
        <v>19</v>
      </c>
      <c r="O154">
        <v>80</v>
      </c>
      <c r="P154" t="b">
        <f t="shared" si="2"/>
        <v>0</v>
      </c>
    </row>
    <row r="155" spans="5:16" hidden="1" x14ac:dyDescent="0.25">
      <c r="E155" t="s">
        <v>156</v>
      </c>
      <c r="F155" t="s">
        <v>157</v>
      </c>
      <c r="G155">
        <v>89</v>
      </c>
      <c r="I155">
        <v>153</v>
      </c>
      <c r="J155" t="s">
        <v>156</v>
      </c>
      <c r="K155" t="s">
        <v>157</v>
      </c>
      <c r="L155">
        <v>90</v>
      </c>
      <c r="M155" t="s">
        <v>156</v>
      </c>
      <c r="N155" t="s">
        <v>157</v>
      </c>
      <c r="O155">
        <v>89</v>
      </c>
      <c r="P155" t="b">
        <f t="shared" si="2"/>
        <v>1</v>
      </c>
    </row>
    <row r="156" spans="5:16" hidden="1" x14ac:dyDescent="0.25">
      <c r="E156" t="s">
        <v>15</v>
      </c>
      <c r="F156" t="s">
        <v>14</v>
      </c>
      <c r="G156">
        <v>95</v>
      </c>
      <c r="I156">
        <v>154</v>
      </c>
      <c r="J156" t="s">
        <v>15</v>
      </c>
      <c r="K156" t="s">
        <v>14</v>
      </c>
      <c r="L156">
        <v>90</v>
      </c>
      <c r="M156" t="s">
        <v>15</v>
      </c>
      <c r="N156" t="s">
        <v>14</v>
      </c>
      <c r="O156">
        <v>89</v>
      </c>
      <c r="P156" t="b">
        <f t="shared" si="2"/>
        <v>1</v>
      </c>
    </row>
    <row r="157" spans="5:16" hidden="1" x14ac:dyDescent="0.25">
      <c r="E157" t="s">
        <v>122</v>
      </c>
      <c r="F157" t="s">
        <v>123</v>
      </c>
      <c r="G157">
        <v>88</v>
      </c>
      <c r="I157">
        <v>155</v>
      </c>
      <c r="J157" t="s">
        <v>122</v>
      </c>
      <c r="K157" t="s">
        <v>123</v>
      </c>
      <c r="L157">
        <v>80</v>
      </c>
      <c r="M157" t="s">
        <v>122</v>
      </c>
      <c r="N157" t="s">
        <v>123</v>
      </c>
      <c r="O157">
        <v>92</v>
      </c>
      <c r="P157" t="b">
        <f t="shared" si="2"/>
        <v>1</v>
      </c>
    </row>
    <row r="158" spans="5:16" hidden="1" x14ac:dyDescent="0.25">
      <c r="E158" t="s">
        <v>60</v>
      </c>
      <c r="F158" t="s">
        <v>61</v>
      </c>
      <c r="G158">
        <v>95</v>
      </c>
      <c r="I158">
        <v>156</v>
      </c>
      <c r="J158" t="s">
        <v>60</v>
      </c>
      <c r="K158" t="s">
        <v>61</v>
      </c>
      <c r="L158">
        <v>89</v>
      </c>
      <c r="M158" t="s">
        <v>60</v>
      </c>
      <c r="N158" t="s">
        <v>61</v>
      </c>
      <c r="O158">
        <v>91</v>
      </c>
      <c r="P158" t="b">
        <f t="shared" si="2"/>
        <v>1</v>
      </c>
    </row>
    <row r="159" spans="5:16" hidden="1" x14ac:dyDescent="0.25">
      <c r="E159" s="4" t="s">
        <v>80</v>
      </c>
      <c r="F159" t="s">
        <v>81</v>
      </c>
      <c r="G159">
        <v>95</v>
      </c>
      <c r="I159">
        <v>157</v>
      </c>
      <c r="J159" t="s">
        <v>80</v>
      </c>
      <c r="K159" s="4" t="s">
        <v>81</v>
      </c>
      <c r="L159" s="4">
        <v>78</v>
      </c>
      <c r="M159" t="s">
        <v>80</v>
      </c>
      <c r="N159" s="4" t="s">
        <v>81</v>
      </c>
      <c r="O159">
        <v>90</v>
      </c>
      <c r="P159" t="b">
        <f t="shared" si="2"/>
        <v>1</v>
      </c>
    </row>
    <row r="160" spans="5:16" x14ac:dyDescent="0.25">
      <c r="E160" t="s">
        <v>128</v>
      </c>
      <c r="F160" t="s">
        <v>129</v>
      </c>
      <c r="G160">
        <v>98</v>
      </c>
      <c r="I160">
        <v>158</v>
      </c>
      <c r="J160" t="s">
        <v>128</v>
      </c>
      <c r="K160" t="s">
        <v>129</v>
      </c>
      <c r="L160">
        <v>100</v>
      </c>
      <c r="M160" t="s">
        <v>128</v>
      </c>
      <c r="N160" t="s">
        <v>129</v>
      </c>
      <c r="O160">
        <v>100</v>
      </c>
      <c r="P160" t="b">
        <f t="shared" si="2"/>
        <v>1</v>
      </c>
    </row>
    <row r="161" spans="5:18" hidden="1" x14ac:dyDescent="0.25">
      <c r="E161" t="s">
        <v>18</v>
      </c>
      <c r="F161" t="s">
        <v>78</v>
      </c>
      <c r="G161">
        <v>86</v>
      </c>
      <c r="I161">
        <v>159</v>
      </c>
      <c r="J161" t="s">
        <v>18</v>
      </c>
      <c r="K161" t="s">
        <v>19</v>
      </c>
      <c r="L161">
        <v>74</v>
      </c>
      <c r="M161" t="s">
        <v>18</v>
      </c>
      <c r="N161" t="s">
        <v>323</v>
      </c>
      <c r="O161">
        <v>73</v>
      </c>
      <c r="P161" t="b">
        <f t="shared" si="2"/>
        <v>0</v>
      </c>
    </row>
    <row r="162" spans="5:18" hidden="1" x14ac:dyDescent="0.25">
      <c r="E162" t="s">
        <v>160</v>
      </c>
      <c r="F162" t="s">
        <v>78</v>
      </c>
      <c r="G162">
        <v>86</v>
      </c>
      <c r="I162">
        <v>160</v>
      </c>
      <c r="J162" t="s">
        <v>160</v>
      </c>
      <c r="K162" t="s">
        <v>161</v>
      </c>
      <c r="L162">
        <v>79</v>
      </c>
      <c r="M162" t="s">
        <v>160</v>
      </c>
      <c r="N162" t="s">
        <v>163</v>
      </c>
      <c r="O162">
        <v>75</v>
      </c>
      <c r="P162" t="b">
        <f t="shared" si="2"/>
        <v>0</v>
      </c>
    </row>
    <row r="163" spans="5:18" hidden="1" x14ac:dyDescent="0.25">
      <c r="E163" t="s">
        <v>53</v>
      </c>
      <c r="F163" t="s">
        <v>54</v>
      </c>
      <c r="G163">
        <v>87</v>
      </c>
      <c r="I163">
        <v>161</v>
      </c>
      <c r="J163" t="s">
        <v>53</v>
      </c>
      <c r="K163" t="s">
        <v>54</v>
      </c>
      <c r="L163">
        <v>84</v>
      </c>
      <c r="M163" t="s">
        <v>53</v>
      </c>
      <c r="N163" t="s">
        <v>57</v>
      </c>
      <c r="O163">
        <v>82</v>
      </c>
      <c r="P163" t="b">
        <f t="shared" si="2"/>
        <v>0</v>
      </c>
    </row>
    <row r="164" spans="5:18" x14ac:dyDescent="0.25">
      <c r="E164" t="s">
        <v>33</v>
      </c>
      <c r="F164" t="s">
        <v>34</v>
      </c>
      <c r="G164">
        <v>99</v>
      </c>
      <c r="I164">
        <v>162</v>
      </c>
      <c r="J164" t="s">
        <v>33</v>
      </c>
      <c r="K164" t="s">
        <v>34</v>
      </c>
      <c r="L164">
        <v>100</v>
      </c>
      <c r="M164" t="s">
        <v>33</v>
      </c>
      <c r="N164" t="s">
        <v>34</v>
      </c>
      <c r="O164">
        <v>100</v>
      </c>
      <c r="P164" t="b">
        <f t="shared" si="2"/>
        <v>1</v>
      </c>
    </row>
    <row r="165" spans="5:18" hidden="1" x14ac:dyDescent="0.25">
      <c r="E165" t="s">
        <v>288</v>
      </c>
      <c r="F165" t="s">
        <v>188</v>
      </c>
      <c r="G165">
        <v>86</v>
      </c>
      <c r="I165">
        <v>163</v>
      </c>
      <c r="J165" t="s">
        <v>288</v>
      </c>
      <c r="K165" t="s">
        <v>314</v>
      </c>
      <c r="L165">
        <v>68</v>
      </c>
      <c r="M165" t="s">
        <v>288</v>
      </c>
      <c r="N165" t="s">
        <v>316</v>
      </c>
      <c r="O165">
        <v>76</v>
      </c>
      <c r="P165" t="b">
        <f t="shared" si="2"/>
        <v>0</v>
      </c>
    </row>
    <row r="166" spans="5:18" x14ac:dyDescent="0.25">
      <c r="E166" t="s">
        <v>111</v>
      </c>
      <c r="F166" t="s">
        <v>112</v>
      </c>
      <c r="G166">
        <v>100</v>
      </c>
      <c r="I166">
        <v>164</v>
      </c>
      <c r="J166" t="s">
        <v>111</v>
      </c>
      <c r="K166" t="s">
        <v>112</v>
      </c>
      <c r="L166">
        <v>100</v>
      </c>
      <c r="M166" t="s">
        <v>111</v>
      </c>
      <c r="N166" t="s">
        <v>112</v>
      </c>
      <c r="O166">
        <v>100</v>
      </c>
      <c r="P166" t="b">
        <f t="shared" si="2"/>
        <v>1</v>
      </c>
    </row>
    <row r="167" spans="5:18" hidden="1" x14ac:dyDescent="0.25">
      <c r="E167" t="s">
        <v>289</v>
      </c>
      <c r="F167" t="s">
        <v>207</v>
      </c>
      <c r="G167">
        <v>86</v>
      </c>
      <c r="I167">
        <v>165</v>
      </c>
      <c r="J167" t="s">
        <v>289</v>
      </c>
      <c r="K167" t="s">
        <v>29</v>
      </c>
      <c r="L167">
        <v>72</v>
      </c>
      <c r="M167" t="s">
        <v>289</v>
      </c>
      <c r="N167" t="s">
        <v>29</v>
      </c>
      <c r="O167">
        <v>77</v>
      </c>
      <c r="P167" t="b">
        <f t="shared" si="2"/>
        <v>1</v>
      </c>
    </row>
    <row r="168" spans="5:18" hidden="1" x14ac:dyDescent="0.25">
      <c r="E168" t="s">
        <v>169</v>
      </c>
      <c r="F168" t="s">
        <v>227</v>
      </c>
      <c r="G168">
        <v>86</v>
      </c>
      <c r="I168">
        <v>166</v>
      </c>
      <c r="J168" t="s">
        <v>169</v>
      </c>
      <c r="K168" t="s">
        <v>172</v>
      </c>
      <c r="L168">
        <v>77</v>
      </c>
      <c r="M168" t="s">
        <v>169</v>
      </c>
      <c r="N168" t="s">
        <v>151</v>
      </c>
      <c r="O168">
        <v>0</v>
      </c>
      <c r="P168" t="b">
        <f t="shared" si="2"/>
        <v>0</v>
      </c>
    </row>
    <row r="169" spans="5:18" hidden="1" x14ac:dyDescent="0.25">
      <c r="E169" s="2" t="s">
        <v>85</v>
      </c>
      <c r="F169" t="s">
        <v>290</v>
      </c>
      <c r="G169">
        <v>95</v>
      </c>
      <c r="I169">
        <v>167</v>
      </c>
      <c r="J169" t="s">
        <v>85</v>
      </c>
      <c r="K169" s="2" t="s">
        <v>76</v>
      </c>
      <c r="L169" s="2">
        <v>77</v>
      </c>
      <c r="M169" t="s">
        <v>85</v>
      </c>
      <c r="N169" s="2" t="s">
        <v>205</v>
      </c>
      <c r="O169">
        <v>88</v>
      </c>
      <c r="P169" t="b">
        <f t="shared" si="2"/>
        <v>0</v>
      </c>
      <c r="Q169" t="s">
        <v>366</v>
      </c>
      <c r="R169" t="s">
        <v>367</v>
      </c>
    </row>
    <row r="170" spans="5:18" hidden="1" x14ac:dyDescent="0.25">
      <c r="E170" t="s">
        <v>291</v>
      </c>
      <c r="F170" t="s">
        <v>78</v>
      </c>
      <c r="G170">
        <v>86</v>
      </c>
      <c r="I170">
        <v>168</v>
      </c>
      <c r="J170" t="s">
        <v>291</v>
      </c>
      <c r="K170" t="s">
        <v>159</v>
      </c>
      <c r="L170">
        <v>72</v>
      </c>
      <c r="M170" t="s">
        <v>291</v>
      </c>
      <c r="N170" t="s">
        <v>159</v>
      </c>
      <c r="O170">
        <v>0</v>
      </c>
      <c r="P170" t="b">
        <f t="shared" si="2"/>
        <v>1</v>
      </c>
    </row>
    <row r="171" spans="5:18" hidden="1" x14ac:dyDescent="0.25">
      <c r="E171" t="s">
        <v>292</v>
      </c>
      <c r="F171" t="s">
        <v>78</v>
      </c>
      <c r="G171">
        <v>86</v>
      </c>
      <c r="I171">
        <v>169</v>
      </c>
      <c r="J171" t="s">
        <v>292</v>
      </c>
      <c r="K171" t="s">
        <v>330</v>
      </c>
      <c r="L171">
        <v>82</v>
      </c>
      <c r="M171" t="s">
        <v>292</v>
      </c>
      <c r="N171" t="s">
        <v>345</v>
      </c>
      <c r="O171">
        <v>81</v>
      </c>
      <c r="P171" t="b">
        <f t="shared" si="2"/>
        <v>0</v>
      </c>
    </row>
    <row r="172" spans="5:18" hidden="1" x14ac:dyDescent="0.25">
      <c r="E172" t="s">
        <v>55</v>
      </c>
      <c r="F172" t="s">
        <v>54</v>
      </c>
      <c r="G172">
        <v>95</v>
      </c>
      <c r="I172">
        <v>170</v>
      </c>
      <c r="J172" t="s">
        <v>55</v>
      </c>
      <c r="K172" t="s">
        <v>54</v>
      </c>
      <c r="L172">
        <v>86</v>
      </c>
      <c r="M172" t="s">
        <v>55</v>
      </c>
      <c r="N172" t="s">
        <v>54</v>
      </c>
      <c r="O172">
        <v>88</v>
      </c>
      <c r="P172" t="b">
        <f t="shared" si="2"/>
        <v>1</v>
      </c>
    </row>
    <row r="173" spans="5:18" hidden="1" x14ac:dyDescent="0.25">
      <c r="E173" t="s">
        <v>293</v>
      </c>
      <c r="F173" t="s">
        <v>205</v>
      </c>
      <c r="G173">
        <v>86</v>
      </c>
      <c r="I173">
        <v>171</v>
      </c>
      <c r="J173" t="s">
        <v>293</v>
      </c>
      <c r="K173" t="s">
        <v>31</v>
      </c>
      <c r="L173">
        <v>71</v>
      </c>
      <c r="M173" t="s">
        <v>293</v>
      </c>
      <c r="N173" t="s">
        <v>31</v>
      </c>
      <c r="O173">
        <v>81</v>
      </c>
      <c r="P173" t="b">
        <f t="shared" si="2"/>
        <v>1</v>
      </c>
    </row>
    <row r="174" spans="5:18" hidden="1" x14ac:dyDescent="0.25">
      <c r="E174" t="s">
        <v>103</v>
      </c>
      <c r="F174" t="s">
        <v>102</v>
      </c>
      <c r="G174">
        <v>88</v>
      </c>
      <c r="I174">
        <v>172</v>
      </c>
      <c r="J174" t="s">
        <v>103</v>
      </c>
      <c r="K174" t="s">
        <v>102</v>
      </c>
      <c r="L174">
        <v>88</v>
      </c>
      <c r="M174" t="s">
        <v>103</v>
      </c>
      <c r="N174" t="s">
        <v>102</v>
      </c>
      <c r="O174">
        <v>87</v>
      </c>
      <c r="P174" t="b">
        <f t="shared" si="2"/>
        <v>1</v>
      </c>
    </row>
    <row r="175" spans="5:18" hidden="1" x14ac:dyDescent="0.25">
      <c r="E175" t="s">
        <v>294</v>
      </c>
      <c r="F175" t="s">
        <v>78</v>
      </c>
      <c r="G175">
        <v>86</v>
      </c>
      <c r="I175">
        <v>173</v>
      </c>
      <c r="J175" t="s">
        <v>294</v>
      </c>
      <c r="K175" t="s">
        <v>29</v>
      </c>
      <c r="L175">
        <v>76</v>
      </c>
      <c r="M175" t="s">
        <v>294</v>
      </c>
      <c r="N175" t="s">
        <v>29</v>
      </c>
      <c r="O175">
        <v>81</v>
      </c>
      <c r="P175" t="b">
        <f t="shared" si="2"/>
        <v>1</v>
      </c>
    </row>
    <row r="176" spans="5:18" hidden="1" x14ac:dyDescent="0.25">
      <c r="E176" t="s">
        <v>295</v>
      </c>
      <c r="F176" t="s">
        <v>205</v>
      </c>
      <c r="G176">
        <v>86</v>
      </c>
      <c r="I176">
        <v>174</v>
      </c>
      <c r="J176" t="s">
        <v>295</v>
      </c>
      <c r="K176" t="s">
        <v>22</v>
      </c>
      <c r="L176">
        <v>67</v>
      </c>
      <c r="M176" t="s">
        <v>295</v>
      </c>
      <c r="N176" t="s">
        <v>323</v>
      </c>
      <c r="O176">
        <v>84</v>
      </c>
      <c r="P176" t="b">
        <f t="shared" si="2"/>
        <v>0</v>
      </c>
    </row>
    <row r="177" spans="5:16" hidden="1" x14ac:dyDescent="0.25">
      <c r="E177" t="s">
        <v>296</v>
      </c>
      <c r="F177" t="s">
        <v>297</v>
      </c>
      <c r="G177">
        <v>89</v>
      </c>
      <c r="I177">
        <v>175</v>
      </c>
      <c r="J177" t="s">
        <v>296</v>
      </c>
      <c r="K177" t="s">
        <v>174</v>
      </c>
      <c r="L177">
        <v>78</v>
      </c>
      <c r="M177" t="s">
        <v>296</v>
      </c>
      <c r="N177" t="s">
        <v>325</v>
      </c>
      <c r="O177">
        <v>67</v>
      </c>
      <c r="P177" t="b">
        <f t="shared" si="2"/>
        <v>0</v>
      </c>
    </row>
    <row r="178" spans="5:16" hidden="1" x14ac:dyDescent="0.25">
      <c r="E178" t="s">
        <v>130</v>
      </c>
      <c r="F178" t="s">
        <v>131</v>
      </c>
      <c r="G178">
        <v>91</v>
      </c>
      <c r="I178">
        <v>176</v>
      </c>
      <c r="J178" t="s">
        <v>130</v>
      </c>
      <c r="K178" t="s">
        <v>131</v>
      </c>
      <c r="L178">
        <v>93</v>
      </c>
      <c r="M178" t="s">
        <v>130</v>
      </c>
      <c r="N178" t="s">
        <v>324</v>
      </c>
      <c r="O178">
        <v>74</v>
      </c>
      <c r="P178" t="b">
        <f t="shared" si="2"/>
        <v>0</v>
      </c>
    </row>
    <row r="179" spans="5:16" hidden="1" x14ac:dyDescent="0.25">
      <c r="E179" t="s">
        <v>298</v>
      </c>
      <c r="F179" t="s">
        <v>188</v>
      </c>
      <c r="G179">
        <v>86</v>
      </c>
      <c r="I179">
        <v>177</v>
      </c>
      <c r="J179" t="s">
        <v>298</v>
      </c>
      <c r="K179" t="s">
        <v>142</v>
      </c>
      <c r="L179">
        <v>63</v>
      </c>
      <c r="M179" t="s">
        <v>298</v>
      </c>
      <c r="N179" t="s">
        <v>360</v>
      </c>
      <c r="O179">
        <v>79</v>
      </c>
      <c r="P179" t="b">
        <f t="shared" si="2"/>
        <v>0</v>
      </c>
    </row>
    <row r="180" spans="5:16" hidden="1" x14ac:dyDescent="0.25">
      <c r="E180" t="s">
        <v>299</v>
      </c>
      <c r="F180" t="s">
        <v>78</v>
      </c>
      <c r="G180">
        <v>86</v>
      </c>
      <c r="I180">
        <v>178</v>
      </c>
      <c r="J180" t="s">
        <v>299</v>
      </c>
      <c r="K180" t="s">
        <v>29</v>
      </c>
      <c r="L180">
        <v>80</v>
      </c>
      <c r="M180" t="s">
        <v>299</v>
      </c>
      <c r="N180" t="s">
        <v>29</v>
      </c>
      <c r="O180">
        <v>82</v>
      </c>
      <c r="P180" t="b">
        <f t="shared" si="2"/>
        <v>1</v>
      </c>
    </row>
    <row r="181" spans="5:16" hidden="1" x14ac:dyDescent="0.25">
      <c r="E181" t="s">
        <v>87</v>
      </c>
      <c r="F181" t="s">
        <v>290</v>
      </c>
      <c r="G181">
        <v>88</v>
      </c>
      <c r="I181">
        <v>179</v>
      </c>
      <c r="J181" t="s">
        <v>87</v>
      </c>
      <c r="K181" t="s">
        <v>76</v>
      </c>
      <c r="L181">
        <v>72</v>
      </c>
      <c r="M181" t="s">
        <v>87</v>
      </c>
      <c r="N181" t="s">
        <v>131</v>
      </c>
      <c r="O181">
        <v>0</v>
      </c>
      <c r="P181" t="b">
        <f t="shared" si="2"/>
        <v>0</v>
      </c>
    </row>
    <row r="182" spans="5:16" hidden="1" x14ac:dyDescent="0.25">
      <c r="E182" t="s">
        <v>300</v>
      </c>
      <c r="F182" t="s">
        <v>78</v>
      </c>
      <c r="G182">
        <v>86</v>
      </c>
      <c r="I182">
        <v>180</v>
      </c>
      <c r="J182" t="s">
        <v>300</v>
      </c>
      <c r="K182" t="s">
        <v>188</v>
      </c>
      <c r="L182">
        <v>75</v>
      </c>
      <c r="M182" t="s">
        <v>300</v>
      </c>
      <c r="N182" t="s">
        <v>197</v>
      </c>
      <c r="O182">
        <v>0</v>
      </c>
      <c r="P182" t="b">
        <f t="shared" si="2"/>
        <v>0</v>
      </c>
    </row>
    <row r="183" spans="5:16" hidden="1" x14ac:dyDescent="0.25">
      <c r="E183" t="s">
        <v>21</v>
      </c>
      <c r="F183" t="s">
        <v>205</v>
      </c>
      <c r="G183">
        <v>86</v>
      </c>
      <c r="I183">
        <v>181</v>
      </c>
      <c r="J183" t="s">
        <v>21</v>
      </c>
      <c r="K183" t="s">
        <v>22</v>
      </c>
      <c r="L183">
        <v>78</v>
      </c>
      <c r="M183" t="s">
        <v>21</v>
      </c>
      <c r="N183" t="s">
        <v>22</v>
      </c>
      <c r="O183">
        <v>77</v>
      </c>
      <c r="P183" t="b">
        <f t="shared" si="2"/>
        <v>1</v>
      </c>
    </row>
    <row r="184" spans="5:16" hidden="1" x14ac:dyDescent="0.25">
      <c r="E184" t="s">
        <v>301</v>
      </c>
      <c r="F184" t="s">
        <v>205</v>
      </c>
      <c r="G184">
        <v>86</v>
      </c>
      <c r="I184">
        <v>182</v>
      </c>
      <c r="J184" t="s">
        <v>301</v>
      </c>
      <c r="K184" t="s">
        <v>112</v>
      </c>
      <c r="L184">
        <v>82</v>
      </c>
      <c r="M184" t="s">
        <v>301</v>
      </c>
      <c r="N184" t="s">
        <v>112</v>
      </c>
      <c r="O184">
        <v>82</v>
      </c>
      <c r="P184" t="b">
        <f t="shared" si="2"/>
        <v>1</v>
      </c>
    </row>
    <row r="185" spans="5:16" hidden="1" x14ac:dyDescent="0.25">
      <c r="E185" t="s">
        <v>302</v>
      </c>
      <c r="F185" t="s">
        <v>78</v>
      </c>
      <c r="G185">
        <v>86</v>
      </c>
      <c r="I185">
        <v>183</v>
      </c>
      <c r="J185" t="s">
        <v>302</v>
      </c>
      <c r="K185" t="s">
        <v>322</v>
      </c>
      <c r="L185">
        <v>76</v>
      </c>
      <c r="M185" t="s">
        <v>302</v>
      </c>
      <c r="N185" t="s">
        <v>14</v>
      </c>
      <c r="O185">
        <v>0</v>
      </c>
      <c r="P185" t="b">
        <f t="shared" si="2"/>
        <v>0</v>
      </c>
    </row>
    <row r="186" spans="5:16" hidden="1" x14ac:dyDescent="0.25">
      <c r="E186" t="s">
        <v>303</v>
      </c>
      <c r="F186" t="s">
        <v>207</v>
      </c>
      <c r="G186">
        <v>86</v>
      </c>
      <c r="I186">
        <v>184</v>
      </c>
      <c r="J186" t="s">
        <v>303</v>
      </c>
      <c r="K186" t="s">
        <v>159</v>
      </c>
      <c r="L186">
        <v>58</v>
      </c>
      <c r="M186" t="s">
        <v>303</v>
      </c>
      <c r="N186" t="s">
        <v>338</v>
      </c>
      <c r="O186">
        <v>65</v>
      </c>
      <c r="P186" t="b">
        <f t="shared" si="2"/>
        <v>0</v>
      </c>
    </row>
    <row r="187" spans="5:16" hidden="1" x14ac:dyDescent="0.25">
      <c r="E187" t="s">
        <v>304</v>
      </c>
      <c r="F187" t="s">
        <v>78</v>
      </c>
      <c r="G187">
        <v>86</v>
      </c>
      <c r="I187">
        <v>185</v>
      </c>
      <c r="J187" t="s">
        <v>304</v>
      </c>
      <c r="K187" t="s">
        <v>331</v>
      </c>
      <c r="L187">
        <v>58</v>
      </c>
      <c r="M187" t="s">
        <v>304</v>
      </c>
      <c r="N187" t="s">
        <v>157</v>
      </c>
      <c r="O187">
        <v>0</v>
      </c>
      <c r="P187" t="b">
        <f t="shared" si="2"/>
        <v>0</v>
      </c>
    </row>
    <row r="188" spans="5:16" x14ac:dyDescent="0.25">
      <c r="E188" t="s">
        <v>177</v>
      </c>
      <c r="F188" t="s">
        <v>178</v>
      </c>
      <c r="G188">
        <v>99</v>
      </c>
      <c r="I188">
        <v>186</v>
      </c>
      <c r="J188" t="s">
        <v>177</v>
      </c>
      <c r="K188" t="s">
        <v>178</v>
      </c>
      <c r="L188">
        <v>100</v>
      </c>
      <c r="M188" t="s">
        <v>177</v>
      </c>
      <c r="N188" t="s">
        <v>178</v>
      </c>
      <c r="O188">
        <v>100</v>
      </c>
      <c r="P188" t="b">
        <f t="shared" si="2"/>
        <v>1</v>
      </c>
    </row>
    <row r="189" spans="5:16" hidden="1" x14ac:dyDescent="0.25">
      <c r="E189" t="s">
        <v>305</v>
      </c>
      <c r="F189" t="s">
        <v>207</v>
      </c>
      <c r="G189">
        <v>86</v>
      </c>
      <c r="I189">
        <v>187</v>
      </c>
      <c r="J189" t="s">
        <v>305</v>
      </c>
      <c r="K189" t="s">
        <v>332</v>
      </c>
      <c r="L189">
        <v>68</v>
      </c>
      <c r="M189" t="s">
        <v>305</v>
      </c>
      <c r="N189" t="s">
        <v>199</v>
      </c>
      <c r="O189">
        <v>79</v>
      </c>
      <c r="P189" t="b">
        <f t="shared" si="2"/>
        <v>0</v>
      </c>
    </row>
    <row r="190" spans="5:16" hidden="1" x14ac:dyDescent="0.25">
      <c r="E190" t="s">
        <v>306</v>
      </c>
      <c r="F190" t="s">
        <v>188</v>
      </c>
      <c r="G190">
        <v>86</v>
      </c>
      <c r="I190">
        <v>188</v>
      </c>
      <c r="J190" t="s">
        <v>306</v>
      </c>
      <c r="K190" t="s">
        <v>312</v>
      </c>
      <c r="L190">
        <v>66</v>
      </c>
      <c r="M190" t="s">
        <v>306</v>
      </c>
      <c r="N190" t="s">
        <v>361</v>
      </c>
      <c r="O190">
        <v>78</v>
      </c>
      <c r="P190" t="b">
        <f t="shared" si="2"/>
        <v>0</v>
      </c>
    </row>
    <row r="191" spans="5:16" x14ac:dyDescent="0.25">
      <c r="E191" t="s">
        <v>13</v>
      </c>
      <c r="F191" t="s">
        <v>14</v>
      </c>
      <c r="G191">
        <v>100</v>
      </c>
      <c r="I191">
        <v>189</v>
      </c>
      <c r="J191" t="s">
        <v>13</v>
      </c>
      <c r="K191" t="s">
        <v>14</v>
      </c>
      <c r="L191">
        <v>100</v>
      </c>
      <c r="M191" t="s">
        <v>13</v>
      </c>
      <c r="N191" t="s">
        <v>14</v>
      </c>
      <c r="O191">
        <v>100</v>
      </c>
      <c r="P191" t="b">
        <f t="shared" si="2"/>
        <v>1</v>
      </c>
    </row>
    <row r="192" spans="5:16" hidden="1" x14ac:dyDescent="0.25">
      <c r="E192" t="s">
        <v>184</v>
      </c>
      <c r="F192" t="s">
        <v>183</v>
      </c>
      <c r="G192">
        <v>97</v>
      </c>
      <c r="I192">
        <v>190</v>
      </c>
      <c r="J192" t="s">
        <v>184</v>
      </c>
      <c r="K192" t="s">
        <v>183</v>
      </c>
      <c r="L192">
        <v>97</v>
      </c>
      <c r="M192" t="s">
        <v>184</v>
      </c>
      <c r="N192" t="s">
        <v>362</v>
      </c>
      <c r="O192">
        <v>70</v>
      </c>
      <c r="P192" t="b">
        <f t="shared" si="2"/>
        <v>0</v>
      </c>
    </row>
    <row r="193" spans="5:16" hidden="1" x14ac:dyDescent="0.25">
      <c r="E193" t="s">
        <v>30</v>
      </c>
      <c r="F193" t="s">
        <v>31</v>
      </c>
      <c r="G193">
        <v>87</v>
      </c>
      <c r="I193">
        <v>191</v>
      </c>
      <c r="J193" t="s">
        <v>30</v>
      </c>
      <c r="K193" t="s">
        <v>333</v>
      </c>
      <c r="L193">
        <v>75</v>
      </c>
      <c r="M193" t="s">
        <v>30</v>
      </c>
      <c r="N193" t="s">
        <v>363</v>
      </c>
      <c r="O193">
        <v>81</v>
      </c>
      <c r="P193" t="b">
        <f t="shared" si="2"/>
        <v>0</v>
      </c>
    </row>
    <row r="194" spans="5:16" hidden="1" x14ac:dyDescent="0.25">
      <c r="E194" t="s">
        <v>141</v>
      </c>
      <c r="F194" t="s">
        <v>142</v>
      </c>
      <c r="G194">
        <v>90</v>
      </c>
      <c r="I194">
        <v>192</v>
      </c>
      <c r="J194" t="s">
        <v>141</v>
      </c>
      <c r="K194" t="s">
        <v>142</v>
      </c>
      <c r="L194">
        <v>92</v>
      </c>
      <c r="M194" t="s">
        <v>141</v>
      </c>
      <c r="N194" t="s">
        <v>340</v>
      </c>
      <c r="O194">
        <v>78</v>
      </c>
      <c r="P194" t="b">
        <f t="shared" si="2"/>
        <v>0</v>
      </c>
    </row>
    <row r="195" spans="5:16" hidden="1" x14ac:dyDescent="0.25">
      <c r="E195" t="s">
        <v>62</v>
      </c>
      <c r="F195" t="s">
        <v>63</v>
      </c>
      <c r="G195">
        <v>95</v>
      </c>
      <c r="I195">
        <v>193</v>
      </c>
      <c r="J195" t="s">
        <v>62</v>
      </c>
      <c r="K195" t="s">
        <v>63</v>
      </c>
      <c r="L195">
        <v>88</v>
      </c>
      <c r="M195" t="s">
        <v>62</v>
      </c>
      <c r="N195" t="s">
        <v>63</v>
      </c>
      <c r="O195">
        <v>88</v>
      </c>
      <c r="P195" t="b">
        <f t="shared" ref="P195:P205" si="3">K195=N195</f>
        <v>1</v>
      </c>
    </row>
    <row r="196" spans="5:16" hidden="1" x14ac:dyDescent="0.25">
      <c r="E196" t="s">
        <v>25</v>
      </c>
      <c r="F196" t="s">
        <v>78</v>
      </c>
      <c r="G196">
        <v>86</v>
      </c>
      <c r="I196">
        <v>194</v>
      </c>
      <c r="J196" t="s">
        <v>25</v>
      </c>
      <c r="K196" t="s">
        <v>315</v>
      </c>
      <c r="L196">
        <v>75</v>
      </c>
      <c r="M196" t="s">
        <v>25</v>
      </c>
      <c r="N196" t="s">
        <v>54</v>
      </c>
      <c r="O196">
        <v>70</v>
      </c>
      <c r="P196" t="b">
        <f t="shared" si="3"/>
        <v>0</v>
      </c>
    </row>
    <row r="197" spans="5:16" hidden="1" x14ac:dyDescent="0.25">
      <c r="E197" t="s">
        <v>49</v>
      </c>
      <c r="F197" t="s">
        <v>50</v>
      </c>
      <c r="G197">
        <v>87</v>
      </c>
      <c r="I197">
        <v>195</v>
      </c>
      <c r="J197" t="s">
        <v>49</v>
      </c>
      <c r="K197" s="2" t="s">
        <v>59</v>
      </c>
      <c r="L197">
        <v>81</v>
      </c>
      <c r="M197" t="s">
        <v>49</v>
      </c>
      <c r="N197" t="s">
        <v>50</v>
      </c>
      <c r="O197">
        <v>90</v>
      </c>
      <c r="P197" t="b">
        <f t="shared" si="3"/>
        <v>0</v>
      </c>
    </row>
    <row r="198" spans="5:16" hidden="1" x14ac:dyDescent="0.25">
      <c r="E198" t="s">
        <v>307</v>
      </c>
      <c r="F198" t="s">
        <v>78</v>
      </c>
      <c r="G198">
        <v>86</v>
      </c>
      <c r="I198">
        <v>196</v>
      </c>
      <c r="J198" t="s">
        <v>307</v>
      </c>
      <c r="K198" t="s">
        <v>334</v>
      </c>
      <c r="L198">
        <v>74</v>
      </c>
      <c r="M198" t="s">
        <v>307</v>
      </c>
      <c r="N198" t="s">
        <v>314</v>
      </c>
      <c r="O198">
        <v>75</v>
      </c>
      <c r="P198" t="b">
        <f t="shared" si="3"/>
        <v>0</v>
      </c>
    </row>
    <row r="199" spans="5:16" hidden="1" x14ac:dyDescent="0.25">
      <c r="E199" t="s">
        <v>143</v>
      </c>
      <c r="F199" t="s">
        <v>127</v>
      </c>
      <c r="G199">
        <v>89</v>
      </c>
      <c r="I199">
        <v>197</v>
      </c>
      <c r="J199" t="s">
        <v>143</v>
      </c>
      <c r="K199" t="s">
        <v>326</v>
      </c>
      <c r="L199">
        <v>90</v>
      </c>
      <c r="M199" t="s">
        <v>143</v>
      </c>
      <c r="N199" t="s">
        <v>326</v>
      </c>
      <c r="O199">
        <v>90</v>
      </c>
      <c r="P199" t="b">
        <f t="shared" si="3"/>
        <v>1</v>
      </c>
    </row>
    <row r="200" spans="5:16" hidden="1" x14ac:dyDescent="0.25">
      <c r="E200" t="s">
        <v>308</v>
      </c>
      <c r="F200" t="s">
        <v>207</v>
      </c>
      <c r="G200">
        <v>86</v>
      </c>
      <c r="I200">
        <v>198</v>
      </c>
      <c r="J200" t="s">
        <v>308</v>
      </c>
      <c r="K200" t="s">
        <v>312</v>
      </c>
      <c r="L200">
        <v>58</v>
      </c>
      <c r="M200" t="s">
        <v>308</v>
      </c>
      <c r="N200" t="s">
        <v>204</v>
      </c>
      <c r="O200">
        <v>72</v>
      </c>
      <c r="P200" t="b">
        <f t="shared" si="3"/>
        <v>0</v>
      </c>
    </row>
    <row r="201" spans="5:16" hidden="1" x14ac:dyDescent="0.25">
      <c r="E201" t="s">
        <v>3</v>
      </c>
      <c r="F201" t="s">
        <v>4</v>
      </c>
      <c r="G201">
        <v>95</v>
      </c>
      <c r="I201">
        <v>199</v>
      </c>
      <c r="J201" t="s">
        <v>3</v>
      </c>
      <c r="K201" t="s">
        <v>6</v>
      </c>
      <c r="L201">
        <v>88</v>
      </c>
      <c r="M201" t="s">
        <v>3</v>
      </c>
      <c r="N201" t="s">
        <v>6</v>
      </c>
      <c r="O201">
        <v>87</v>
      </c>
      <c r="P201" t="b">
        <f t="shared" si="3"/>
        <v>1</v>
      </c>
    </row>
    <row r="202" spans="5:16" hidden="1" x14ac:dyDescent="0.25">
      <c r="E202" t="s">
        <v>309</v>
      </c>
      <c r="F202" t="s">
        <v>207</v>
      </c>
      <c r="G202">
        <v>86</v>
      </c>
      <c r="I202">
        <v>200</v>
      </c>
      <c r="J202" t="s">
        <v>309</v>
      </c>
      <c r="K202" t="s">
        <v>335</v>
      </c>
      <c r="L202">
        <v>60</v>
      </c>
      <c r="M202" t="s">
        <v>309</v>
      </c>
      <c r="N202" t="s">
        <v>364</v>
      </c>
      <c r="O202">
        <v>82</v>
      </c>
      <c r="P202" t="b">
        <f t="shared" si="3"/>
        <v>0</v>
      </c>
    </row>
    <row r="203" spans="5:16" hidden="1" x14ac:dyDescent="0.25">
      <c r="E203" t="s">
        <v>90</v>
      </c>
      <c r="F203" t="s">
        <v>223</v>
      </c>
      <c r="G203">
        <v>88</v>
      </c>
      <c r="I203">
        <v>201</v>
      </c>
      <c r="J203" t="s">
        <v>90</v>
      </c>
      <c r="K203" t="s">
        <v>188</v>
      </c>
      <c r="L203">
        <v>68</v>
      </c>
      <c r="M203" t="s">
        <v>90</v>
      </c>
      <c r="N203" t="s">
        <v>365</v>
      </c>
      <c r="O203">
        <v>0</v>
      </c>
      <c r="P203" t="b">
        <f t="shared" si="3"/>
        <v>0</v>
      </c>
    </row>
    <row r="204" spans="5:16" hidden="1" x14ac:dyDescent="0.25">
      <c r="E204" t="s">
        <v>9</v>
      </c>
      <c r="F204" t="s">
        <v>78</v>
      </c>
      <c r="G204">
        <v>86</v>
      </c>
      <c r="I204">
        <v>202</v>
      </c>
      <c r="J204" t="s">
        <v>9</v>
      </c>
      <c r="K204" t="s">
        <v>336</v>
      </c>
      <c r="L204">
        <v>83</v>
      </c>
      <c r="M204" t="s">
        <v>9</v>
      </c>
      <c r="N204" t="s">
        <v>12</v>
      </c>
      <c r="O204">
        <v>81</v>
      </c>
      <c r="P204" t="b">
        <f t="shared" si="3"/>
        <v>0</v>
      </c>
    </row>
    <row r="205" spans="5:16" hidden="1" x14ac:dyDescent="0.25">
      <c r="E205" t="s">
        <v>310</v>
      </c>
      <c r="F205" t="s">
        <v>227</v>
      </c>
      <c r="G205">
        <v>86</v>
      </c>
      <c r="I205">
        <v>203</v>
      </c>
      <c r="J205" t="s">
        <v>310</v>
      </c>
      <c r="K205" t="s">
        <v>337</v>
      </c>
      <c r="L205">
        <v>62</v>
      </c>
      <c r="M205" t="s">
        <v>310</v>
      </c>
      <c r="N205" t="s">
        <v>52</v>
      </c>
      <c r="O205">
        <v>78</v>
      </c>
      <c r="P205" t="b">
        <f t="shared" si="3"/>
        <v>0</v>
      </c>
    </row>
  </sheetData>
  <autoFilter ref="A1:P205" xr:uid="{00000000-0009-0000-0000-000000000000}">
    <filterColumn colId="14">
      <filters>
        <filter val="100"/>
        <filter val="93"/>
        <filter val="94"/>
        <filter val="95"/>
      </filters>
    </filterColumn>
  </autoFilter>
  <sortState xmlns:xlrd2="http://schemas.microsoft.com/office/spreadsheetml/2017/richdata2" ref="A2:D113">
    <sortCondition ref="D2:D1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05"/>
  <sheetViews>
    <sheetView topLeftCell="L1" zoomScale="85" zoomScaleNormal="85" workbookViewId="0">
      <selection activeCell="W1" sqref="W1:AB1"/>
    </sheetView>
  </sheetViews>
  <sheetFormatPr defaultRowHeight="15" x14ac:dyDescent="0.25"/>
  <cols>
    <col min="1" max="1" width="4" bestFit="1" customWidth="1"/>
    <col min="2" max="2" width="64.5703125" bestFit="1" customWidth="1"/>
    <col min="3" max="3" width="73" bestFit="1" customWidth="1"/>
    <col min="4" max="4" width="12" bestFit="1" customWidth="1"/>
    <col min="6" max="6" width="64.5703125" bestFit="1" customWidth="1"/>
    <col min="7" max="7" width="73" bestFit="1" customWidth="1"/>
    <col min="8" max="8" width="12" bestFit="1" customWidth="1"/>
    <col min="10" max="10" width="2" bestFit="1" customWidth="1"/>
    <col min="11" max="11" width="63.7109375" bestFit="1" customWidth="1"/>
    <col min="12" max="12" width="73" bestFit="1" customWidth="1"/>
    <col min="13" max="13" width="12" bestFit="1" customWidth="1"/>
    <col min="14" max="14" width="12.42578125" bestFit="1" customWidth="1"/>
    <col min="15" max="15" width="14" hidden="1" customWidth="1"/>
    <col min="16" max="16" width="21.42578125" style="5" hidden="1" customWidth="1"/>
    <col min="17" max="21" width="0" hidden="1" customWidth="1"/>
    <col min="22" max="22" width="2" bestFit="1" customWidth="1"/>
    <col min="23" max="23" width="64.5703125" bestFit="1" customWidth="1"/>
    <col min="24" max="24" width="73" bestFit="1" customWidth="1"/>
    <col min="25" max="25" width="12" bestFit="1" customWidth="1"/>
  </cols>
  <sheetData>
    <row r="1" spans="1:28" s="6" customFormat="1" ht="30" x14ac:dyDescent="0.25">
      <c r="B1" s="6" t="s">
        <v>0</v>
      </c>
      <c r="C1" s="6" t="s">
        <v>1</v>
      </c>
      <c r="D1" s="6" t="s">
        <v>2</v>
      </c>
      <c r="F1" s="6" t="s">
        <v>0</v>
      </c>
      <c r="G1" s="6" t="s">
        <v>1</v>
      </c>
      <c r="H1" s="6" t="s">
        <v>2</v>
      </c>
      <c r="K1" s="6" t="s">
        <v>0</v>
      </c>
      <c r="L1" s="6" t="s">
        <v>1</v>
      </c>
      <c r="M1" s="6" t="s">
        <v>2</v>
      </c>
      <c r="N1" s="6" t="s">
        <v>379</v>
      </c>
      <c r="O1" s="6" t="s">
        <v>380</v>
      </c>
      <c r="P1" s="7" t="s">
        <v>381</v>
      </c>
      <c r="Q1" s="6" t="s">
        <v>379</v>
      </c>
      <c r="V1"/>
      <c r="W1" t="s">
        <v>0</v>
      </c>
      <c r="X1" t="s">
        <v>1</v>
      </c>
      <c r="Y1" t="s">
        <v>2</v>
      </c>
      <c r="Z1" s="6" t="s">
        <v>384</v>
      </c>
      <c r="AA1" s="6" t="s">
        <v>385</v>
      </c>
    </row>
    <row r="2" spans="1:28" x14ac:dyDescent="0.25">
      <c r="A2">
        <v>6</v>
      </c>
      <c r="B2" t="s">
        <v>10</v>
      </c>
      <c r="C2" t="s">
        <v>6</v>
      </c>
      <c r="D2">
        <v>1</v>
      </c>
      <c r="E2" t="b">
        <f>B2=F2</f>
        <v>0</v>
      </c>
      <c r="F2" t="s">
        <v>13</v>
      </c>
      <c r="G2" t="s">
        <v>14</v>
      </c>
      <c r="H2">
        <v>1</v>
      </c>
      <c r="J2">
        <v>0</v>
      </c>
      <c r="K2" t="s">
        <v>43</v>
      </c>
      <c r="L2" t="s">
        <v>44</v>
      </c>
      <c r="M2">
        <v>1</v>
      </c>
      <c r="N2" t="s">
        <v>386</v>
      </c>
      <c r="O2">
        <f t="shared" ref="O2:O65" si="0">MIN(LEN(K2),LEN(L2))/MAX(LEN(K2),LEN(L2))</f>
        <v>1</v>
      </c>
      <c r="P2" s="5">
        <v>1</v>
      </c>
      <c r="Q2" t="str">
        <f>IF(M2&gt;PERCENTILE($M$2:$M$205,0.7), IF(O2&gt;PERCENTILE($O$2:$O$205,0.7),"Accept", "Check"),IF(O2&gt;PERCENTILE($O$2:$O$205,0.7),"Reject", "Ignore"))</f>
        <v>Accept</v>
      </c>
      <c r="S2">
        <v>1</v>
      </c>
      <c r="T2" s="5">
        <v>1</v>
      </c>
      <c r="U2">
        <f>SEARCH("shampoo",L2)</f>
        <v>45</v>
      </c>
      <c r="V2">
        <v>0</v>
      </c>
      <c r="W2" t="s">
        <v>43</v>
      </c>
      <c r="X2" t="s">
        <v>44</v>
      </c>
      <c r="Y2">
        <v>1</v>
      </c>
      <c r="Z2" t="b">
        <f>INDEX($L$2:$L$205,MATCH(W2,$K$2:$K$205,0))=X2</f>
        <v>1</v>
      </c>
      <c r="AA2">
        <f>INDEX($M$2:$M$205,MATCH(W2,$K$2:$K$205,0))</f>
        <v>1</v>
      </c>
      <c r="AB2" t="str">
        <f>INDEX($N$2:$N$205,MATCH(W2,$K$2:$K$205,0))</f>
        <v>correct</v>
      </c>
    </row>
    <row r="3" spans="1:28" x14ac:dyDescent="0.25">
      <c r="A3">
        <v>10</v>
      </c>
      <c r="B3" t="s">
        <v>13</v>
      </c>
      <c r="C3" t="s">
        <v>14</v>
      </c>
      <c r="D3">
        <v>1</v>
      </c>
      <c r="E3" t="b">
        <f t="shared" ref="E3:E66" si="1">B3=F3</f>
        <v>0</v>
      </c>
      <c r="F3" t="s">
        <v>32</v>
      </c>
      <c r="G3" t="s">
        <v>31</v>
      </c>
      <c r="H3">
        <v>1</v>
      </c>
      <c r="J3">
        <v>0</v>
      </c>
      <c r="K3" t="s">
        <v>13</v>
      </c>
      <c r="L3" t="s">
        <v>14</v>
      </c>
      <c r="M3">
        <v>1</v>
      </c>
      <c r="N3" t="s">
        <v>386</v>
      </c>
      <c r="O3">
        <f t="shared" si="0"/>
        <v>1</v>
      </c>
      <c r="P3" s="5">
        <v>1</v>
      </c>
      <c r="Q3" t="str">
        <f t="shared" ref="Q3:Q66" si="2">IF(M3&gt;PERCENTILE($M$2:$M$205,0.7), IF(O3&gt;PERCENTILE($O$2:$O$205,0.7),"Accept", "Check"),IF(O3&gt;PERCENTILE($O$2:$O$205,0.7),"Reject", "Ignore"))</f>
        <v>Accept</v>
      </c>
      <c r="S3">
        <v>1</v>
      </c>
      <c r="T3" s="5">
        <v>1</v>
      </c>
      <c r="U3">
        <f t="shared" ref="U3:U66" si="3">SEARCH("shampoo",L3)</f>
        <v>18</v>
      </c>
      <c r="V3">
        <v>0</v>
      </c>
      <c r="W3" t="s">
        <v>13</v>
      </c>
      <c r="X3" t="s">
        <v>14</v>
      </c>
      <c r="Y3">
        <v>1</v>
      </c>
      <c r="Z3" t="b">
        <f t="shared" ref="Z3:Z66" si="4">INDEX($L$2:$L$205,MATCH(W3,$K$2:$K$205,0))=X3</f>
        <v>1</v>
      </c>
      <c r="AA3">
        <f t="shared" ref="AA3:AA66" si="5">INDEX($M$2:$M$205,MATCH(W3,$K$2:$K$205,0))</f>
        <v>1</v>
      </c>
      <c r="AB3" t="str">
        <f t="shared" ref="AB3:AB66" si="6">INDEX($N$2:$N$205,MATCH(W3,$K$2:$K$205,0))</f>
        <v>correct</v>
      </c>
    </row>
    <row r="4" spans="1:28" x14ac:dyDescent="0.25">
      <c r="A4">
        <v>24</v>
      </c>
      <c r="B4" t="s">
        <v>32</v>
      </c>
      <c r="C4" t="s">
        <v>31</v>
      </c>
      <c r="D4">
        <v>1</v>
      </c>
      <c r="E4" t="b">
        <f t="shared" si="1"/>
        <v>0</v>
      </c>
      <c r="F4" t="s">
        <v>33</v>
      </c>
      <c r="G4" t="s">
        <v>34</v>
      </c>
      <c r="H4">
        <v>1</v>
      </c>
      <c r="J4">
        <v>0</v>
      </c>
      <c r="K4" t="s">
        <v>10</v>
      </c>
      <c r="L4" t="s">
        <v>6</v>
      </c>
      <c r="M4">
        <v>1</v>
      </c>
      <c r="N4" t="s">
        <v>386</v>
      </c>
      <c r="O4">
        <f t="shared" si="0"/>
        <v>1</v>
      </c>
      <c r="P4" s="5">
        <v>1</v>
      </c>
      <c r="Q4" t="str">
        <f t="shared" si="2"/>
        <v>Accept</v>
      </c>
      <c r="S4">
        <v>1</v>
      </c>
      <c r="T4" s="5">
        <v>1</v>
      </c>
      <c r="U4">
        <f t="shared" si="3"/>
        <v>26</v>
      </c>
      <c r="V4">
        <v>0</v>
      </c>
      <c r="W4" t="s">
        <v>101</v>
      </c>
      <c r="X4" t="s">
        <v>102</v>
      </c>
      <c r="Y4">
        <v>1</v>
      </c>
      <c r="Z4" t="b">
        <f t="shared" si="4"/>
        <v>1</v>
      </c>
      <c r="AA4">
        <f t="shared" si="5"/>
        <v>0.999999999999999</v>
      </c>
      <c r="AB4" t="str">
        <f t="shared" si="6"/>
        <v>correct</v>
      </c>
    </row>
    <row r="5" spans="1:28" x14ac:dyDescent="0.25">
      <c r="A5">
        <v>26</v>
      </c>
      <c r="B5" t="s">
        <v>33</v>
      </c>
      <c r="C5" t="s">
        <v>34</v>
      </c>
      <c r="D5">
        <v>1</v>
      </c>
      <c r="E5" t="b">
        <f t="shared" si="1"/>
        <v>0</v>
      </c>
      <c r="F5" t="s">
        <v>43</v>
      </c>
      <c r="G5" t="s">
        <v>44</v>
      </c>
      <c r="H5">
        <v>1</v>
      </c>
      <c r="J5">
        <v>0</v>
      </c>
      <c r="K5" t="s">
        <v>111</v>
      </c>
      <c r="L5" t="s">
        <v>112</v>
      </c>
      <c r="M5">
        <v>1</v>
      </c>
      <c r="N5" t="s">
        <v>386</v>
      </c>
      <c r="O5">
        <f t="shared" si="0"/>
        <v>1</v>
      </c>
      <c r="P5" s="5">
        <v>1</v>
      </c>
      <c r="Q5" t="str">
        <f t="shared" si="2"/>
        <v>Accept</v>
      </c>
      <c r="S5">
        <v>1</v>
      </c>
      <c r="T5" s="5">
        <v>1</v>
      </c>
      <c r="U5">
        <f t="shared" si="3"/>
        <v>32</v>
      </c>
      <c r="V5">
        <v>0</v>
      </c>
      <c r="W5" t="s">
        <v>10</v>
      </c>
      <c r="X5" t="s">
        <v>6</v>
      </c>
      <c r="Y5">
        <v>1</v>
      </c>
      <c r="Z5" t="b">
        <f t="shared" si="4"/>
        <v>1</v>
      </c>
      <c r="AA5">
        <f t="shared" si="5"/>
        <v>1</v>
      </c>
      <c r="AB5" t="str">
        <f t="shared" si="6"/>
        <v>correct</v>
      </c>
    </row>
    <row r="6" spans="1:28" x14ac:dyDescent="0.25">
      <c r="A6">
        <v>44</v>
      </c>
      <c r="B6" t="s">
        <v>45</v>
      </c>
      <c r="C6" t="s">
        <v>46</v>
      </c>
      <c r="D6">
        <v>1</v>
      </c>
      <c r="E6" t="b">
        <f t="shared" si="1"/>
        <v>0</v>
      </c>
      <c r="F6" t="s">
        <v>154</v>
      </c>
      <c r="G6" t="s">
        <v>155</v>
      </c>
      <c r="H6">
        <v>1</v>
      </c>
      <c r="J6">
        <v>0</v>
      </c>
      <c r="K6" t="s">
        <v>33</v>
      </c>
      <c r="L6" t="s">
        <v>34</v>
      </c>
      <c r="M6">
        <v>1</v>
      </c>
      <c r="N6" t="s">
        <v>386</v>
      </c>
      <c r="O6">
        <f t="shared" si="0"/>
        <v>0.97222222222222221</v>
      </c>
      <c r="P6" s="5">
        <v>0.97222222222222221</v>
      </c>
      <c r="Q6" t="str">
        <f t="shared" si="2"/>
        <v>Accept</v>
      </c>
      <c r="S6">
        <v>1</v>
      </c>
      <c r="T6" s="5">
        <v>1</v>
      </c>
      <c r="U6">
        <f t="shared" si="3"/>
        <v>23</v>
      </c>
      <c r="V6">
        <v>0</v>
      </c>
      <c r="W6" t="s">
        <v>33</v>
      </c>
      <c r="X6" t="s">
        <v>34</v>
      </c>
      <c r="Y6">
        <v>1</v>
      </c>
      <c r="Z6" t="b">
        <f t="shared" si="4"/>
        <v>1</v>
      </c>
      <c r="AA6">
        <f t="shared" si="5"/>
        <v>1</v>
      </c>
      <c r="AB6" t="str">
        <f t="shared" si="6"/>
        <v>correct</v>
      </c>
    </row>
    <row r="7" spans="1:28" x14ac:dyDescent="0.25">
      <c r="A7">
        <v>116</v>
      </c>
      <c r="B7" t="s">
        <v>111</v>
      </c>
      <c r="C7" t="s">
        <v>112</v>
      </c>
      <c r="D7">
        <v>1</v>
      </c>
      <c r="E7" t="b">
        <f t="shared" si="1"/>
        <v>0</v>
      </c>
      <c r="F7" t="s">
        <v>10</v>
      </c>
      <c r="G7" t="s">
        <v>6</v>
      </c>
      <c r="H7">
        <v>0.999999999999999</v>
      </c>
      <c r="J7">
        <v>0</v>
      </c>
      <c r="K7" t="s">
        <v>45</v>
      </c>
      <c r="L7" t="s">
        <v>46</v>
      </c>
      <c r="M7">
        <v>1</v>
      </c>
      <c r="N7" t="s">
        <v>386</v>
      </c>
      <c r="O7">
        <f t="shared" si="0"/>
        <v>1</v>
      </c>
      <c r="P7" s="5">
        <v>1</v>
      </c>
      <c r="Q7" t="str">
        <f t="shared" si="2"/>
        <v>Accept</v>
      </c>
      <c r="S7">
        <v>1</v>
      </c>
      <c r="T7" s="5">
        <v>1</v>
      </c>
      <c r="U7">
        <f t="shared" si="3"/>
        <v>50</v>
      </c>
      <c r="V7">
        <v>0</v>
      </c>
      <c r="W7" t="s">
        <v>177</v>
      </c>
      <c r="X7" t="s">
        <v>178</v>
      </c>
      <c r="Y7">
        <v>1</v>
      </c>
      <c r="Z7" t="b">
        <f t="shared" si="4"/>
        <v>1</v>
      </c>
      <c r="AA7">
        <f t="shared" si="5"/>
        <v>1</v>
      </c>
      <c r="AB7" t="str">
        <f t="shared" si="6"/>
        <v>correct</v>
      </c>
    </row>
    <row r="8" spans="1:28" x14ac:dyDescent="0.25">
      <c r="A8">
        <v>181</v>
      </c>
      <c r="B8" t="s">
        <v>154</v>
      </c>
      <c r="C8" t="s">
        <v>155</v>
      </c>
      <c r="D8">
        <v>1</v>
      </c>
      <c r="E8" t="b">
        <f t="shared" si="1"/>
        <v>0</v>
      </c>
      <c r="F8" t="s">
        <v>45</v>
      </c>
      <c r="G8" t="s">
        <v>46</v>
      </c>
      <c r="H8">
        <v>0.999999999999999</v>
      </c>
      <c r="J8">
        <v>0</v>
      </c>
      <c r="K8" t="s">
        <v>177</v>
      </c>
      <c r="L8" t="s">
        <v>178</v>
      </c>
      <c r="M8">
        <v>1</v>
      </c>
      <c r="N8" t="s">
        <v>386</v>
      </c>
      <c r="O8">
        <f t="shared" si="0"/>
        <v>0.97826086956521741</v>
      </c>
      <c r="P8" s="5">
        <v>0.97826086956521741</v>
      </c>
      <c r="Q8" t="str">
        <f>IF(M8&gt;PERCENTILE($M$2:$M$205,0.7), IF(O8&gt;PERCENTILE($O$2:$O$205,0.7),"Accept", "Check"),IF(O8&gt;PERCENTILE($O$2:$O$205,0.7),"Reject", "Ignore"))</f>
        <v>Accept</v>
      </c>
      <c r="S8">
        <v>1</v>
      </c>
      <c r="T8" s="5">
        <v>0.999999999999999</v>
      </c>
      <c r="U8">
        <f t="shared" si="3"/>
        <v>33</v>
      </c>
      <c r="V8">
        <v>0</v>
      </c>
      <c r="W8" t="s">
        <v>32</v>
      </c>
      <c r="X8" t="s">
        <v>31</v>
      </c>
      <c r="Y8">
        <v>1</v>
      </c>
      <c r="Z8" t="b">
        <f t="shared" si="4"/>
        <v>1</v>
      </c>
      <c r="AA8">
        <f t="shared" si="5"/>
        <v>0.999999999999999</v>
      </c>
      <c r="AB8" t="str">
        <f t="shared" si="6"/>
        <v>correct</v>
      </c>
    </row>
    <row r="9" spans="1:28" x14ac:dyDescent="0.25">
      <c r="A9">
        <v>202</v>
      </c>
      <c r="B9" t="s">
        <v>177</v>
      </c>
      <c r="C9" t="s">
        <v>178</v>
      </c>
      <c r="D9">
        <v>1</v>
      </c>
      <c r="E9" t="b">
        <f t="shared" si="1"/>
        <v>0</v>
      </c>
      <c r="F9" t="s">
        <v>101</v>
      </c>
      <c r="G9" t="s">
        <v>102</v>
      </c>
      <c r="H9">
        <v>0.999999999999999</v>
      </c>
      <c r="J9">
        <v>0</v>
      </c>
      <c r="K9" t="s">
        <v>154</v>
      </c>
      <c r="L9" t="s">
        <v>155</v>
      </c>
      <c r="M9">
        <v>1</v>
      </c>
      <c r="N9" t="s">
        <v>386</v>
      </c>
      <c r="O9">
        <f t="shared" si="0"/>
        <v>1</v>
      </c>
      <c r="P9" s="5">
        <v>1</v>
      </c>
      <c r="Q9" t="str">
        <f t="shared" si="2"/>
        <v>Accept</v>
      </c>
      <c r="S9">
        <v>1</v>
      </c>
      <c r="T9" s="5">
        <v>0.999999999999998</v>
      </c>
      <c r="U9">
        <f t="shared" si="3"/>
        <v>23</v>
      </c>
      <c r="V9">
        <v>0</v>
      </c>
      <c r="W9" t="s">
        <v>152</v>
      </c>
      <c r="X9" t="s">
        <v>153</v>
      </c>
      <c r="Y9">
        <v>1</v>
      </c>
      <c r="Z9" t="b">
        <f t="shared" si="4"/>
        <v>1</v>
      </c>
      <c r="AA9">
        <f t="shared" si="5"/>
        <v>0.999999999999998</v>
      </c>
      <c r="AB9" t="str">
        <f t="shared" si="6"/>
        <v>correct</v>
      </c>
    </row>
    <row r="10" spans="1:28" x14ac:dyDescent="0.25">
      <c r="A10">
        <v>42</v>
      </c>
      <c r="B10" t="s">
        <v>43</v>
      </c>
      <c r="C10" t="s">
        <v>44</v>
      </c>
      <c r="D10">
        <v>0.999999999999999</v>
      </c>
      <c r="E10" t="b">
        <f t="shared" si="1"/>
        <v>0</v>
      </c>
      <c r="F10" t="s">
        <v>111</v>
      </c>
      <c r="G10" t="s">
        <v>112</v>
      </c>
      <c r="H10">
        <v>0.999999999999999</v>
      </c>
      <c r="J10">
        <v>0</v>
      </c>
      <c r="K10" t="s">
        <v>101</v>
      </c>
      <c r="L10" t="s">
        <v>102</v>
      </c>
      <c r="M10">
        <v>0.999999999999999</v>
      </c>
      <c r="N10" t="s">
        <v>386</v>
      </c>
      <c r="O10">
        <f t="shared" si="0"/>
        <v>1</v>
      </c>
      <c r="P10" s="5">
        <v>0.999999999999999</v>
      </c>
      <c r="Q10" t="str">
        <f t="shared" si="2"/>
        <v>Accept</v>
      </c>
      <c r="S10">
        <v>1</v>
      </c>
      <c r="T10" s="5">
        <v>0.97826086956521741</v>
      </c>
      <c r="U10">
        <f t="shared" si="3"/>
        <v>36</v>
      </c>
      <c r="V10">
        <v>0</v>
      </c>
      <c r="W10" t="s">
        <v>154</v>
      </c>
      <c r="X10" t="s">
        <v>155</v>
      </c>
      <c r="Y10">
        <v>1</v>
      </c>
      <c r="Z10" t="b">
        <f t="shared" si="4"/>
        <v>1</v>
      </c>
      <c r="AA10">
        <f t="shared" si="5"/>
        <v>1</v>
      </c>
      <c r="AB10" t="str">
        <f t="shared" si="6"/>
        <v>correct</v>
      </c>
    </row>
    <row r="11" spans="1:28" x14ac:dyDescent="0.25">
      <c r="A11">
        <v>99</v>
      </c>
      <c r="B11" t="s">
        <v>101</v>
      </c>
      <c r="C11" t="s">
        <v>102</v>
      </c>
      <c r="D11">
        <v>0.999999999999999</v>
      </c>
      <c r="E11" t="b">
        <f t="shared" si="1"/>
        <v>0</v>
      </c>
      <c r="F11" t="s">
        <v>128</v>
      </c>
      <c r="G11" t="s">
        <v>129</v>
      </c>
      <c r="H11">
        <v>0.999999999999999</v>
      </c>
      <c r="J11">
        <v>0</v>
      </c>
      <c r="K11" t="s">
        <v>32</v>
      </c>
      <c r="L11" t="s">
        <v>31</v>
      </c>
      <c r="M11">
        <v>0.999999999999999</v>
      </c>
      <c r="N11" t="s">
        <v>386</v>
      </c>
      <c r="O11">
        <f t="shared" si="0"/>
        <v>0.97499999999999998</v>
      </c>
      <c r="P11" s="5">
        <v>0.97499999999999898</v>
      </c>
      <c r="Q11" t="str">
        <f t="shared" si="2"/>
        <v>Accept</v>
      </c>
      <c r="S11">
        <v>1</v>
      </c>
      <c r="T11" s="5">
        <v>0.97499999999999898</v>
      </c>
      <c r="U11">
        <f t="shared" si="3"/>
        <v>27</v>
      </c>
      <c r="V11">
        <v>0</v>
      </c>
      <c r="W11" t="s">
        <v>111</v>
      </c>
      <c r="X11" t="s">
        <v>112</v>
      </c>
      <c r="Y11">
        <v>0.999999999999999</v>
      </c>
      <c r="Z11" t="b">
        <f t="shared" si="4"/>
        <v>1</v>
      </c>
      <c r="AA11">
        <f t="shared" si="5"/>
        <v>1</v>
      </c>
      <c r="AB11" t="str">
        <f t="shared" si="6"/>
        <v>correct</v>
      </c>
    </row>
    <row r="12" spans="1:28" x14ac:dyDescent="0.25">
      <c r="A12">
        <v>144</v>
      </c>
      <c r="B12" t="s">
        <v>128</v>
      </c>
      <c r="C12" t="s">
        <v>129</v>
      </c>
      <c r="D12">
        <v>0.999999999999999</v>
      </c>
      <c r="E12" t="b">
        <f t="shared" si="1"/>
        <v>0</v>
      </c>
      <c r="F12" t="s">
        <v>152</v>
      </c>
      <c r="G12" t="s">
        <v>153</v>
      </c>
      <c r="H12">
        <v>0.999999999999999</v>
      </c>
      <c r="J12">
        <v>0</v>
      </c>
      <c r="K12" t="s">
        <v>152</v>
      </c>
      <c r="L12" t="s">
        <v>153</v>
      </c>
      <c r="M12">
        <v>0.999999999999998</v>
      </c>
      <c r="N12" t="s">
        <v>386</v>
      </c>
      <c r="O12">
        <f t="shared" si="0"/>
        <v>1</v>
      </c>
      <c r="P12" s="5">
        <v>0.999999999999998</v>
      </c>
      <c r="Q12" t="str">
        <f t="shared" si="2"/>
        <v>Accept</v>
      </c>
      <c r="S12">
        <v>1</v>
      </c>
      <c r="T12" s="5">
        <v>0.97222222222222221</v>
      </c>
      <c r="U12">
        <f t="shared" si="3"/>
        <v>30</v>
      </c>
      <c r="V12">
        <v>0</v>
      </c>
      <c r="W12" t="s">
        <v>45</v>
      </c>
      <c r="X12" t="s">
        <v>46</v>
      </c>
      <c r="Y12">
        <v>0.999999999999999</v>
      </c>
      <c r="Z12" t="b">
        <f t="shared" si="4"/>
        <v>1</v>
      </c>
      <c r="AA12">
        <f t="shared" si="5"/>
        <v>1</v>
      </c>
      <c r="AB12" t="str">
        <f t="shared" si="6"/>
        <v>correct</v>
      </c>
    </row>
    <row r="13" spans="1:28" x14ac:dyDescent="0.25">
      <c r="A13">
        <v>179</v>
      </c>
      <c r="B13" t="s">
        <v>152</v>
      </c>
      <c r="C13" t="s">
        <v>153</v>
      </c>
      <c r="D13">
        <v>0.999999999999999</v>
      </c>
      <c r="E13" t="b">
        <f t="shared" si="1"/>
        <v>0</v>
      </c>
      <c r="F13" t="s">
        <v>177</v>
      </c>
      <c r="G13" t="s">
        <v>178</v>
      </c>
      <c r="H13">
        <v>0.999999999999999</v>
      </c>
      <c r="J13">
        <v>0</v>
      </c>
      <c r="K13" t="s">
        <v>128</v>
      </c>
      <c r="L13" t="s">
        <v>129</v>
      </c>
      <c r="M13">
        <v>0.949450697661536</v>
      </c>
      <c r="N13" t="s">
        <v>386</v>
      </c>
      <c r="O13">
        <f t="shared" si="0"/>
        <v>0.96153846153846156</v>
      </c>
      <c r="P13" s="5">
        <v>0.9129333631360923</v>
      </c>
      <c r="Q13" t="str">
        <f t="shared" si="2"/>
        <v>Accept</v>
      </c>
      <c r="S13">
        <v>1</v>
      </c>
      <c r="T13" s="5">
        <v>0.9129333631360923</v>
      </c>
      <c r="U13">
        <f t="shared" si="3"/>
        <v>39</v>
      </c>
      <c r="V13">
        <v>0</v>
      </c>
      <c r="W13" t="s">
        <v>128</v>
      </c>
      <c r="X13" t="s">
        <v>129</v>
      </c>
      <c r="Y13">
        <v>0.94164447505468296</v>
      </c>
      <c r="Z13" t="b">
        <f t="shared" si="4"/>
        <v>1</v>
      </c>
      <c r="AA13">
        <f t="shared" si="5"/>
        <v>0.949450697661536</v>
      </c>
      <c r="AB13" t="str">
        <f t="shared" si="6"/>
        <v>correct</v>
      </c>
    </row>
    <row r="14" spans="1:28" x14ac:dyDescent="0.25">
      <c r="A14">
        <v>209</v>
      </c>
      <c r="B14" t="s">
        <v>184</v>
      </c>
      <c r="C14" t="s">
        <v>183</v>
      </c>
      <c r="D14">
        <v>0.90157894897815904</v>
      </c>
      <c r="E14" t="b">
        <f t="shared" si="1"/>
        <v>1</v>
      </c>
      <c r="F14" t="s">
        <v>184</v>
      </c>
      <c r="G14" t="s">
        <v>183</v>
      </c>
      <c r="H14">
        <v>0.89298695465883604</v>
      </c>
      <c r="J14">
        <v>0</v>
      </c>
      <c r="K14" t="s">
        <v>60</v>
      </c>
      <c r="L14" t="s">
        <v>61</v>
      </c>
      <c r="M14">
        <v>0.91596701919176604</v>
      </c>
      <c r="N14" t="s">
        <v>386</v>
      </c>
      <c r="O14">
        <f t="shared" si="0"/>
        <v>0.76811594202898548</v>
      </c>
      <c r="P14" s="5">
        <v>0.70356886981396516</v>
      </c>
      <c r="Q14" t="str">
        <f t="shared" si="2"/>
        <v>Check</v>
      </c>
      <c r="S14">
        <v>1</v>
      </c>
      <c r="T14" s="5">
        <v>0.91262445095720901</v>
      </c>
      <c r="U14">
        <f t="shared" si="3"/>
        <v>57</v>
      </c>
      <c r="V14">
        <v>0</v>
      </c>
      <c r="W14" t="s">
        <v>41</v>
      </c>
      <c r="X14" t="s">
        <v>42</v>
      </c>
      <c r="Y14">
        <v>0.92657283662283896</v>
      </c>
      <c r="Z14" t="b">
        <f t="shared" si="4"/>
        <v>1</v>
      </c>
      <c r="AA14">
        <f t="shared" si="5"/>
        <v>0.91262445095720901</v>
      </c>
      <c r="AB14" t="str">
        <f t="shared" si="6"/>
        <v>correct</v>
      </c>
    </row>
    <row r="15" spans="1:28" x14ac:dyDescent="0.25">
      <c r="A15">
        <v>59</v>
      </c>
      <c r="B15" t="s">
        <v>60</v>
      </c>
      <c r="C15" t="s">
        <v>61</v>
      </c>
      <c r="D15">
        <v>0.883327160185293</v>
      </c>
      <c r="E15" t="b">
        <f t="shared" si="1"/>
        <v>1</v>
      </c>
      <c r="F15" t="s">
        <v>60</v>
      </c>
      <c r="G15" t="s">
        <v>61</v>
      </c>
      <c r="H15">
        <v>0.88828687481361901</v>
      </c>
      <c r="J15">
        <v>0</v>
      </c>
      <c r="K15" t="s">
        <v>41</v>
      </c>
      <c r="L15" t="s">
        <v>42</v>
      </c>
      <c r="M15">
        <v>0.91262445095720901</v>
      </c>
      <c r="N15" t="s">
        <v>386</v>
      </c>
      <c r="O15">
        <f t="shared" si="0"/>
        <v>1</v>
      </c>
      <c r="P15" s="5">
        <v>0.91262445095720901</v>
      </c>
      <c r="Q15" t="str">
        <f t="shared" si="2"/>
        <v>Accept</v>
      </c>
      <c r="S15">
        <v>1</v>
      </c>
      <c r="T15" s="5">
        <v>0.89026555361409698</v>
      </c>
      <c r="U15">
        <f t="shared" si="3"/>
        <v>49</v>
      </c>
      <c r="V15">
        <v>0</v>
      </c>
      <c r="W15" t="s">
        <v>60</v>
      </c>
      <c r="X15" t="s">
        <v>61</v>
      </c>
      <c r="Y15">
        <v>0.91894644710461504</v>
      </c>
      <c r="Z15" t="b">
        <f t="shared" si="4"/>
        <v>1</v>
      </c>
      <c r="AA15">
        <f t="shared" si="5"/>
        <v>0.91596701919176604</v>
      </c>
      <c r="AB15" t="str">
        <f t="shared" si="6"/>
        <v>correct</v>
      </c>
    </row>
    <row r="16" spans="1:28" x14ac:dyDescent="0.25">
      <c r="A16">
        <v>3</v>
      </c>
      <c r="B16" t="s">
        <v>7</v>
      </c>
      <c r="C16" t="s">
        <v>8</v>
      </c>
      <c r="D16">
        <v>0.85308444549405704</v>
      </c>
      <c r="E16" t="b">
        <f t="shared" si="1"/>
        <v>0</v>
      </c>
      <c r="F16" t="s">
        <v>179</v>
      </c>
      <c r="G16" t="s">
        <v>178</v>
      </c>
      <c r="H16">
        <v>0.86243767379274805</v>
      </c>
      <c r="J16">
        <v>0</v>
      </c>
      <c r="K16" t="s">
        <v>28</v>
      </c>
      <c r="L16" t="s">
        <v>29</v>
      </c>
      <c r="M16">
        <v>0.90412094898947304</v>
      </c>
      <c r="N16" t="s">
        <v>386</v>
      </c>
      <c r="O16">
        <f t="shared" si="0"/>
        <v>0.96969696969696972</v>
      </c>
      <c r="P16" s="5">
        <v>0.87672334447464051</v>
      </c>
      <c r="Q16" t="str">
        <f t="shared" si="2"/>
        <v>Accept</v>
      </c>
      <c r="S16">
        <v>1</v>
      </c>
      <c r="T16" s="5">
        <v>0.87672334447464051</v>
      </c>
      <c r="U16">
        <f t="shared" si="3"/>
        <v>20</v>
      </c>
      <c r="V16">
        <v>0</v>
      </c>
      <c r="W16" t="s">
        <v>28</v>
      </c>
      <c r="X16" t="s">
        <v>29</v>
      </c>
      <c r="Y16">
        <v>0.905896008505647</v>
      </c>
      <c r="Z16" t="b">
        <f t="shared" si="4"/>
        <v>1</v>
      </c>
      <c r="AA16">
        <f t="shared" si="5"/>
        <v>0.90412094898947304</v>
      </c>
      <c r="AB16" t="str">
        <f t="shared" si="6"/>
        <v>correct</v>
      </c>
    </row>
    <row r="17" spans="1:28" x14ac:dyDescent="0.25">
      <c r="A17">
        <v>128</v>
      </c>
      <c r="B17" t="s">
        <v>118</v>
      </c>
      <c r="C17" t="s">
        <v>117</v>
      </c>
      <c r="D17">
        <v>0.84749727621447302</v>
      </c>
      <c r="E17" t="b">
        <f t="shared" si="1"/>
        <v>1</v>
      </c>
      <c r="F17" t="s">
        <v>118</v>
      </c>
      <c r="G17" t="s">
        <v>117</v>
      </c>
      <c r="H17">
        <v>0.84615016712116398</v>
      </c>
      <c r="J17">
        <v>0</v>
      </c>
      <c r="K17" t="s">
        <v>37</v>
      </c>
      <c r="L17" t="s">
        <v>38</v>
      </c>
      <c r="M17">
        <v>0.89026555361409698</v>
      </c>
      <c r="N17" t="s">
        <v>386</v>
      </c>
      <c r="O17">
        <f t="shared" si="0"/>
        <v>1</v>
      </c>
      <c r="P17" s="5">
        <v>0.89026555361409698</v>
      </c>
      <c r="Q17" t="str">
        <f t="shared" si="2"/>
        <v>Accept</v>
      </c>
      <c r="S17">
        <v>0.98333333333333328</v>
      </c>
      <c r="T17" s="5">
        <v>0.78853661357184279</v>
      </c>
      <c r="U17">
        <f t="shared" si="3"/>
        <v>49</v>
      </c>
      <c r="V17">
        <v>0</v>
      </c>
      <c r="W17" t="s">
        <v>37</v>
      </c>
      <c r="X17" t="s">
        <v>38</v>
      </c>
      <c r="Y17">
        <v>0.90000049611842803</v>
      </c>
      <c r="Z17" t="b">
        <f t="shared" si="4"/>
        <v>1</v>
      </c>
      <c r="AA17">
        <f t="shared" si="5"/>
        <v>0.89026555361409698</v>
      </c>
      <c r="AB17" t="str">
        <f t="shared" si="6"/>
        <v>correct</v>
      </c>
    </row>
    <row r="18" spans="1:28" x14ac:dyDescent="0.25">
      <c r="A18">
        <v>205</v>
      </c>
      <c r="B18" t="s">
        <v>179</v>
      </c>
      <c r="C18" t="s">
        <v>178</v>
      </c>
      <c r="D18">
        <v>0.84385378252799204</v>
      </c>
      <c r="E18" t="b">
        <f t="shared" si="1"/>
        <v>0</v>
      </c>
      <c r="F18" t="s">
        <v>37</v>
      </c>
      <c r="G18" t="s">
        <v>38</v>
      </c>
      <c r="H18">
        <v>0.84176101785003898</v>
      </c>
      <c r="J18">
        <v>0</v>
      </c>
      <c r="K18" t="s">
        <v>58</v>
      </c>
      <c r="L18" t="s">
        <v>59</v>
      </c>
      <c r="M18">
        <v>0.880221910302732</v>
      </c>
      <c r="N18" t="s">
        <v>386</v>
      </c>
      <c r="O18">
        <f t="shared" si="0"/>
        <v>0.73333333333333328</v>
      </c>
      <c r="P18" s="5">
        <v>0.64549606755533673</v>
      </c>
      <c r="Q18" t="str">
        <f t="shared" si="2"/>
        <v>Check</v>
      </c>
      <c r="S18">
        <v>0.98148148148148151</v>
      </c>
      <c r="T18" s="5">
        <v>0.75793464589526205</v>
      </c>
      <c r="U18">
        <f t="shared" si="3"/>
        <v>48</v>
      </c>
      <c r="V18">
        <v>0</v>
      </c>
      <c r="W18" t="s">
        <v>58</v>
      </c>
      <c r="X18" t="s">
        <v>59</v>
      </c>
      <c r="Y18">
        <v>0.88139242567520104</v>
      </c>
      <c r="Z18" t="b">
        <f t="shared" si="4"/>
        <v>1</v>
      </c>
      <c r="AA18">
        <f t="shared" si="5"/>
        <v>0.880221910302732</v>
      </c>
      <c r="AB18" t="str">
        <f t="shared" si="6"/>
        <v>correct</v>
      </c>
    </row>
    <row r="19" spans="1:28" x14ac:dyDescent="0.25">
      <c r="A19">
        <v>171</v>
      </c>
      <c r="B19" t="s">
        <v>145</v>
      </c>
      <c r="C19" t="s">
        <v>146</v>
      </c>
      <c r="D19">
        <v>0.84367790858701497</v>
      </c>
      <c r="E19" t="b">
        <f t="shared" si="1"/>
        <v>1</v>
      </c>
      <c r="F19" t="s">
        <v>145</v>
      </c>
      <c r="G19" t="s">
        <v>146</v>
      </c>
      <c r="H19">
        <v>0.83823590897074796</v>
      </c>
      <c r="J19">
        <v>0</v>
      </c>
      <c r="K19" t="s">
        <v>55</v>
      </c>
      <c r="L19" t="s">
        <v>54</v>
      </c>
      <c r="M19">
        <v>0.87393640483341894</v>
      </c>
      <c r="N19" t="s">
        <v>386</v>
      </c>
      <c r="O19">
        <f t="shared" si="0"/>
        <v>0.75438596491228072</v>
      </c>
      <c r="P19" s="5">
        <v>0.65928535803222832</v>
      </c>
      <c r="Q19" t="str">
        <f t="shared" si="2"/>
        <v>Check</v>
      </c>
      <c r="S19">
        <v>0.97826086956521741</v>
      </c>
      <c r="T19" s="5">
        <v>0.70888849335585946</v>
      </c>
      <c r="U19">
        <f t="shared" si="3"/>
        <v>45</v>
      </c>
      <c r="V19">
        <v>0</v>
      </c>
      <c r="W19" t="s">
        <v>107</v>
      </c>
      <c r="X19" t="s">
        <v>108</v>
      </c>
      <c r="Y19">
        <v>0.87353300635286601</v>
      </c>
      <c r="Z19" t="b">
        <f t="shared" si="4"/>
        <v>1</v>
      </c>
      <c r="AA19">
        <f t="shared" si="5"/>
        <v>0.85899259868129696</v>
      </c>
      <c r="AB19" t="str">
        <f t="shared" si="6"/>
        <v>correct</v>
      </c>
    </row>
    <row r="20" spans="1:28" x14ac:dyDescent="0.25">
      <c r="A20">
        <v>32</v>
      </c>
      <c r="B20" t="s">
        <v>37</v>
      </c>
      <c r="C20" t="s">
        <v>38</v>
      </c>
      <c r="D20">
        <v>0.83899693336731196</v>
      </c>
      <c r="E20" t="b">
        <f t="shared" si="1"/>
        <v>0</v>
      </c>
      <c r="F20" t="s">
        <v>185</v>
      </c>
      <c r="G20" t="s">
        <v>186</v>
      </c>
      <c r="H20">
        <v>0.83767603395370505</v>
      </c>
      <c r="J20">
        <v>0</v>
      </c>
      <c r="K20" t="s">
        <v>51</v>
      </c>
      <c r="L20" t="s">
        <v>52</v>
      </c>
      <c r="M20">
        <v>0.86732422542263699</v>
      </c>
      <c r="N20" t="s">
        <v>386</v>
      </c>
      <c r="O20">
        <f t="shared" si="0"/>
        <v>0.72413793103448276</v>
      </c>
      <c r="P20" s="5">
        <v>0.62806237013363364</v>
      </c>
      <c r="Q20" t="str">
        <f t="shared" si="2"/>
        <v>Check</v>
      </c>
      <c r="S20">
        <v>0.97727272727272729</v>
      </c>
      <c r="T20" s="5">
        <v>0.70356886981396516</v>
      </c>
      <c r="U20">
        <f t="shared" si="3"/>
        <v>46</v>
      </c>
      <c r="V20">
        <v>0</v>
      </c>
      <c r="W20" t="s">
        <v>55</v>
      </c>
      <c r="X20" t="s">
        <v>54</v>
      </c>
      <c r="Y20">
        <v>0.87242455710078004</v>
      </c>
      <c r="Z20" t="b">
        <f t="shared" si="4"/>
        <v>1</v>
      </c>
      <c r="AA20">
        <f t="shared" si="5"/>
        <v>0.87393640483341894</v>
      </c>
      <c r="AB20" t="str">
        <f t="shared" si="6"/>
        <v>correct</v>
      </c>
    </row>
    <row r="21" spans="1:28" x14ac:dyDescent="0.25">
      <c r="A21">
        <v>211</v>
      </c>
      <c r="B21" t="s">
        <v>185</v>
      </c>
      <c r="C21" t="s">
        <v>186</v>
      </c>
      <c r="D21">
        <v>0.83830006483162101</v>
      </c>
      <c r="E21" t="b">
        <f t="shared" si="1"/>
        <v>0</v>
      </c>
      <c r="F21" t="s">
        <v>7</v>
      </c>
      <c r="G21" t="s">
        <v>241</v>
      </c>
      <c r="H21">
        <v>0.83673150638280303</v>
      </c>
      <c r="J21">
        <v>0</v>
      </c>
      <c r="K21" t="s">
        <v>164</v>
      </c>
      <c r="L21" t="s">
        <v>165</v>
      </c>
      <c r="M21">
        <v>0.86188885669480497</v>
      </c>
      <c r="N21" t="s">
        <v>386</v>
      </c>
      <c r="O21">
        <f t="shared" si="0"/>
        <v>0.91489361702127658</v>
      </c>
      <c r="P21" s="5">
        <v>0.78853661357184279</v>
      </c>
      <c r="Q21" t="str">
        <f t="shared" si="2"/>
        <v>Accept</v>
      </c>
      <c r="S21">
        <v>0.97727272727272729</v>
      </c>
      <c r="T21" s="5">
        <v>0.69719800627055406</v>
      </c>
      <c r="U21">
        <f t="shared" si="3"/>
        <v>30</v>
      </c>
      <c r="V21">
        <v>0</v>
      </c>
      <c r="W21" t="s">
        <v>51</v>
      </c>
      <c r="X21" t="s">
        <v>52</v>
      </c>
      <c r="Y21">
        <v>0.86677271949621704</v>
      </c>
      <c r="Z21" t="b">
        <f t="shared" si="4"/>
        <v>1</v>
      </c>
      <c r="AA21">
        <f t="shared" si="5"/>
        <v>0.86732422542263699</v>
      </c>
      <c r="AB21" t="str">
        <f t="shared" si="6"/>
        <v>correct</v>
      </c>
    </row>
    <row r="22" spans="1:28" x14ac:dyDescent="0.25">
      <c r="A22">
        <v>8</v>
      </c>
      <c r="B22" t="s">
        <v>11</v>
      </c>
      <c r="C22" t="s">
        <v>12</v>
      </c>
      <c r="D22">
        <v>0.82676651081035701</v>
      </c>
      <c r="E22" t="b">
        <f t="shared" si="1"/>
        <v>0</v>
      </c>
      <c r="F22" t="s">
        <v>107</v>
      </c>
      <c r="G22" t="s">
        <v>108</v>
      </c>
      <c r="H22">
        <v>0.83654539113952697</v>
      </c>
      <c r="J22">
        <v>0</v>
      </c>
      <c r="K22" t="s">
        <v>107</v>
      </c>
      <c r="L22" t="s">
        <v>108</v>
      </c>
      <c r="M22">
        <v>0.85899259868129696</v>
      </c>
      <c r="N22" t="s">
        <v>386</v>
      </c>
      <c r="O22">
        <f t="shared" si="0"/>
        <v>0.88235294117647056</v>
      </c>
      <c r="P22" s="5">
        <v>0.75793464589526205</v>
      </c>
      <c r="Q22" t="str">
        <f t="shared" si="2"/>
        <v>Accept</v>
      </c>
      <c r="S22">
        <v>0.97499999999999998</v>
      </c>
      <c r="T22" s="5">
        <v>0.69693825326159264</v>
      </c>
      <c r="U22">
        <f t="shared" si="3"/>
        <v>39</v>
      </c>
      <c r="V22">
        <v>0</v>
      </c>
      <c r="W22" t="s">
        <v>118</v>
      </c>
      <c r="X22" t="s">
        <v>117</v>
      </c>
      <c r="Y22">
        <v>0.85638367349190703</v>
      </c>
      <c r="Z22" t="b">
        <f t="shared" si="4"/>
        <v>1</v>
      </c>
      <c r="AA22">
        <f t="shared" si="5"/>
        <v>0.85339377950399098</v>
      </c>
      <c r="AB22" t="str">
        <f t="shared" si="6"/>
        <v>correct</v>
      </c>
    </row>
    <row r="23" spans="1:28" x14ac:dyDescent="0.25">
      <c r="A23">
        <v>186</v>
      </c>
      <c r="B23" t="s">
        <v>164</v>
      </c>
      <c r="C23" t="s">
        <v>165</v>
      </c>
      <c r="D23">
        <v>0.82609740920103103</v>
      </c>
      <c r="E23" t="b">
        <f t="shared" si="1"/>
        <v>0</v>
      </c>
      <c r="F23" t="s">
        <v>11</v>
      </c>
      <c r="G23" t="s">
        <v>12</v>
      </c>
      <c r="H23">
        <v>0.82303361369293604</v>
      </c>
      <c r="J23">
        <v>0</v>
      </c>
      <c r="K23" t="s">
        <v>118</v>
      </c>
      <c r="L23" t="s">
        <v>117</v>
      </c>
      <c r="M23">
        <v>0.85339377950399098</v>
      </c>
      <c r="N23" t="s">
        <v>386</v>
      </c>
      <c r="O23">
        <f t="shared" si="0"/>
        <v>0.81666666666666665</v>
      </c>
      <c r="P23" s="5">
        <v>0.69693825326159264</v>
      </c>
      <c r="Q23" t="str">
        <f t="shared" si="2"/>
        <v>Check</v>
      </c>
      <c r="S23">
        <v>0.97222222222222221</v>
      </c>
      <c r="T23" s="5">
        <v>0.68130436894112867</v>
      </c>
      <c r="U23">
        <f t="shared" si="3"/>
        <v>48</v>
      </c>
      <c r="V23">
        <v>0</v>
      </c>
      <c r="W23" t="s">
        <v>164</v>
      </c>
      <c r="X23" t="s">
        <v>165</v>
      </c>
      <c r="Y23">
        <v>0.852318600521494</v>
      </c>
      <c r="Z23" t="b">
        <f t="shared" si="4"/>
        <v>1</v>
      </c>
      <c r="AA23">
        <f t="shared" si="5"/>
        <v>0.86188885669480497</v>
      </c>
      <c r="AB23" t="str">
        <f t="shared" si="6"/>
        <v>correct</v>
      </c>
    </row>
    <row r="24" spans="1:28" x14ac:dyDescent="0.25">
      <c r="A24">
        <v>182</v>
      </c>
      <c r="B24" t="s">
        <v>156</v>
      </c>
      <c r="C24" t="s">
        <v>157</v>
      </c>
      <c r="D24">
        <v>0.81852077726586803</v>
      </c>
      <c r="E24" t="b">
        <f t="shared" si="1"/>
        <v>0</v>
      </c>
      <c r="F24" t="s">
        <v>164</v>
      </c>
      <c r="G24" t="s">
        <v>165</v>
      </c>
      <c r="H24">
        <v>0.82294485156806896</v>
      </c>
      <c r="J24">
        <v>0</v>
      </c>
      <c r="K24" t="s">
        <v>11</v>
      </c>
      <c r="L24" t="s">
        <v>12</v>
      </c>
      <c r="M24">
        <v>0.84794352113986304</v>
      </c>
      <c r="N24" t="s">
        <v>386</v>
      </c>
      <c r="O24">
        <f t="shared" si="0"/>
        <v>0.82222222222222219</v>
      </c>
      <c r="P24" s="5">
        <v>0.69719800627055406</v>
      </c>
      <c r="Q24" t="str">
        <f t="shared" si="2"/>
        <v>Check</v>
      </c>
      <c r="S24">
        <v>0.97058823529411764</v>
      </c>
      <c r="T24" s="5">
        <v>0.66313872694747977</v>
      </c>
      <c r="U24">
        <f t="shared" si="3"/>
        <v>32</v>
      </c>
      <c r="V24">
        <v>0</v>
      </c>
      <c r="W24" t="s">
        <v>56</v>
      </c>
      <c r="X24" t="s">
        <v>57</v>
      </c>
      <c r="Y24">
        <v>0.83320184526575902</v>
      </c>
      <c r="Z24" t="b">
        <f t="shared" si="4"/>
        <v>1</v>
      </c>
      <c r="AA24">
        <f t="shared" si="5"/>
        <v>0.82666814524948296</v>
      </c>
      <c r="AB24" t="str">
        <f t="shared" si="6"/>
        <v>correct</v>
      </c>
    </row>
    <row r="25" spans="1:28" x14ac:dyDescent="0.25">
      <c r="A25">
        <v>110</v>
      </c>
      <c r="B25" t="s">
        <v>107</v>
      </c>
      <c r="C25" t="s">
        <v>108</v>
      </c>
      <c r="D25">
        <v>0.81478700859048403</v>
      </c>
      <c r="E25" t="b">
        <f t="shared" si="1"/>
        <v>0</v>
      </c>
      <c r="F25" t="s">
        <v>156</v>
      </c>
      <c r="G25" t="s">
        <v>157</v>
      </c>
      <c r="H25">
        <v>0.81504933350265896</v>
      </c>
      <c r="J25">
        <v>0</v>
      </c>
      <c r="K25" t="s">
        <v>56</v>
      </c>
      <c r="L25" t="s">
        <v>57</v>
      </c>
      <c r="M25">
        <v>0.82666814524948296</v>
      </c>
      <c r="N25" t="s">
        <v>386</v>
      </c>
      <c r="O25">
        <f t="shared" si="0"/>
        <v>0.73333333333333328</v>
      </c>
      <c r="P25" s="5">
        <v>0.60622330651628742</v>
      </c>
      <c r="Q25" t="str">
        <f t="shared" si="2"/>
        <v>Check</v>
      </c>
      <c r="S25">
        <v>0.97058823529411764</v>
      </c>
      <c r="T25" s="5">
        <v>0.65928535803222832</v>
      </c>
      <c r="U25">
        <f t="shared" si="3"/>
        <v>48</v>
      </c>
      <c r="V25">
        <v>0</v>
      </c>
      <c r="W25" t="s">
        <v>62</v>
      </c>
      <c r="X25" t="s">
        <v>63</v>
      </c>
      <c r="Y25">
        <v>0.83089709420734004</v>
      </c>
      <c r="Z25" t="b">
        <f t="shared" si="4"/>
        <v>1</v>
      </c>
      <c r="AA25">
        <f t="shared" si="5"/>
        <v>0.82474891970477304</v>
      </c>
      <c r="AB25" t="str">
        <f t="shared" si="6"/>
        <v>correct</v>
      </c>
    </row>
    <row r="26" spans="1:28" x14ac:dyDescent="0.25">
      <c r="A26">
        <v>214</v>
      </c>
      <c r="B26" t="s">
        <v>189</v>
      </c>
      <c r="C26" t="s">
        <v>190</v>
      </c>
      <c r="D26">
        <v>0.81034877590276699</v>
      </c>
      <c r="E26" t="b">
        <f t="shared" si="1"/>
        <v>0</v>
      </c>
      <c r="F26" t="s">
        <v>41</v>
      </c>
      <c r="G26" t="s">
        <v>42</v>
      </c>
      <c r="H26">
        <v>0.810763912243611</v>
      </c>
      <c r="J26">
        <v>0</v>
      </c>
      <c r="K26" t="s">
        <v>145</v>
      </c>
      <c r="L26" t="s">
        <v>146</v>
      </c>
      <c r="M26">
        <v>0.82543709899637296</v>
      </c>
      <c r="N26" t="s">
        <v>386</v>
      </c>
      <c r="O26">
        <f t="shared" si="0"/>
        <v>0.66666666666666663</v>
      </c>
      <c r="P26" s="5">
        <v>0.55029139933091531</v>
      </c>
      <c r="Q26" t="str">
        <f t="shared" si="2"/>
        <v>Check</v>
      </c>
      <c r="S26">
        <v>0.96969696969696972</v>
      </c>
      <c r="T26" s="5">
        <v>0.65669514544444785</v>
      </c>
      <c r="U26">
        <f t="shared" si="3"/>
        <v>47</v>
      </c>
      <c r="V26">
        <v>0</v>
      </c>
      <c r="W26" t="s">
        <v>145</v>
      </c>
      <c r="X26" t="s">
        <v>146</v>
      </c>
      <c r="Y26">
        <v>0.825106644194743</v>
      </c>
      <c r="Z26" t="b">
        <f t="shared" si="4"/>
        <v>1</v>
      </c>
      <c r="AA26">
        <f t="shared" si="5"/>
        <v>0.82543709899637296</v>
      </c>
      <c r="AB26" t="str">
        <f t="shared" si="6"/>
        <v>correct</v>
      </c>
    </row>
    <row r="27" spans="1:28" x14ac:dyDescent="0.25">
      <c r="A27">
        <v>39</v>
      </c>
      <c r="B27" t="s">
        <v>41</v>
      </c>
      <c r="C27" t="s">
        <v>42</v>
      </c>
      <c r="D27">
        <v>0.80948647006390195</v>
      </c>
      <c r="E27" t="b">
        <f t="shared" si="1"/>
        <v>0</v>
      </c>
      <c r="F27" t="s">
        <v>189</v>
      </c>
      <c r="G27" t="s">
        <v>190</v>
      </c>
      <c r="H27">
        <v>0.80895936629381704</v>
      </c>
      <c r="J27">
        <v>0</v>
      </c>
      <c r="K27" t="s">
        <v>62</v>
      </c>
      <c r="L27" t="s">
        <v>63</v>
      </c>
      <c r="M27">
        <v>0.82474891970477304</v>
      </c>
      <c r="N27" t="s">
        <v>386</v>
      </c>
      <c r="O27">
        <f t="shared" si="0"/>
        <v>0.7142857142857143</v>
      </c>
      <c r="P27" s="5">
        <v>0.58910637121769505</v>
      </c>
      <c r="Q27" t="str">
        <f t="shared" si="2"/>
        <v>Check</v>
      </c>
      <c r="S27">
        <v>0.96825396825396826</v>
      </c>
      <c r="T27" s="5">
        <v>0.65484825094878274</v>
      </c>
      <c r="U27">
        <f t="shared" si="3"/>
        <v>51</v>
      </c>
      <c r="V27">
        <v>0</v>
      </c>
      <c r="W27" t="s">
        <v>11</v>
      </c>
      <c r="X27" t="s">
        <v>12</v>
      </c>
      <c r="Y27">
        <v>0.82301003451770505</v>
      </c>
      <c r="Z27" t="b">
        <f t="shared" si="4"/>
        <v>1</v>
      </c>
      <c r="AA27">
        <f t="shared" si="5"/>
        <v>0.84794352113986304</v>
      </c>
      <c r="AB27" t="str">
        <f t="shared" si="6"/>
        <v>correct</v>
      </c>
    </row>
    <row r="28" spans="1:28" x14ac:dyDescent="0.25">
      <c r="A28">
        <v>48</v>
      </c>
      <c r="B28" t="s">
        <v>51</v>
      </c>
      <c r="C28" t="s">
        <v>52</v>
      </c>
      <c r="D28">
        <v>0.79946622417214197</v>
      </c>
      <c r="E28" t="b">
        <f t="shared" si="1"/>
        <v>0</v>
      </c>
      <c r="F28" t="s">
        <v>97</v>
      </c>
      <c r="G28" t="s">
        <v>100</v>
      </c>
      <c r="H28">
        <v>0.79234550576464402</v>
      </c>
      <c r="J28">
        <v>0</v>
      </c>
      <c r="K28" t="s">
        <v>85</v>
      </c>
      <c r="L28" t="s">
        <v>86</v>
      </c>
      <c r="M28">
        <v>0.81924358152669396</v>
      </c>
      <c r="N28" t="s">
        <v>366</v>
      </c>
      <c r="O28">
        <f t="shared" si="0"/>
        <v>0.74647887323943662</v>
      </c>
      <c r="P28" s="5">
        <v>0.61154802564668709</v>
      </c>
      <c r="Q28" t="str">
        <f t="shared" si="2"/>
        <v>Check</v>
      </c>
      <c r="S28">
        <v>0.96610169491525422</v>
      </c>
      <c r="T28" s="5">
        <v>0.65461338854876416</v>
      </c>
      <c r="U28" t="e">
        <f t="shared" si="3"/>
        <v>#VALUE!</v>
      </c>
      <c r="V28">
        <v>0</v>
      </c>
      <c r="W28" t="s">
        <v>7</v>
      </c>
      <c r="X28" t="s">
        <v>241</v>
      </c>
      <c r="Y28">
        <v>0.80266233444063895</v>
      </c>
      <c r="Z28" t="b">
        <f t="shared" si="4"/>
        <v>1</v>
      </c>
      <c r="AA28">
        <f t="shared" si="5"/>
        <v>0.79736649334839305</v>
      </c>
      <c r="AB28" t="str">
        <f t="shared" si="6"/>
        <v>correct</v>
      </c>
    </row>
    <row r="29" spans="1:28" x14ac:dyDescent="0.25">
      <c r="A29">
        <v>61</v>
      </c>
      <c r="B29" t="s">
        <v>62</v>
      </c>
      <c r="C29" t="s">
        <v>63</v>
      </c>
      <c r="D29">
        <v>0.792628190940594</v>
      </c>
      <c r="E29" t="b">
        <f t="shared" si="1"/>
        <v>0</v>
      </c>
      <c r="F29" t="s">
        <v>136</v>
      </c>
      <c r="G29" t="s">
        <v>137</v>
      </c>
      <c r="H29">
        <v>0.79064324942573905</v>
      </c>
      <c r="J29">
        <v>0</v>
      </c>
      <c r="K29" t="s">
        <v>7</v>
      </c>
      <c r="L29" t="s">
        <v>241</v>
      </c>
      <c r="M29">
        <v>0.79736649334839305</v>
      </c>
      <c r="N29" t="s">
        <v>386</v>
      </c>
      <c r="O29">
        <f t="shared" si="0"/>
        <v>0.8035714285714286</v>
      </c>
      <c r="P29" s="5">
        <v>0.64074093215495875</v>
      </c>
      <c r="Q29" t="str">
        <f t="shared" si="2"/>
        <v>Check</v>
      </c>
      <c r="S29">
        <v>0.96363636363636362</v>
      </c>
      <c r="T29" s="5">
        <v>0.64791331265679497</v>
      </c>
      <c r="U29">
        <f t="shared" si="3"/>
        <v>44</v>
      </c>
      <c r="V29">
        <v>0</v>
      </c>
      <c r="W29" t="s">
        <v>85</v>
      </c>
      <c r="X29" t="s">
        <v>290</v>
      </c>
      <c r="Y29">
        <v>0.79511173915248401</v>
      </c>
      <c r="Z29" t="b">
        <f t="shared" si="4"/>
        <v>0</v>
      </c>
      <c r="AA29">
        <f t="shared" si="5"/>
        <v>0.81924358152669396</v>
      </c>
      <c r="AB29" t="s">
        <v>386</v>
      </c>
    </row>
    <row r="30" spans="1:28" x14ac:dyDescent="0.25">
      <c r="A30">
        <v>93</v>
      </c>
      <c r="B30" t="s">
        <v>97</v>
      </c>
      <c r="C30" t="s">
        <v>98</v>
      </c>
      <c r="D30">
        <v>0.79170696996800505</v>
      </c>
      <c r="E30" t="b">
        <f t="shared" si="1"/>
        <v>0</v>
      </c>
      <c r="F30" t="s">
        <v>35</v>
      </c>
      <c r="G30" t="s">
        <v>36</v>
      </c>
      <c r="H30">
        <v>0.78663909142242905</v>
      </c>
      <c r="J30">
        <v>0</v>
      </c>
      <c r="K30" t="s">
        <v>109</v>
      </c>
      <c r="L30" t="s">
        <v>110</v>
      </c>
      <c r="M30">
        <v>0.79297563763965795</v>
      </c>
      <c r="N30" t="s">
        <v>366</v>
      </c>
      <c r="O30">
        <f t="shared" si="0"/>
        <v>0.79661016949152541</v>
      </c>
      <c r="P30" s="5">
        <v>0.63169245710277833</v>
      </c>
      <c r="Q30" t="str">
        <f t="shared" si="2"/>
        <v>Check</v>
      </c>
      <c r="S30">
        <v>0.96153846153846156</v>
      </c>
      <c r="T30" s="5">
        <v>0.64549606755533673</v>
      </c>
      <c r="U30" t="e">
        <f t="shared" si="3"/>
        <v>#VALUE!</v>
      </c>
      <c r="V30">
        <v>0</v>
      </c>
      <c r="W30" t="s">
        <v>88</v>
      </c>
      <c r="X30" t="s">
        <v>223</v>
      </c>
      <c r="Y30">
        <v>0.79332190118795898</v>
      </c>
      <c r="Z30" t="b">
        <f t="shared" si="4"/>
        <v>0</v>
      </c>
      <c r="AA30">
        <f t="shared" si="5"/>
        <v>0.78645758683845801</v>
      </c>
      <c r="AB30" t="s">
        <v>386</v>
      </c>
    </row>
    <row r="31" spans="1:28" x14ac:dyDescent="0.25">
      <c r="A31">
        <v>57</v>
      </c>
      <c r="B31" t="s">
        <v>58</v>
      </c>
      <c r="C31" t="s">
        <v>59</v>
      </c>
      <c r="D31">
        <v>0.79028245693330501</v>
      </c>
      <c r="E31" t="b">
        <f t="shared" si="1"/>
        <v>0</v>
      </c>
      <c r="F31" t="s">
        <v>51</v>
      </c>
      <c r="G31" t="s">
        <v>52</v>
      </c>
      <c r="H31">
        <v>0.78586716893803499</v>
      </c>
      <c r="J31">
        <v>0</v>
      </c>
      <c r="K31" t="s">
        <v>88</v>
      </c>
      <c r="L31" t="s">
        <v>89</v>
      </c>
      <c r="M31">
        <v>0.78645758683845801</v>
      </c>
      <c r="N31" t="s">
        <v>366</v>
      </c>
      <c r="O31">
        <f t="shared" si="0"/>
        <v>0.73913043478260865</v>
      </c>
      <c r="P31" s="5">
        <v>0.5812947380979907</v>
      </c>
      <c r="Q31" t="str">
        <f t="shared" si="2"/>
        <v>Check</v>
      </c>
      <c r="S31">
        <v>0.96078431372549022</v>
      </c>
      <c r="T31" s="5">
        <v>0.64074093215495875</v>
      </c>
      <c r="U31" t="e">
        <f t="shared" si="3"/>
        <v>#VALUE!</v>
      </c>
      <c r="V31">
        <v>0</v>
      </c>
      <c r="W31" t="s">
        <v>182</v>
      </c>
      <c r="X31" t="s">
        <v>183</v>
      </c>
      <c r="Y31">
        <v>0.79320170132731305</v>
      </c>
      <c r="Z31" t="b">
        <f t="shared" si="4"/>
        <v>1</v>
      </c>
      <c r="AA31">
        <f t="shared" si="5"/>
        <v>0.781595005494922</v>
      </c>
      <c r="AB31" t="str">
        <f t="shared" si="6"/>
        <v>correct</v>
      </c>
    </row>
    <row r="32" spans="1:28" x14ac:dyDescent="0.25">
      <c r="A32">
        <v>55</v>
      </c>
      <c r="B32" t="s">
        <v>56</v>
      </c>
      <c r="C32" t="s">
        <v>57</v>
      </c>
      <c r="D32">
        <v>0.78698779355550197</v>
      </c>
      <c r="E32" t="b">
        <f t="shared" si="1"/>
        <v>0</v>
      </c>
      <c r="F32" t="s">
        <v>55</v>
      </c>
      <c r="G32" t="s">
        <v>54</v>
      </c>
      <c r="H32">
        <v>0.78439611035425705</v>
      </c>
      <c r="J32">
        <v>0</v>
      </c>
      <c r="K32" t="s">
        <v>80</v>
      </c>
      <c r="L32" t="s">
        <v>81</v>
      </c>
      <c r="M32">
        <v>0.78348177977480804</v>
      </c>
      <c r="N32" t="s">
        <v>386</v>
      </c>
      <c r="O32">
        <f t="shared" si="0"/>
        <v>0.7846153846153846</v>
      </c>
      <c r="P32" s="5">
        <v>0.61473185797715701</v>
      </c>
      <c r="Q32" t="str">
        <f t="shared" si="2"/>
        <v>Check</v>
      </c>
      <c r="S32">
        <v>0.9538461538461539</v>
      </c>
      <c r="T32" s="5">
        <v>0.63169245710277833</v>
      </c>
      <c r="U32">
        <f t="shared" si="3"/>
        <v>27</v>
      </c>
      <c r="V32">
        <v>0</v>
      </c>
      <c r="W32" t="s">
        <v>80</v>
      </c>
      <c r="X32" t="s">
        <v>81</v>
      </c>
      <c r="Y32">
        <v>0.78471134743859094</v>
      </c>
      <c r="Z32" t="b">
        <f t="shared" si="4"/>
        <v>1</v>
      </c>
      <c r="AA32">
        <f t="shared" si="5"/>
        <v>0.78348177977480804</v>
      </c>
      <c r="AB32" t="str">
        <f t="shared" si="6"/>
        <v>correct</v>
      </c>
    </row>
    <row r="33" spans="1:28" x14ac:dyDescent="0.25">
      <c r="A33">
        <v>53</v>
      </c>
      <c r="B33" t="s">
        <v>55</v>
      </c>
      <c r="C33" t="s">
        <v>54</v>
      </c>
      <c r="D33">
        <v>0.78452493460642103</v>
      </c>
      <c r="E33" t="b">
        <f t="shared" si="1"/>
        <v>0</v>
      </c>
      <c r="F33" t="s">
        <v>58</v>
      </c>
      <c r="G33" t="s">
        <v>59</v>
      </c>
      <c r="H33">
        <v>0.78302529255725795</v>
      </c>
      <c r="J33">
        <v>0</v>
      </c>
      <c r="K33" t="s">
        <v>35</v>
      </c>
      <c r="L33" t="s">
        <v>36</v>
      </c>
      <c r="M33">
        <v>0.78338979285343902</v>
      </c>
      <c r="N33" t="s">
        <v>386</v>
      </c>
      <c r="O33">
        <f t="shared" si="0"/>
        <v>0.83561643835616439</v>
      </c>
      <c r="P33" s="5">
        <v>0.65461338854876416</v>
      </c>
      <c r="Q33" t="str">
        <f t="shared" si="2"/>
        <v>Check</v>
      </c>
      <c r="S33">
        <v>0.95238095238095233</v>
      </c>
      <c r="T33" s="5">
        <v>0.6287273064531046</v>
      </c>
      <c r="U33">
        <f t="shared" si="3"/>
        <v>61</v>
      </c>
      <c r="V33">
        <v>0</v>
      </c>
      <c r="W33" t="s">
        <v>35</v>
      </c>
      <c r="X33" t="s">
        <v>36</v>
      </c>
      <c r="Y33">
        <v>0.78075743033198797</v>
      </c>
      <c r="Z33" t="b">
        <f t="shared" si="4"/>
        <v>1</v>
      </c>
      <c r="AA33">
        <f t="shared" si="5"/>
        <v>0.78338979285343902</v>
      </c>
      <c r="AB33" t="str">
        <f t="shared" si="6"/>
        <v>correct</v>
      </c>
    </row>
    <row r="34" spans="1:28" x14ac:dyDescent="0.25">
      <c r="A34">
        <v>113</v>
      </c>
      <c r="B34" t="s">
        <v>109</v>
      </c>
      <c r="C34" t="s">
        <v>110</v>
      </c>
      <c r="D34">
        <v>0.77217172960301705</v>
      </c>
      <c r="E34" t="b">
        <f t="shared" si="1"/>
        <v>0</v>
      </c>
      <c r="F34" t="s">
        <v>56</v>
      </c>
      <c r="G34" t="s">
        <v>57</v>
      </c>
      <c r="H34">
        <v>0.77809598186599205</v>
      </c>
      <c r="J34">
        <v>0</v>
      </c>
      <c r="K34" t="s">
        <v>182</v>
      </c>
      <c r="L34" t="s">
        <v>183</v>
      </c>
      <c r="M34">
        <v>0.781595005494922</v>
      </c>
      <c r="N34" t="s">
        <v>386</v>
      </c>
      <c r="O34">
        <f t="shared" si="0"/>
        <v>0.90697674418604646</v>
      </c>
      <c r="P34" s="5">
        <v>0.70888849335585946</v>
      </c>
      <c r="Q34" t="str">
        <f t="shared" si="2"/>
        <v>Accept</v>
      </c>
      <c r="S34">
        <v>0.95121951219512191</v>
      </c>
      <c r="T34" s="5">
        <v>0.62806237013363364</v>
      </c>
      <c r="U34">
        <f t="shared" si="3"/>
        <v>27</v>
      </c>
      <c r="V34">
        <v>0</v>
      </c>
      <c r="W34" t="s">
        <v>82</v>
      </c>
      <c r="X34" t="s">
        <v>83</v>
      </c>
      <c r="Y34">
        <v>0.77576903976801204</v>
      </c>
      <c r="Z34" t="b">
        <f t="shared" si="4"/>
        <v>1</v>
      </c>
      <c r="AA34">
        <f t="shared" si="5"/>
        <v>0.76737483646990201</v>
      </c>
      <c r="AB34" t="str">
        <f t="shared" si="6"/>
        <v>correct</v>
      </c>
    </row>
    <row r="35" spans="1:28" x14ac:dyDescent="0.25">
      <c r="A35">
        <v>175</v>
      </c>
      <c r="B35" t="s">
        <v>148</v>
      </c>
      <c r="C35" t="s">
        <v>149</v>
      </c>
      <c r="D35">
        <v>0.76299503346657904</v>
      </c>
      <c r="E35" t="b">
        <f t="shared" si="1"/>
        <v>1</v>
      </c>
      <c r="F35" t="s">
        <v>148</v>
      </c>
      <c r="G35" t="s">
        <v>149</v>
      </c>
      <c r="H35">
        <v>0.77725271560548903</v>
      </c>
      <c r="J35">
        <v>0</v>
      </c>
      <c r="K35" t="s">
        <v>82</v>
      </c>
      <c r="L35" t="s">
        <v>83</v>
      </c>
      <c r="M35">
        <v>0.76737483646990201</v>
      </c>
      <c r="N35" t="s">
        <v>386</v>
      </c>
      <c r="O35">
        <f t="shared" si="0"/>
        <v>0.77777777777777779</v>
      </c>
      <c r="P35" s="5">
        <v>0.59684709503214606</v>
      </c>
      <c r="Q35" t="str">
        <f t="shared" si="2"/>
        <v>Check</v>
      </c>
      <c r="S35">
        <v>0.94285714285714284</v>
      </c>
      <c r="T35" s="5">
        <v>0.61589623657089088</v>
      </c>
      <c r="U35">
        <f t="shared" si="3"/>
        <v>17</v>
      </c>
      <c r="V35">
        <v>0</v>
      </c>
      <c r="W35" t="s">
        <v>122</v>
      </c>
      <c r="X35" t="s">
        <v>123</v>
      </c>
      <c r="Y35">
        <v>0.76556816184557797</v>
      </c>
      <c r="Z35" t="b">
        <f t="shared" si="4"/>
        <v>1</v>
      </c>
      <c r="AA35">
        <f t="shared" si="5"/>
        <v>0.75859611628927603</v>
      </c>
      <c r="AB35" t="str">
        <f t="shared" si="6"/>
        <v>correct</v>
      </c>
    </row>
    <row r="36" spans="1:28" x14ac:dyDescent="0.25">
      <c r="A36">
        <v>28</v>
      </c>
      <c r="B36" t="s">
        <v>35</v>
      </c>
      <c r="C36" t="s">
        <v>36</v>
      </c>
      <c r="D36">
        <v>0.75416954912148804</v>
      </c>
      <c r="E36" t="b">
        <f t="shared" si="1"/>
        <v>0</v>
      </c>
      <c r="F36" t="s">
        <v>109</v>
      </c>
      <c r="G36" t="s">
        <v>110</v>
      </c>
      <c r="H36">
        <v>0.77013261934267196</v>
      </c>
      <c r="J36">
        <v>0</v>
      </c>
      <c r="K36" t="s">
        <v>156</v>
      </c>
      <c r="L36" t="s">
        <v>157</v>
      </c>
      <c r="M36">
        <v>0.76705967375742301</v>
      </c>
      <c r="N36" t="s">
        <v>386</v>
      </c>
      <c r="O36">
        <f t="shared" si="0"/>
        <v>0.79545454545454541</v>
      </c>
      <c r="P36" s="5">
        <v>0.61016110412522284</v>
      </c>
      <c r="Q36" t="str">
        <f t="shared" si="2"/>
        <v>Check</v>
      </c>
      <c r="S36">
        <v>0.94117647058823528</v>
      </c>
      <c r="T36" s="5">
        <v>0.61473185797715701</v>
      </c>
      <c r="U36">
        <f t="shared" si="3"/>
        <v>31</v>
      </c>
      <c r="V36">
        <v>0</v>
      </c>
      <c r="W36" t="s">
        <v>156</v>
      </c>
      <c r="X36" t="s">
        <v>157</v>
      </c>
      <c r="Y36">
        <v>0.75770895458913501</v>
      </c>
      <c r="Z36" t="b">
        <f t="shared" si="4"/>
        <v>1</v>
      </c>
      <c r="AA36">
        <f t="shared" si="5"/>
        <v>0.76705967375742301</v>
      </c>
      <c r="AB36" t="str">
        <f t="shared" si="6"/>
        <v>correct</v>
      </c>
    </row>
    <row r="37" spans="1:28" x14ac:dyDescent="0.25">
      <c r="A37">
        <v>81</v>
      </c>
      <c r="B37" t="s">
        <v>85</v>
      </c>
      <c r="C37" t="s">
        <v>86</v>
      </c>
      <c r="D37">
        <v>0.75269209835770701</v>
      </c>
      <c r="E37" t="b">
        <f t="shared" si="1"/>
        <v>0</v>
      </c>
      <c r="F37" t="s">
        <v>135</v>
      </c>
      <c r="G37" t="s">
        <v>237</v>
      </c>
      <c r="H37">
        <v>0.76167968837650502</v>
      </c>
      <c r="J37">
        <v>0</v>
      </c>
      <c r="K37" t="s">
        <v>148</v>
      </c>
      <c r="L37" t="s">
        <v>149</v>
      </c>
      <c r="M37">
        <v>0.76113852469302201</v>
      </c>
      <c r="N37" t="s">
        <v>386</v>
      </c>
      <c r="O37">
        <f t="shared" si="0"/>
        <v>0.68421052631578949</v>
      </c>
      <c r="P37" s="5">
        <v>0.52077899057943611</v>
      </c>
      <c r="Q37" t="str">
        <f t="shared" si="2"/>
        <v>Check</v>
      </c>
      <c r="S37">
        <v>0.93939393939393945</v>
      </c>
      <c r="T37" s="5">
        <v>0.61154802564668709</v>
      </c>
      <c r="U37">
        <f t="shared" si="3"/>
        <v>44</v>
      </c>
      <c r="V37">
        <v>0</v>
      </c>
      <c r="W37" t="s">
        <v>67</v>
      </c>
      <c r="X37" t="s">
        <v>68</v>
      </c>
      <c r="Y37">
        <v>0.73959353167027997</v>
      </c>
      <c r="Z37" t="b">
        <f t="shared" si="4"/>
        <v>1</v>
      </c>
      <c r="AA37">
        <f t="shared" si="5"/>
        <v>0.72911726440607105</v>
      </c>
      <c r="AB37" t="str">
        <f t="shared" si="6"/>
        <v>correct</v>
      </c>
    </row>
    <row r="38" spans="1:28" x14ac:dyDescent="0.25">
      <c r="A38">
        <v>141</v>
      </c>
      <c r="B38" t="s">
        <v>126</v>
      </c>
      <c r="C38" t="s">
        <v>127</v>
      </c>
      <c r="D38">
        <v>0.75259814804662295</v>
      </c>
      <c r="E38" t="b">
        <f t="shared" si="1"/>
        <v>0</v>
      </c>
      <c r="F38" t="s">
        <v>133</v>
      </c>
      <c r="G38" t="s">
        <v>237</v>
      </c>
      <c r="H38">
        <v>0.76021765867214697</v>
      </c>
      <c r="J38">
        <v>0</v>
      </c>
      <c r="K38" t="s">
        <v>15</v>
      </c>
      <c r="L38" t="s">
        <v>14</v>
      </c>
      <c r="M38">
        <v>0.75960535843743204</v>
      </c>
      <c r="N38" t="s">
        <v>386</v>
      </c>
      <c r="O38">
        <f t="shared" si="0"/>
        <v>0.81081081081081086</v>
      </c>
      <c r="P38" s="5">
        <v>0.61589623657089088</v>
      </c>
      <c r="Q38" t="str">
        <f t="shared" si="2"/>
        <v>Check</v>
      </c>
      <c r="S38">
        <v>0.9375</v>
      </c>
      <c r="T38" s="5">
        <v>0.61016110412522284</v>
      </c>
      <c r="U38">
        <f t="shared" si="3"/>
        <v>18</v>
      </c>
      <c r="V38">
        <v>0</v>
      </c>
      <c r="W38" t="s">
        <v>15</v>
      </c>
      <c r="X38" t="s">
        <v>14</v>
      </c>
      <c r="Y38">
        <v>0.73463029741445796</v>
      </c>
      <c r="Z38" t="b">
        <f t="shared" si="4"/>
        <v>1</v>
      </c>
      <c r="AA38">
        <f t="shared" si="5"/>
        <v>0.75960535843743204</v>
      </c>
      <c r="AB38" t="str">
        <f t="shared" si="6"/>
        <v>correct</v>
      </c>
    </row>
    <row r="39" spans="1:28" x14ac:dyDescent="0.25">
      <c r="A39">
        <v>85</v>
      </c>
      <c r="B39" t="s">
        <v>88</v>
      </c>
      <c r="C39" t="s">
        <v>89</v>
      </c>
      <c r="D39">
        <v>0.75220218026523</v>
      </c>
      <c r="E39" t="b">
        <f t="shared" si="1"/>
        <v>0</v>
      </c>
      <c r="F39" t="s">
        <v>126</v>
      </c>
      <c r="G39" t="s">
        <v>127</v>
      </c>
      <c r="H39">
        <v>0.75701898242844901</v>
      </c>
      <c r="J39">
        <v>0</v>
      </c>
      <c r="K39" t="s">
        <v>122</v>
      </c>
      <c r="L39" t="s">
        <v>123</v>
      </c>
      <c r="M39">
        <v>0.75859611628927603</v>
      </c>
      <c r="N39" t="s">
        <v>386</v>
      </c>
      <c r="O39">
        <f t="shared" si="0"/>
        <v>0.86567164179104472</v>
      </c>
      <c r="P39" s="5">
        <v>0.65669514544444785</v>
      </c>
      <c r="Q39" t="str">
        <f t="shared" si="2"/>
        <v>Check</v>
      </c>
      <c r="S39">
        <v>0.93548387096774188</v>
      </c>
      <c r="T39" s="5">
        <v>0.60622330651628742</v>
      </c>
      <c r="U39">
        <f t="shared" si="3"/>
        <v>46</v>
      </c>
      <c r="V39">
        <v>0</v>
      </c>
      <c r="W39" t="s">
        <v>16</v>
      </c>
      <c r="X39" t="s">
        <v>17</v>
      </c>
      <c r="Y39">
        <v>0.72453330093694002</v>
      </c>
      <c r="Z39" t="b">
        <f t="shared" si="4"/>
        <v>1</v>
      </c>
      <c r="AA39">
        <f t="shared" si="5"/>
        <v>0.72646273344805201</v>
      </c>
      <c r="AB39" t="str">
        <f t="shared" si="6"/>
        <v>correct</v>
      </c>
    </row>
    <row r="40" spans="1:28" x14ac:dyDescent="0.25">
      <c r="A40">
        <v>137</v>
      </c>
      <c r="B40" t="s">
        <v>122</v>
      </c>
      <c r="C40" t="s">
        <v>123</v>
      </c>
      <c r="D40">
        <v>0.74495329201605998</v>
      </c>
      <c r="E40" t="b">
        <f t="shared" si="1"/>
        <v>0</v>
      </c>
      <c r="F40" t="s">
        <v>62</v>
      </c>
      <c r="G40" t="s">
        <v>63</v>
      </c>
      <c r="H40">
        <v>0.75644382058619197</v>
      </c>
      <c r="J40">
        <v>0</v>
      </c>
      <c r="K40" t="s">
        <v>191</v>
      </c>
      <c r="L40" t="s">
        <v>192</v>
      </c>
      <c r="M40">
        <v>0.75536021051616697</v>
      </c>
      <c r="N40" t="s">
        <v>386</v>
      </c>
      <c r="O40">
        <f t="shared" si="0"/>
        <v>0.71153846153846156</v>
      </c>
      <c r="P40" s="5">
        <v>0.53746784209804188</v>
      </c>
      <c r="Q40" t="str">
        <f t="shared" si="2"/>
        <v>Check</v>
      </c>
      <c r="S40">
        <v>0.93023255813953487</v>
      </c>
      <c r="T40" s="5">
        <v>0.60079036041337119</v>
      </c>
      <c r="U40">
        <f t="shared" si="3"/>
        <v>40</v>
      </c>
      <c r="V40">
        <v>0</v>
      </c>
      <c r="W40" t="s">
        <v>191</v>
      </c>
      <c r="X40" t="s">
        <v>192</v>
      </c>
      <c r="Y40">
        <v>0.72431353391031605</v>
      </c>
      <c r="Z40" t="b">
        <f t="shared" si="4"/>
        <v>1</v>
      </c>
      <c r="AA40">
        <f t="shared" si="5"/>
        <v>0.75536021051616697</v>
      </c>
      <c r="AB40" t="str">
        <f t="shared" si="6"/>
        <v>correct</v>
      </c>
    </row>
    <row r="41" spans="1:28" x14ac:dyDescent="0.25">
      <c r="A41">
        <v>66</v>
      </c>
      <c r="B41" t="s">
        <v>67</v>
      </c>
      <c r="C41" t="s">
        <v>68</v>
      </c>
      <c r="D41">
        <v>0.73761404755564497</v>
      </c>
      <c r="E41" t="b">
        <f t="shared" si="1"/>
        <v>0</v>
      </c>
      <c r="F41" t="s">
        <v>85</v>
      </c>
      <c r="G41" t="s">
        <v>86</v>
      </c>
      <c r="H41">
        <v>0.75245240219408405</v>
      </c>
      <c r="J41">
        <v>0</v>
      </c>
      <c r="K41" t="s">
        <v>67</v>
      </c>
      <c r="L41" t="s">
        <v>68</v>
      </c>
      <c r="M41">
        <v>0.72911726440607105</v>
      </c>
      <c r="N41" t="s">
        <v>386</v>
      </c>
      <c r="O41">
        <f t="shared" si="0"/>
        <v>0.77941176470588236</v>
      </c>
      <c r="P41" s="5">
        <v>0.5682825737282613</v>
      </c>
      <c r="Q41" t="str">
        <f t="shared" si="2"/>
        <v>Check</v>
      </c>
      <c r="S41">
        <v>0.91666666666666663</v>
      </c>
      <c r="T41" s="5">
        <v>0.59720705921881501</v>
      </c>
      <c r="U41">
        <f t="shared" si="3"/>
        <v>56</v>
      </c>
      <c r="V41">
        <v>0</v>
      </c>
      <c r="W41" t="s">
        <v>143</v>
      </c>
      <c r="X41" t="s">
        <v>326</v>
      </c>
      <c r="Y41">
        <v>0.72228374883369495</v>
      </c>
      <c r="Z41" t="b">
        <f t="shared" si="4"/>
        <v>1</v>
      </c>
      <c r="AA41">
        <f t="shared" si="5"/>
        <v>0.72236754358441801</v>
      </c>
      <c r="AB41" t="str">
        <f t="shared" si="6"/>
        <v>wrong</v>
      </c>
    </row>
    <row r="42" spans="1:28" x14ac:dyDescent="0.25">
      <c r="A42">
        <v>151</v>
      </c>
      <c r="B42" t="s">
        <v>132</v>
      </c>
      <c r="C42" t="s">
        <v>131</v>
      </c>
      <c r="D42">
        <v>0.73566690572226101</v>
      </c>
      <c r="E42" t="b">
        <f t="shared" si="1"/>
        <v>0</v>
      </c>
      <c r="F42" t="s">
        <v>88</v>
      </c>
      <c r="G42" t="s">
        <v>89</v>
      </c>
      <c r="H42">
        <v>0.750626806651707</v>
      </c>
      <c r="J42">
        <v>0</v>
      </c>
      <c r="K42" t="s">
        <v>16</v>
      </c>
      <c r="L42" t="s">
        <v>17</v>
      </c>
      <c r="M42">
        <v>0.72646273344805201</v>
      </c>
      <c r="N42" t="s">
        <v>386</v>
      </c>
      <c r="O42">
        <f t="shared" si="0"/>
        <v>0.625</v>
      </c>
      <c r="P42" s="5">
        <v>0.45403920840503253</v>
      </c>
      <c r="Q42" t="str">
        <f t="shared" si="2"/>
        <v>Check</v>
      </c>
      <c r="S42">
        <v>0.91489361702127658</v>
      </c>
      <c r="T42" s="5">
        <v>0.59684709503214606</v>
      </c>
      <c r="U42">
        <f t="shared" si="3"/>
        <v>23</v>
      </c>
      <c r="V42">
        <v>0</v>
      </c>
      <c r="W42" t="s">
        <v>148</v>
      </c>
      <c r="X42" t="s">
        <v>149</v>
      </c>
      <c r="Y42">
        <v>0.72144098491161102</v>
      </c>
      <c r="Z42" t="b">
        <f t="shared" si="4"/>
        <v>1</v>
      </c>
      <c r="AA42">
        <f t="shared" si="5"/>
        <v>0.76113852469302201</v>
      </c>
      <c r="AB42" t="str">
        <f t="shared" si="6"/>
        <v>correct</v>
      </c>
    </row>
    <row r="43" spans="1:28" x14ac:dyDescent="0.25">
      <c r="A43">
        <v>63</v>
      </c>
      <c r="B43" t="s">
        <v>64</v>
      </c>
      <c r="C43" t="s">
        <v>63</v>
      </c>
      <c r="D43">
        <v>0.73523634640683799</v>
      </c>
      <c r="E43" t="b">
        <f t="shared" si="1"/>
        <v>0</v>
      </c>
      <c r="F43" t="s">
        <v>122</v>
      </c>
      <c r="G43" t="s">
        <v>123</v>
      </c>
      <c r="H43">
        <v>0.74308372892107</v>
      </c>
      <c r="J43">
        <v>0</v>
      </c>
      <c r="K43" t="s">
        <v>69</v>
      </c>
      <c r="L43" t="s">
        <v>70</v>
      </c>
      <c r="M43">
        <v>0.72483512918080795</v>
      </c>
      <c r="N43" t="s">
        <v>386</v>
      </c>
      <c r="O43">
        <f t="shared" si="0"/>
        <v>0.65277777777777779</v>
      </c>
      <c r="P43" s="5">
        <v>0.47315626488191631</v>
      </c>
      <c r="Q43" t="str">
        <f t="shared" si="2"/>
        <v>Check</v>
      </c>
      <c r="S43">
        <v>0.91304347826086951</v>
      </c>
      <c r="T43" s="5">
        <v>0.58910637121769505</v>
      </c>
      <c r="U43">
        <f t="shared" si="3"/>
        <v>51</v>
      </c>
      <c r="V43">
        <v>0</v>
      </c>
      <c r="W43" t="s">
        <v>69</v>
      </c>
      <c r="X43" t="s">
        <v>70</v>
      </c>
      <c r="Y43">
        <v>0.71687375544622201</v>
      </c>
      <c r="Z43" t="b">
        <f t="shared" si="4"/>
        <v>1</v>
      </c>
      <c r="AA43">
        <f t="shared" si="5"/>
        <v>0.72483512918080795</v>
      </c>
      <c r="AB43" t="str">
        <f t="shared" si="6"/>
        <v>correct</v>
      </c>
    </row>
    <row r="44" spans="1:28" x14ac:dyDescent="0.25">
      <c r="A44">
        <v>148</v>
      </c>
      <c r="B44" t="s">
        <v>130</v>
      </c>
      <c r="C44" t="s">
        <v>131</v>
      </c>
      <c r="D44">
        <v>0.73391313209680897</v>
      </c>
      <c r="E44" t="b">
        <f t="shared" si="1"/>
        <v>0</v>
      </c>
      <c r="F44" t="s">
        <v>105</v>
      </c>
      <c r="G44" t="s">
        <v>104</v>
      </c>
      <c r="H44">
        <v>0.73442466867684997</v>
      </c>
      <c r="J44">
        <v>0</v>
      </c>
      <c r="K44" t="s">
        <v>143</v>
      </c>
      <c r="L44" t="s">
        <v>326</v>
      </c>
      <c r="M44">
        <v>0.72236754358441801</v>
      </c>
      <c r="N44" t="s">
        <v>366</v>
      </c>
      <c r="O44">
        <f t="shared" si="0"/>
        <v>0.87037037037037035</v>
      </c>
      <c r="P44" s="5">
        <v>0.6287273064531046</v>
      </c>
      <c r="Q44" t="str">
        <f t="shared" si="2"/>
        <v>Accept</v>
      </c>
      <c r="S44">
        <v>0.91176470588235292</v>
      </c>
      <c r="T44" s="5">
        <v>0.58212902493069751</v>
      </c>
      <c r="U44">
        <f t="shared" si="3"/>
        <v>34</v>
      </c>
      <c r="V44">
        <v>0</v>
      </c>
      <c r="W44" t="s">
        <v>39</v>
      </c>
      <c r="X44" t="s">
        <v>254</v>
      </c>
      <c r="Y44">
        <v>0.71195016753304796</v>
      </c>
      <c r="Z44" t="b">
        <f t="shared" si="4"/>
        <v>1</v>
      </c>
      <c r="AA44">
        <f t="shared" si="5"/>
        <v>0.69285190061809698</v>
      </c>
      <c r="AB44" t="str">
        <f t="shared" si="6"/>
        <v>wrong</v>
      </c>
    </row>
    <row r="45" spans="1:28" x14ac:dyDescent="0.25">
      <c r="A45">
        <v>138</v>
      </c>
      <c r="B45" t="s">
        <v>124</v>
      </c>
      <c r="C45" t="s">
        <v>125</v>
      </c>
      <c r="D45">
        <v>0.73342658976075004</v>
      </c>
      <c r="E45" t="b">
        <f t="shared" si="1"/>
        <v>1</v>
      </c>
      <c r="F45" t="s">
        <v>124</v>
      </c>
      <c r="G45" t="s">
        <v>368</v>
      </c>
      <c r="H45">
        <v>0.73204787395557702</v>
      </c>
      <c r="J45">
        <v>0</v>
      </c>
      <c r="K45" t="s">
        <v>71</v>
      </c>
      <c r="L45" t="s">
        <v>72</v>
      </c>
      <c r="M45">
        <v>0.70534455449447897</v>
      </c>
      <c r="N45" t="s">
        <v>386</v>
      </c>
      <c r="O45">
        <f t="shared" si="0"/>
        <v>0.6428571428571429</v>
      </c>
      <c r="P45" s="5">
        <v>0.45343578503216508</v>
      </c>
      <c r="Q45" t="str">
        <f t="shared" si="2"/>
        <v>Check</v>
      </c>
      <c r="S45">
        <v>0.90909090909090906</v>
      </c>
      <c r="T45" s="5">
        <v>0.5812947380979907</v>
      </c>
      <c r="U45">
        <f t="shared" si="3"/>
        <v>49</v>
      </c>
      <c r="V45">
        <v>0</v>
      </c>
      <c r="W45" t="s">
        <v>18</v>
      </c>
      <c r="X45" t="s">
        <v>19</v>
      </c>
      <c r="Y45">
        <v>0.70720389065917999</v>
      </c>
      <c r="Z45" t="b">
        <f t="shared" si="4"/>
        <v>1</v>
      </c>
      <c r="AA45">
        <f t="shared" si="5"/>
        <v>0.68499145456288502</v>
      </c>
      <c r="AB45" t="str">
        <f t="shared" si="6"/>
        <v>correct</v>
      </c>
    </row>
    <row r="46" spans="1:28" x14ac:dyDescent="0.25">
      <c r="A46">
        <v>159</v>
      </c>
      <c r="B46" t="s">
        <v>136</v>
      </c>
      <c r="C46" t="s">
        <v>137</v>
      </c>
      <c r="D46">
        <v>0.73312068060829105</v>
      </c>
      <c r="E46" t="b">
        <f t="shared" si="1"/>
        <v>0</v>
      </c>
      <c r="F46" t="s">
        <v>67</v>
      </c>
      <c r="G46" t="s">
        <v>68</v>
      </c>
      <c r="H46">
        <v>0.729672551992947</v>
      </c>
      <c r="J46">
        <v>0</v>
      </c>
      <c r="K46" t="s">
        <v>277</v>
      </c>
      <c r="L46" t="s">
        <v>319</v>
      </c>
      <c r="M46">
        <v>0.69503171903773098</v>
      </c>
      <c r="N46" t="s">
        <v>386</v>
      </c>
      <c r="O46">
        <f t="shared" si="0"/>
        <v>0.609375</v>
      </c>
      <c r="P46" s="5">
        <v>0.42353495378861733</v>
      </c>
      <c r="Q46" t="str">
        <f t="shared" si="2"/>
        <v>Check</v>
      </c>
      <c r="S46">
        <v>0.90697674418604646</v>
      </c>
      <c r="T46" s="5">
        <v>0.57675203463741609</v>
      </c>
      <c r="U46">
        <f t="shared" si="3"/>
        <v>29</v>
      </c>
      <c r="V46">
        <v>0</v>
      </c>
      <c r="W46" t="s">
        <v>187</v>
      </c>
      <c r="X46" t="s">
        <v>188</v>
      </c>
      <c r="Y46">
        <v>0.69808982751133897</v>
      </c>
      <c r="Z46" t="b">
        <f t="shared" si="4"/>
        <v>1</v>
      </c>
      <c r="AA46">
        <f t="shared" si="5"/>
        <v>0.69038297095933499</v>
      </c>
      <c r="AB46" t="str">
        <f t="shared" si="6"/>
        <v>correct</v>
      </c>
    </row>
    <row r="47" spans="1:28" x14ac:dyDescent="0.25">
      <c r="A47">
        <v>105</v>
      </c>
      <c r="B47" t="s">
        <v>105</v>
      </c>
      <c r="C47" t="s">
        <v>104</v>
      </c>
      <c r="D47">
        <v>0.72713647108783197</v>
      </c>
      <c r="E47" t="b">
        <f t="shared" si="1"/>
        <v>0</v>
      </c>
      <c r="F47" t="s">
        <v>132</v>
      </c>
      <c r="G47" t="s">
        <v>131</v>
      </c>
      <c r="H47">
        <v>0.72396897518700398</v>
      </c>
      <c r="J47">
        <v>0</v>
      </c>
      <c r="K47" t="s">
        <v>39</v>
      </c>
      <c r="L47" t="s">
        <v>254</v>
      </c>
      <c r="M47">
        <v>0.69285190061809698</v>
      </c>
      <c r="N47" t="s">
        <v>366</v>
      </c>
      <c r="O47">
        <f t="shared" si="0"/>
        <v>0.98333333333333328</v>
      </c>
      <c r="P47" s="5">
        <v>0.68130436894112867</v>
      </c>
      <c r="Q47" t="str">
        <f t="shared" si="2"/>
        <v>Accept</v>
      </c>
      <c r="S47">
        <v>0.89830508474576276</v>
      </c>
      <c r="T47" s="5">
        <v>0.5682825737282613</v>
      </c>
      <c r="U47">
        <f t="shared" si="3"/>
        <v>48</v>
      </c>
      <c r="V47">
        <v>0</v>
      </c>
      <c r="W47" t="s">
        <v>71</v>
      </c>
      <c r="X47" t="s">
        <v>72</v>
      </c>
      <c r="Y47">
        <v>0.696595586134788</v>
      </c>
      <c r="Z47" t="b">
        <f t="shared" si="4"/>
        <v>1</v>
      </c>
      <c r="AA47">
        <f t="shared" si="5"/>
        <v>0.70534455449447897</v>
      </c>
      <c r="AB47" t="str">
        <f t="shared" si="6"/>
        <v>correct</v>
      </c>
    </row>
    <row r="48" spans="1:28" x14ac:dyDescent="0.25">
      <c r="A48">
        <v>156</v>
      </c>
      <c r="B48" t="s">
        <v>135</v>
      </c>
      <c r="C48" t="s">
        <v>134</v>
      </c>
      <c r="D48">
        <v>0.72685446277558896</v>
      </c>
      <c r="E48" t="b">
        <f t="shared" si="1"/>
        <v>0</v>
      </c>
      <c r="F48" t="s">
        <v>53</v>
      </c>
      <c r="G48" t="s">
        <v>54</v>
      </c>
      <c r="H48">
        <v>0.72391178754937402</v>
      </c>
      <c r="J48">
        <v>0</v>
      </c>
      <c r="K48" t="s">
        <v>187</v>
      </c>
      <c r="L48" t="s">
        <v>188</v>
      </c>
      <c r="M48">
        <v>0.69038297095933499</v>
      </c>
      <c r="N48" t="s">
        <v>386</v>
      </c>
      <c r="O48">
        <f t="shared" si="0"/>
        <v>0.76923076923076927</v>
      </c>
      <c r="P48" s="5">
        <v>0.53106382381487305</v>
      </c>
      <c r="Q48" t="str">
        <f t="shared" si="2"/>
        <v>Check</v>
      </c>
      <c r="S48">
        <v>0.89655172413793105</v>
      </c>
      <c r="T48" s="5">
        <v>0.55029139933091531</v>
      </c>
      <c r="U48">
        <f t="shared" si="3"/>
        <v>17</v>
      </c>
      <c r="V48">
        <v>0</v>
      </c>
      <c r="W48" t="s">
        <v>49</v>
      </c>
      <c r="X48" t="s">
        <v>50</v>
      </c>
      <c r="Y48">
        <v>0.68298387150927098</v>
      </c>
      <c r="Z48" t="b">
        <f t="shared" si="4"/>
        <v>1</v>
      </c>
      <c r="AA48">
        <f t="shared" si="5"/>
        <v>0.68298387150927098</v>
      </c>
      <c r="AB48" t="str">
        <f t="shared" si="6"/>
        <v>correct</v>
      </c>
    </row>
    <row r="49" spans="1:28" x14ac:dyDescent="0.25">
      <c r="A49">
        <v>154</v>
      </c>
      <c r="B49" t="s">
        <v>133</v>
      </c>
      <c r="C49" t="s">
        <v>134</v>
      </c>
      <c r="D49">
        <v>0.72547708560403901</v>
      </c>
      <c r="E49" t="b">
        <f t="shared" si="1"/>
        <v>0</v>
      </c>
      <c r="F49" t="s">
        <v>130</v>
      </c>
      <c r="G49" t="s">
        <v>131</v>
      </c>
      <c r="H49">
        <v>0.72206419281254797</v>
      </c>
      <c r="J49">
        <v>0</v>
      </c>
      <c r="K49" t="s">
        <v>53</v>
      </c>
      <c r="L49" t="s">
        <v>344</v>
      </c>
      <c r="M49">
        <v>0.68831512740154899</v>
      </c>
      <c r="N49" t="s">
        <v>386</v>
      </c>
      <c r="O49">
        <f t="shared" si="0"/>
        <v>0.60563380281690138</v>
      </c>
      <c r="P49" s="5">
        <v>0.41686690814460009</v>
      </c>
      <c r="Q49" t="str">
        <f t="shared" si="2"/>
        <v>Check</v>
      </c>
      <c r="S49">
        <v>0.89473684210526316</v>
      </c>
      <c r="T49" s="5">
        <v>0.54644223313487772</v>
      </c>
      <c r="U49">
        <f t="shared" si="3"/>
        <v>47</v>
      </c>
      <c r="V49">
        <v>0</v>
      </c>
      <c r="W49" t="s">
        <v>113</v>
      </c>
      <c r="X49" t="s">
        <v>114</v>
      </c>
      <c r="Y49">
        <v>0.68170604965769199</v>
      </c>
      <c r="Z49" t="b">
        <f t="shared" si="4"/>
        <v>1</v>
      </c>
      <c r="AA49">
        <f t="shared" si="5"/>
        <v>0.67955950570156698</v>
      </c>
      <c r="AB49" t="str">
        <f t="shared" si="6"/>
        <v>correct</v>
      </c>
    </row>
    <row r="50" spans="1:28" x14ac:dyDescent="0.25">
      <c r="A50">
        <v>51</v>
      </c>
      <c r="B50" t="s">
        <v>53</v>
      </c>
      <c r="C50" t="s">
        <v>54</v>
      </c>
      <c r="D50">
        <v>0.72220801577662797</v>
      </c>
      <c r="E50" t="b">
        <f t="shared" si="1"/>
        <v>0</v>
      </c>
      <c r="F50" t="s">
        <v>182</v>
      </c>
      <c r="G50" t="s">
        <v>183</v>
      </c>
      <c r="H50">
        <v>0.71999760646813904</v>
      </c>
      <c r="J50">
        <v>0</v>
      </c>
      <c r="K50" t="s">
        <v>198</v>
      </c>
      <c r="L50" t="s">
        <v>199</v>
      </c>
      <c r="M50">
        <v>0.68748354240220799</v>
      </c>
      <c r="N50" t="s">
        <v>386</v>
      </c>
      <c r="O50">
        <f t="shared" si="0"/>
        <v>0.74358974358974361</v>
      </c>
      <c r="P50" s="5">
        <v>0.5112057110170265</v>
      </c>
      <c r="Q50" t="str">
        <f t="shared" si="2"/>
        <v>Check</v>
      </c>
      <c r="S50">
        <v>0.89473684210526316</v>
      </c>
      <c r="T50" s="5">
        <v>0.53746784209804188</v>
      </c>
      <c r="U50">
        <f t="shared" si="3"/>
        <v>27</v>
      </c>
      <c r="V50">
        <v>0</v>
      </c>
      <c r="W50" t="s">
        <v>53</v>
      </c>
      <c r="X50" t="s">
        <v>344</v>
      </c>
      <c r="Y50">
        <v>0.67938432050955999</v>
      </c>
      <c r="Z50" t="b">
        <f t="shared" si="4"/>
        <v>1</v>
      </c>
      <c r="AA50">
        <f t="shared" si="5"/>
        <v>0.68831512740154899</v>
      </c>
      <c r="AB50" t="str">
        <f t="shared" si="6"/>
        <v>correct</v>
      </c>
    </row>
    <row r="51" spans="1:28" x14ac:dyDescent="0.25">
      <c r="A51">
        <v>213</v>
      </c>
      <c r="B51" t="s">
        <v>187</v>
      </c>
      <c r="C51" t="s">
        <v>188</v>
      </c>
      <c r="D51">
        <v>0.71819691101155403</v>
      </c>
      <c r="E51" t="b">
        <f t="shared" si="1"/>
        <v>1</v>
      </c>
      <c r="F51" t="s">
        <v>187</v>
      </c>
      <c r="G51" t="s">
        <v>188</v>
      </c>
      <c r="H51">
        <v>0.71314385898596899</v>
      </c>
      <c r="J51">
        <v>0</v>
      </c>
      <c r="K51" t="s">
        <v>18</v>
      </c>
      <c r="L51" t="s">
        <v>19</v>
      </c>
      <c r="M51">
        <v>0.68499145456288502</v>
      </c>
      <c r="N51" t="s">
        <v>386</v>
      </c>
      <c r="O51">
        <f t="shared" si="0"/>
        <v>0.5423728813559322</v>
      </c>
      <c r="P51" s="5">
        <v>0.37152078891546308</v>
      </c>
      <c r="Q51" t="str">
        <f t="shared" si="2"/>
        <v>Check</v>
      </c>
      <c r="S51">
        <v>0.89473684210526316</v>
      </c>
      <c r="T51" s="5">
        <v>0.53587965303035112</v>
      </c>
      <c r="U51">
        <f t="shared" si="3"/>
        <v>20</v>
      </c>
      <c r="V51">
        <v>0</v>
      </c>
      <c r="W51" t="s">
        <v>95</v>
      </c>
      <c r="X51" t="s">
        <v>96</v>
      </c>
      <c r="Y51">
        <v>0.67647907607447699</v>
      </c>
      <c r="Z51" t="b">
        <f t="shared" si="4"/>
        <v>1</v>
      </c>
      <c r="AA51">
        <f t="shared" si="5"/>
        <v>0.68067257390861602</v>
      </c>
      <c r="AB51" t="str">
        <f t="shared" si="6"/>
        <v>correct</v>
      </c>
    </row>
    <row r="52" spans="1:28" x14ac:dyDescent="0.25">
      <c r="A52">
        <v>22</v>
      </c>
      <c r="B52" t="s">
        <v>28</v>
      </c>
      <c r="C52" t="s">
        <v>29</v>
      </c>
      <c r="D52">
        <v>0.70759320924777303</v>
      </c>
      <c r="E52" t="b">
        <f t="shared" si="1"/>
        <v>0</v>
      </c>
      <c r="F52" t="s">
        <v>16</v>
      </c>
      <c r="G52" t="s">
        <v>17</v>
      </c>
      <c r="H52">
        <v>0.70117893648698004</v>
      </c>
      <c r="J52">
        <v>0</v>
      </c>
      <c r="K52" t="s">
        <v>49</v>
      </c>
      <c r="L52" t="s">
        <v>50</v>
      </c>
      <c r="M52">
        <v>0.68298387150927098</v>
      </c>
      <c r="N52" t="s">
        <v>386</v>
      </c>
      <c r="O52">
        <f t="shared" si="0"/>
        <v>0.7846153846153846</v>
      </c>
      <c r="P52" s="5">
        <v>0.53587965303035112</v>
      </c>
      <c r="Q52" t="str">
        <f t="shared" si="2"/>
        <v>Check</v>
      </c>
      <c r="S52">
        <v>0.89230769230769236</v>
      </c>
      <c r="T52" s="5">
        <v>0.53106382381487305</v>
      </c>
      <c r="U52">
        <f t="shared" si="3"/>
        <v>53</v>
      </c>
      <c r="V52">
        <v>0</v>
      </c>
      <c r="W52" t="s">
        <v>171</v>
      </c>
      <c r="X52" t="s">
        <v>172</v>
      </c>
      <c r="Y52">
        <v>0.67411920871019104</v>
      </c>
      <c r="Z52" t="b">
        <f t="shared" si="4"/>
        <v>1</v>
      </c>
      <c r="AA52">
        <f t="shared" si="5"/>
        <v>0.67951464336040401</v>
      </c>
      <c r="AB52" t="str">
        <f t="shared" si="6"/>
        <v>correct</v>
      </c>
    </row>
    <row r="53" spans="1:28" x14ac:dyDescent="0.25">
      <c r="A53">
        <v>12</v>
      </c>
      <c r="B53" t="s">
        <v>16</v>
      </c>
      <c r="C53" t="s">
        <v>17</v>
      </c>
      <c r="D53">
        <v>0.69287681398044698</v>
      </c>
      <c r="E53" t="b">
        <f t="shared" si="1"/>
        <v>0</v>
      </c>
      <c r="F53" t="s">
        <v>28</v>
      </c>
      <c r="G53" t="s">
        <v>29</v>
      </c>
      <c r="H53">
        <v>0.69857957479965405</v>
      </c>
      <c r="J53">
        <v>0</v>
      </c>
      <c r="K53" t="s">
        <v>95</v>
      </c>
      <c r="L53" t="s">
        <v>96</v>
      </c>
      <c r="M53">
        <v>0.68067257390861602</v>
      </c>
      <c r="N53" t="s">
        <v>386</v>
      </c>
      <c r="O53">
        <f t="shared" si="0"/>
        <v>0.69696969696969702</v>
      </c>
      <c r="P53" s="5">
        <v>0.4744081575726718</v>
      </c>
      <c r="Q53" t="str">
        <f t="shared" si="2"/>
        <v>Check</v>
      </c>
      <c r="S53">
        <v>0.89230769230769236</v>
      </c>
      <c r="T53" s="5">
        <v>0.52448028492048127</v>
      </c>
      <c r="U53">
        <f t="shared" si="3"/>
        <v>17</v>
      </c>
      <c r="V53">
        <v>0</v>
      </c>
      <c r="W53" t="s">
        <v>79</v>
      </c>
      <c r="X53" t="s">
        <v>205</v>
      </c>
      <c r="Y53">
        <v>0.66931848195435695</v>
      </c>
      <c r="Z53" t="b">
        <f t="shared" si="4"/>
        <v>1</v>
      </c>
      <c r="AA53">
        <f t="shared" si="5"/>
        <v>0.65138083448888495</v>
      </c>
      <c r="AB53" t="str">
        <f t="shared" si="6"/>
        <v>correct</v>
      </c>
    </row>
    <row r="54" spans="1:28" x14ac:dyDescent="0.25">
      <c r="A54">
        <v>96</v>
      </c>
      <c r="B54" t="s">
        <v>99</v>
      </c>
      <c r="C54" t="s">
        <v>100</v>
      </c>
      <c r="D54">
        <v>0.69210185577669803</v>
      </c>
      <c r="E54" t="b">
        <f t="shared" si="1"/>
        <v>0</v>
      </c>
      <c r="F54" t="s">
        <v>64</v>
      </c>
      <c r="G54" t="s">
        <v>63</v>
      </c>
      <c r="H54">
        <v>0.69517635478513795</v>
      </c>
      <c r="J54">
        <v>0</v>
      </c>
      <c r="K54" t="s">
        <v>113</v>
      </c>
      <c r="L54" t="s">
        <v>114</v>
      </c>
      <c r="M54">
        <v>0.67955950570156698</v>
      </c>
      <c r="N54" t="s">
        <v>386</v>
      </c>
      <c r="O54">
        <f t="shared" si="0"/>
        <v>0.96363636363636362</v>
      </c>
      <c r="P54" s="5">
        <v>0.65484825094878274</v>
      </c>
      <c r="Q54" t="str">
        <f t="shared" si="2"/>
        <v>Accept</v>
      </c>
      <c r="S54">
        <v>0.89189189189189189</v>
      </c>
      <c r="T54" s="5">
        <v>0.52110466759110796</v>
      </c>
      <c r="U54">
        <f t="shared" si="3"/>
        <v>41</v>
      </c>
      <c r="V54">
        <v>0</v>
      </c>
      <c r="W54" t="s">
        <v>21</v>
      </c>
      <c r="X54" t="s">
        <v>22</v>
      </c>
      <c r="Y54">
        <v>0.66915869039572795</v>
      </c>
      <c r="Z54" t="b">
        <f t="shared" si="4"/>
        <v>1</v>
      </c>
      <c r="AA54">
        <f t="shared" si="5"/>
        <v>0.66889635821383098</v>
      </c>
      <c r="AB54" t="str">
        <f t="shared" si="6"/>
        <v>correct</v>
      </c>
    </row>
    <row r="55" spans="1:28" x14ac:dyDescent="0.25">
      <c r="A55">
        <v>208</v>
      </c>
      <c r="B55" t="s">
        <v>182</v>
      </c>
      <c r="C55" t="s">
        <v>183</v>
      </c>
      <c r="D55">
        <v>0.69112275221446196</v>
      </c>
      <c r="E55" t="b">
        <f t="shared" si="1"/>
        <v>0</v>
      </c>
      <c r="F55" t="s">
        <v>99</v>
      </c>
      <c r="G55" t="s">
        <v>100</v>
      </c>
      <c r="H55">
        <v>0.69303588583281694</v>
      </c>
      <c r="J55">
        <v>0</v>
      </c>
      <c r="K55" t="s">
        <v>171</v>
      </c>
      <c r="L55" t="s">
        <v>172</v>
      </c>
      <c r="M55">
        <v>0.67951464336040401</v>
      </c>
      <c r="N55" t="s">
        <v>386</v>
      </c>
      <c r="O55">
        <f t="shared" si="0"/>
        <v>0.58461538461538465</v>
      </c>
      <c r="P55" s="5">
        <v>0.3972547145799285</v>
      </c>
      <c r="Q55" t="str">
        <f t="shared" si="2"/>
        <v>Check</v>
      </c>
      <c r="S55">
        <v>0.88636363636363635</v>
      </c>
      <c r="T55" s="5">
        <v>0.52077899057943611</v>
      </c>
      <c r="U55">
        <f t="shared" si="3"/>
        <v>36</v>
      </c>
      <c r="V55">
        <v>0</v>
      </c>
      <c r="W55" t="s">
        <v>115</v>
      </c>
      <c r="X55" t="s">
        <v>114</v>
      </c>
      <c r="Y55">
        <v>0.66233644762604704</v>
      </c>
      <c r="Z55" t="b">
        <f t="shared" si="4"/>
        <v>1</v>
      </c>
      <c r="AA55">
        <f t="shared" si="5"/>
        <v>0.67565077839931897</v>
      </c>
      <c r="AB55" t="str">
        <f t="shared" si="6"/>
        <v>wrong</v>
      </c>
    </row>
    <row r="56" spans="1:28" x14ac:dyDescent="0.25">
      <c r="A56">
        <v>122</v>
      </c>
      <c r="B56" t="s">
        <v>115</v>
      </c>
      <c r="C56" t="s">
        <v>114</v>
      </c>
      <c r="D56">
        <v>0.69045548632402698</v>
      </c>
      <c r="E56" t="b">
        <f t="shared" si="1"/>
        <v>1</v>
      </c>
      <c r="F56" t="s">
        <v>115</v>
      </c>
      <c r="G56" t="s">
        <v>114</v>
      </c>
      <c r="H56">
        <v>0.68779376038276296</v>
      </c>
      <c r="J56">
        <v>0</v>
      </c>
      <c r="K56" t="s">
        <v>115</v>
      </c>
      <c r="L56" t="s">
        <v>114</v>
      </c>
      <c r="M56">
        <v>0.67565077839931897</v>
      </c>
      <c r="N56" t="s">
        <v>366</v>
      </c>
      <c r="O56">
        <f t="shared" si="0"/>
        <v>0.98148148148148151</v>
      </c>
      <c r="P56" s="5">
        <v>0.66313872694747977</v>
      </c>
      <c r="Q56" t="str">
        <f t="shared" si="2"/>
        <v>Accept</v>
      </c>
      <c r="S56">
        <v>0.88235294117647056</v>
      </c>
      <c r="T56" s="5">
        <v>0.51324930622987264</v>
      </c>
      <c r="U56">
        <f t="shared" si="3"/>
        <v>41</v>
      </c>
      <c r="V56">
        <v>0</v>
      </c>
      <c r="W56" t="s">
        <v>198</v>
      </c>
      <c r="X56" t="s">
        <v>199</v>
      </c>
      <c r="Y56">
        <v>0.66178135476427502</v>
      </c>
      <c r="Z56" t="b">
        <f t="shared" si="4"/>
        <v>1</v>
      </c>
      <c r="AA56">
        <f t="shared" si="5"/>
        <v>0.68748354240220799</v>
      </c>
      <c r="AB56" t="str">
        <f t="shared" si="6"/>
        <v>correct</v>
      </c>
    </row>
    <row r="57" spans="1:28" x14ac:dyDescent="0.25">
      <c r="A57">
        <v>102</v>
      </c>
      <c r="B57" t="s">
        <v>103</v>
      </c>
      <c r="C57" t="s">
        <v>104</v>
      </c>
      <c r="D57">
        <v>0.68708264570574296</v>
      </c>
      <c r="E57" t="b">
        <f t="shared" si="1"/>
        <v>1</v>
      </c>
      <c r="F57" t="s">
        <v>103</v>
      </c>
      <c r="G57" t="s">
        <v>104</v>
      </c>
      <c r="H57">
        <v>0.68286385225582302</v>
      </c>
      <c r="J57">
        <v>0</v>
      </c>
      <c r="K57" t="s">
        <v>249</v>
      </c>
      <c r="L57" t="s">
        <v>59</v>
      </c>
      <c r="M57">
        <v>0.67508363002572103</v>
      </c>
      <c r="N57" t="s">
        <v>366</v>
      </c>
      <c r="O57">
        <f t="shared" si="0"/>
        <v>0.58333333333333337</v>
      </c>
      <c r="P57" s="5">
        <v>0.39379878418167064</v>
      </c>
      <c r="Q57" t="str">
        <f t="shared" si="2"/>
        <v>Check</v>
      </c>
      <c r="S57">
        <v>0.87755102040816324</v>
      </c>
      <c r="T57" s="5">
        <v>0.5112057110170265</v>
      </c>
      <c r="U57">
        <f t="shared" si="3"/>
        <v>48</v>
      </c>
      <c r="V57">
        <v>0</v>
      </c>
      <c r="W57" t="s">
        <v>249</v>
      </c>
      <c r="X57" t="s">
        <v>59</v>
      </c>
      <c r="Y57">
        <v>0.65810798570236095</v>
      </c>
      <c r="Z57" t="b">
        <f t="shared" si="4"/>
        <v>1</v>
      </c>
      <c r="AA57">
        <f t="shared" si="5"/>
        <v>0.67508363002572103</v>
      </c>
      <c r="AB57" t="str">
        <f t="shared" si="6"/>
        <v>wrong</v>
      </c>
    </row>
    <row r="58" spans="1:28" x14ac:dyDescent="0.25">
      <c r="A58">
        <v>11</v>
      </c>
      <c r="B58" t="s">
        <v>15</v>
      </c>
      <c r="C58" t="s">
        <v>14</v>
      </c>
      <c r="D58">
        <v>0.68018927602207402</v>
      </c>
      <c r="E58" t="b">
        <f t="shared" si="1"/>
        <v>0</v>
      </c>
      <c r="F58" t="s">
        <v>141</v>
      </c>
      <c r="G58" t="s">
        <v>142</v>
      </c>
      <c r="H58">
        <v>0.67922460737414803</v>
      </c>
      <c r="J58">
        <v>0</v>
      </c>
      <c r="K58" t="s">
        <v>21</v>
      </c>
      <c r="L58" t="s">
        <v>22</v>
      </c>
      <c r="M58">
        <v>0.66889635821383098</v>
      </c>
      <c r="N58" t="s">
        <v>386</v>
      </c>
      <c r="O58">
        <f t="shared" si="0"/>
        <v>0.64406779661016944</v>
      </c>
      <c r="P58" s="5">
        <v>0.43081460359534873</v>
      </c>
      <c r="Q58" t="str">
        <f t="shared" si="2"/>
        <v>Check</v>
      </c>
      <c r="S58">
        <v>0.87755102040816324</v>
      </c>
      <c r="T58" s="5">
        <v>0.50912281503999124</v>
      </c>
      <c r="U58">
        <f t="shared" si="3"/>
        <v>26</v>
      </c>
      <c r="V58">
        <v>0</v>
      </c>
      <c r="W58" t="s">
        <v>277</v>
      </c>
      <c r="X58" t="s">
        <v>319</v>
      </c>
      <c r="Y58">
        <v>0.652552342178781</v>
      </c>
      <c r="Z58" t="b">
        <f t="shared" si="4"/>
        <v>1</v>
      </c>
      <c r="AA58">
        <f t="shared" si="5"/>
        <v>0.69503171903773098</v>
      </c>
      <c r="AB58" t="str">
        <f t="shared" si="6"/>
        <v>correct</v>
      </c>
    </row>
    <row r="59" spans="1:28" x14ac:dyDescent="0.25">
      <c r="A59">
        <v>222</v>
      </c>
      <c r="B59" t="s">
        <v>196</v>
      </c>
      <c r="C59" t="s">
        <v>197</v>
      </c>
      <c r="D59">
        <v>0.67626790017440497</v>
      </c>
      <c r="E59" t="b">
        <f t="shared" si="1"/>
        <v>0</v>
      </c>
      <c r="F59" t="s">
        <v>168</v>
      </c>
      <c r="G59" t="s">
        <v>127</v>
      </c>
      <c r="H59">
        <v>0.67434508063415</v>
      </c>
      <c r="J59">
        <v>0</v>
      </c>
      <c r="K59" t="s">
        <v>3</v>
      </c>
      <c r="L59" t="s">
        <v>4</v>
      </c>
      <c r="M59">
        <v>0.665939660467323</v>
      </c>
      <c r="N59" t="s">
        <v>386</v>
      </c>
      <c r="O59">
        <f t="shared" si="0"/>
        <v>0.72340425531914898</v>
      </c>
      <c r="P59" s="5">
        <v>0.48174358416785074</v>
      </c>
      <c r="Q59" t="str">
        <f t="shared" si="2"/>
        <v>Check</v>
      </c>
      <c r="S59">
        <v>0.87692307692307692</v>
      </c>
      <c r="T59" s="5">
        <v>0.50822007233027433</v>
      </c>
      <c r="U59">
        <f t="shared" si="3"/>
        <v>34</v>
      </c>
      <c r="V59">
        <v>0</v>
      </c>
      <c r="W59" t="s">
        <v>65</v>
      </c>
      <c r="X59" t="s">
        <v>66</v>
      </c>
      <c r="Y59">
        <v>0.65161789843791196</v>
      </c>
      <c r="Z59" t="b">
        <f t="shared" si="4"/>
        <v>1</v>
      </c>
      <c r="AA59">
        <f t="shared" si="5"/>
        <v>0.64744911547700001</v>
      </c>
      <c r="AB59" t="str">
        <f t="shared" si="6"/>
        <v>correct</v>
      </c>
    </row>
    <row r="60" spans="1:28" x14ac:dyDescent="0.25">
      <c r="A60">
        <v>67</v>
      </c>
      <c r="B60" t="s">
        <v>69</v>
      </c>
      <c r="C60" t="s">
        <v>70</v>
      </c>
      <c r="D60">
        <v>0.67464527015785603</v>
      </c>
      <c r="E60" t="b">
        <f t="shared" si="1"/>
        <v>0</v>
      </c>
      <c r="F60" t="s">
        <v>196</v>
      </c>
      <c r="G60" t="s">
        <v>197</v>
      </c>
      <c r="H60">
        <v>0.67375683493794103</v>
      </c>
      <c r="J60">
        <v>0</v>
      </c>
      <c r="K60" t="s">
        <v>162</v>
      </c>
      <c r="L60" t="s">
        <v>163</v>
      </c>
      <c r="M60">
        <v>0.65242669245640295</v>
      </c>
      <c r="N60" t="s">
        <v>386</v>
      </c>
      <c r="O60">
        <f t="shared" si="0"/>
        <v>0.62222222222222223</v>
      </c>
      <c r="P60" s="5">
        <v>0.4059543864173174</v>
      </c>
      <c r="Q60" t="str">
        <f t="shared" si="2"/>
        <v>Check</v>
      </c>
      <c r="S60">
        <v>0.875</v>
      </c>
      <c r="T60" s="5">
        <v>0.50708778128873655</v>
      </c>
      <c r="U60">
        <f t="shared" si="3"/>
        <v>33</v>
      </c>
      <c r="V60">
        <v>0</v>
      </c>
      <c r="W60" t="s">
        <v>120</v>
      </c>
      <c r="X60" t="s">
        <v>121</v>
      </c>
      <c r="Y60">
        <v>0.64618624493872001</v>
      </c>
      <c r="Z60" t="b">
        <f t="shared" si="4"/>
        <v>1</v>
      </c>
      <c r="AA60">
        <f t="shared" si="5"/>
        <v>0.63417052399718199</v>
      </c>
      <c r="AB60" t="str">
        <f t="shared" si="6"/>
        <v>correct</v>
      </c>
    </row>
    <row r="61" spans="1:28" x14ac:dyDescent="0.25">
      <c r="A61">
        <v>68</v>
      </c>
      <c r="B61" t="s">
        <v>71</v>
      </c>
      <c r="C61" t="s">
        <v>72</v>
      </c>
      <c r="D61">
        <v>0.67426348174174899</v>
      </c>
      <c r="E61" t="b">
        <f t="shared" si="1"/>
        <v>0</v>
      </c>
      <c r="F61" t="s">
        <v>39</v>
      </c>
      <c r="G61" t="s">
        <v>40</v>
      </c>
      <c r="H61">
        <v>0.67100163124559398</v>
      </c>
      <c r="J61">
        <v>0</v>
      </c>
      <c r="K61" t="s">
        <v>79</v>
      </c>
      <c r="L61" t="s">
        <v>205</v>
      </c>
      <c r="M61">
        <v>0.65138083448888495</v>
      </c>
      <c r="N61" t="s">
        <v>386</v>
      </c>
      <c r="O61">
        <f t="shared" si="0"/>
        <v>0.8</v>
      </c>
      <c r="P61" s="5">
        <v>0.52110466759110796</v>
      </c>
      <c r="Q61" t="str">
        <f t="shared" si="2"/>
        <v>Check</v>
      </c>
      <c r="S61">
        <v>0.87301587301587302</v>
      </c>
      <c r="T61" s="5">
        <v>0.50636656733728991</v>
      </c>
      <c r="U61">
        <f t="shared" si="3"/>
        <v>27</v>
      </c>
      <c r="V61">
        <v>0</v>
      </c>
      <c r="W61" t="s">
        <v>158</v>
      </c>
      <c r="X61" t="s">
        <v>159</v>
      </c>
      <c r="Y61">
        <v>0.64302788882253903</v>
      </c>
      <c r="Z61" t="b">
        <f t="shared" si="4"/>
        <v>1</v>
      </c>
      <c r="AA61">
        <f t="shared" si="5"/>
        <v>0.64741027090190595</v>
      </c>
      <c r="AB61" t="str">
        <f t="shared" si="6"/>
        <v>correct</v>
      </c>
    </row>
    <row r="62" spans="1:28" x14ac:dyDescent="0.25">
      <c r="A62">
        <v>36</v>
      </c>
      <c r="B62" t="s">
        <v>39</v>
      </c>
      <c r="C62" t="s">
        <v>40</v>
      </c>
      <c r="D62">
        <v>0.67367252975254399</v>
      </c>
      <c r="E62" t="b">
        <f t="shared" si="1"/>
        <v>0</v>
      </c>
      <c r="F62" t="s">
        <v>80</v>
      </c>
      <c r="G62" t="s">
        <v>81</v>
      </c>
      <c r="H62">
        <v>0.66976682758915995</v>
      </c>
      <c r="J62">
        <v>0</v>
      </c>
      <c r="K62" t="s">
        <v>5</v>
      </c>
      <c r="L62" t="s">
        <v>6</v>
      </c>
      <c r="M62">
        <v>0.64791331265679497</v>
      </c>
      <c r="N62" t="s">
        <v>366</v>
      </c>
      <c r="O62">
        <f t="shared" si="0"/>
        <v>1</v>
      </c>
      <c r="P62" s="5">
        <v>0.64791331265679497</v>
      </c>
      <c r="Q62" t="str">
        <f t="shared" si="2"/>
        <v>Accept</v>
      </c>
      <c r="S62">
        <v>0.87037037037037035</v>
      </c>
      <c r="T62" s="5">
        <v>0.50471404053325775</v>
      </c>
      <c r="U62">
        <f t="shared" si="3"/>
        <v>26</v>
      </c>
      <c r="V62">
        <v>0</v>
      </c>
      <c r="W62" t="s">
        <v>208</v>
      </c>
      <c r="X62" t="s">
        <v>204</v>
      </c>
      <c r="Y62">
        <v>0.642762022818537</v>
      </c>
      <c r="Z62" t="b">
        <f t="shared" si="4"/>
        <v>1</v>
      </c>
      <c r="AA62">
        <f t="shared" si="5"/>
        <v>0.59720705921881501</v>
      </c>
      <c r="AB62" t="str">
        <f t="shared" si="6"/>
        <v>correct</v>
      </c>
    </row>
    <row r="63" spans="1:28" x14ac:dyDescent="0.25">
      <c r="A63">
        <v>215</v>
      </c>
      <c r="B63" t="s">
        <v>191</v>
      </c>
      <c r="C63" t="s">
        <v>192</v>
      </c>
      <c r="D63">
        <v>0.67147967213578597</v>
      </c>
      <c r="E63" t="b">
        <f t="shared" si="1"/>
        <v>1</v>
      </c>
      <c r="F63" t="s">
        <v>191</v>
      </c>
      <c r="G63" t="s">
        <v>192</v>
      </c>
      <c r="H63">
        <v>0.66613368503562098</v>
      </c>
      <c r="J63">
        <v>0</v>
      </c>
      <c r="K63" t="s">
        <v>65</v>
      </c>
      <c r="L63" t="s">
        <v>66</v>
      </c>
      <c r="M63">
        <v>0.64744911547700001</v>
      </c>
      <c r="N63" t="s">
        <v>386</v>
      </c>
      <c r="O63">
        <f t="shared" si="0"/>
        <v>0.6428571428571429</v>
      </c>
      <c r="P63" s="5">
        <v>0.4162172885209286</v>
      </c>
      <c r="Q63" t="str">
        <f t="shared" si="2"/>
        <v>Ignore</v>
      </c>
      <c r="S63">
        <v>0.86567164179104472</v>
      </c>
      <c r="T63" s="5">
        <v>0.49295363529668951</v>
      </c>
      <c r="U63">
        <f t="shared" si="3"/>
        <v>34</v>
      </c>
      <c r="V63">
        <v>0</v>
      </c>
      <c r="W63" t="s">
        <v>75</v>
      </c>
      <c r="X63" t="s">
        <v>286</v>
      </c>
      <c r="Y63">
        <v>0.63931114928523503</v>
      </c>
      <c r="Z63" t="b">
        <f t="shared" si="4"/>
        <v>1</v>
      </c>
      <c r="AA63">
        <f t="shared" si="5"/>
        <v>0.64686035071804104</v>
      </c>
      <c r="AB63" t="str">
        <f t="shared" si="6"/>
        <v>correct</v>
      </c>
    </row>
    <row r="64" spans="1:28" x14ac:dyDescent="0.25">
      <c r="A64">
        <v>108</v>
      </c>
      <c r="B64" t="s">
        <v>106</v>
      </c>
      <c r="C64" t="s">
        <v>104</v>
      </c>
      <c r="D64">
        <v>0.66729702761699705</v>
      </c>
      <c r="E64" t="b">
        <f t="shared" si="1"/>
        <v>1</v>
      </c>
      <c r="F64" t="s">
        <v>106</v>
      </c>
      <c r="G64" t="s">
        <v>104</v>
      </c>
      <c r="H64">
        <v>0.66551386358284803</v>
      </c>
      <c r="J64">
        <v>0</v>
      </c>
      <c r="K64" t="s">
        <v>158</v>
      </c>
      <c r="L64" t="s">
        <v>159</v>
      </c>
      <c r="M64">
        <v>0.64741027090190595</v>
      </c>
      <c r="N64" t="s">
        <v>386</v>
      </c>
      <c r="O64">
        <f t="shared" si="0"/>
        <v>0.73170731707317072</v>
      </c>
      <c r="P64" s="5">
        <v>0.47371483236724826</v>
      </c>
      <c r="Q64" t="str">
        <f t="shared" si="2"/>
        <v>Ignore</v>
      </c>
      <c r="S64">
        <v>0.86046511627906974</v>
      </c>
      <c r="T64" s="5">
        <v>0.48174358416785074</v>
      </c>
      <c r="U64">
        <f t="shared" si="3"/>
        <v>29</v>
      </c>
      <c r="V64">
        <v>0</v>
      </c>
      <c r="W64" t="s">
        <v>3</v>
      </c>
      <c r="X64" t="s">
        <v>4</v>
      </c>
      <c r="Y64">
        <v>0.63020467231125399</v>
      </c>
      <c r="Z64" t="b">
        <f t="shared" si="4"/>
        <v>1</v>
      </c>
      <c r="AA64">
        <f t="shared" si="5"/>
        <v>0.665939660467323</v>
      </c>
      <c r="AB64" t="str">
        <f t="shared" si="6"/>
        <v>correct</v>
      </c>
    </row>
    <row r="65" spans="1:28" x14ac:dyDescent="0.25">
      <c r="A65">
        <v>188</v>
      </c>
      <c r="B65" t="s">
        <v>168</v>
      </c>
      <c r="C65" t="s">
        <v>127</v>
      </c>
      <c r="D65">
        <v>0.66719620143939495</v>
      </c>
      <c r="E65" t="b">
        <f t="shared" si="1"/>
        <v>0</v>
      </c>
      <c r="F65" t="s">
        <v>15</v>
      </c>
      <c r="G65" t="s">
        <v>14</v>
      </c>
      <c r="H65">
        <v>0.66443836927188205</v>
      </c>
      <c r="J65">
        <v>0</v>
      </c>
      <c r="K65" t="s">
        <v>75</v>
      </c>
      <c r="L65" t="s">
        <v>286</v>
      </c>
      <c r="M65">
        <v>0.64686035071804104</v>
      </c>
      <c r="N65" t="s">
        <v>386</v>
      </c>
      <c r="O65">
        <f t="shared" si="0"/>
        <v>0.72058823529411764</v>
      </c>
      <c r="P65" s="5">
        <v>0.4661199586056472</v>
      </c>
      <c r="Q65" t="str">
        <f t="shared" si="2"/>
        <v>Ignore</v>
      </c>
      <c r="S65">
        <v>0.859375</v>
      </c>
      <c r="T65" s="5">
        <v>0.47928222469495824</v>
      </c>
      <c r="U65">
        <f t="shared" si="3"/>
        <v>27</v>
      </c>
      <c r="V65">
        <v>0</v>
      </c>
      <c r="W65" t="s">
        <v>5</v>
      </c>
      <c r="X65" t="s">
        <v>6</v>
      </c>
      <c r="Y65">
        <v>0.62978113160567395</v>
      </c>
      <c r="Z65" t="b">
        <f t="shared" si="4"/>
        <v>1</v>
      </c>
      <c r="AA65">
        <f t="shared" si="5"/>
        <v>0.64791331265679497</v>
      </c>
      <c r="AB65" t="str">
        <f t="shared" si="6"/>
        <v>wrong</v>
      </c>
    </row>
    <row r="66" spans="1:28" x14ac:dyDescent="0.25">
      <c r="A66">
        <v>91</v>
      </c>
      <c r="B66" t="s">
        <v>95</v>
      </c>
      <c r="C66" t="s">
        <v>96</v>
      </c>
      <c r="D66">
        <v>0.66486105181319299</v>
      </c>
      <c r="E66" t="b">
        <f t="shared" si="1"/>
        <v>0</v>
      </c>
      <c r="F66" t="s">
        <v>69</v>
      </c>
      <c r="G66" t="s">
        <v>70</v>
      </c>
      <c r="H66">
        <v>0.65812669913964605</v>
      </c>
      <c r="J66">
        <v>0</v>
      </c>
      <c r="K66" t="s">
        <v>73</v>
      </c>
      <c r="L66" t="s">
        <v>74</v>
      </c>
      <c r="M66">
        <v>0.64513555979014403</v>
      </c>
      <c r="N66" t="s">
        <v>386</v>
      </c>
      <c r="O66">
        <f t="shared" ref="O66:O129" si="7">MIN(LEN(K66),LEN(L66))/MAX(LEN(K66),LEN(L66))</f>
        <v>0.67692307692307696</v>
      </c>
      <c r="P66" s="5">
        <v>0.43670714816563599</v>
      </c>
      <c r="Q66" t="str">
        <f t="shared" si="2"/>
        <v>Ignore</v>
      </c>
      <c r="S66">
        <v>0.8571428571428571</v>
      </c>
      <c r="T66" s="5">
        <v>0.47859586931285203</v>
      </c>
      <c r="U66" t="e">
        <f t="shared" si="3"/>
        <v>#VALUE!</v>
      </c>
      <c r="V66">
        <v>0</v>
      </c>
      <c r="W66" t="s">
        <v>77</v>
      </c>
      <c r="X66" t="s">
        <v>236</v>
      </c>
      <c r="Y66">
        <v>0.62953646702426902</v>
      </c>
      <c r="Z66" t="b">
        <f t="shared" si="4"/>
        <v>1</v>
      </c>
      <c r="AA66">
        <f t="shared" si="5"/>
        <v>0.62515072786298898</v>
      </c>
      <c r="AB66" t="str">
        <f t="shared" si="6"/>
        <v>correct</v>
      </c>
    </row>
    <row r="67" spans="1:28" x14ac:dyDescent="0.25">
      <c r="A67">
        <v>2</v>
      </c>
      <c r="B67" t="s">
        <v>5</v>
      </c>
      <c r="C67" t="s">
        <v>6</v>
      </c>
      <c r="D67">
        <v>0.65584565063235101</v>
      </c>
      <c r="E67" t="b">
        <f t="shared" ref="E67:E116" si="8">B67=F67</f>
        <v>0</v>
      </c>
      <c r="F67" t="s">
        <v>113</v>
      </c>
      <c r="G67" t="s">
        <v>114</v>
      </c>
      <c r="H67">
        <v>0.65734870778813104</v>
      </c>
      <c r="J67">
        <v>0</v>
      </c>
      <c r="K67" t="s">
        <v>97</v>
      </c>
      <c r="L67" t="s">
        <v>339</v>
      </c>
      <c r="M67">
        <v>0.64460311180771601</v>
      </c>
      <c r="N67" t="s">
        <v>386</v>
      </c>
      <c r="O67">
        <f t="shared" si="7"/>
        <v>0.78666666666666663</v>
      </c>
      <c r="P67" s="5">
        <v>0.50708778128873655</v>
      </c>
      <c r="Q67" t="str">
        <f t="shared" ref="Q67:Q130" si="9">IF(M67&gt;PERCENTILE($M$2:$M$205,0.7), IF(O67&gt;PERCENTILE($O$2:$O$205,0.7),"Accept", "Check"),IF(O67&gt;PERCENTILE($O$2:$O$205,0.7),"Reject", "Ignore"))</f>
        <v>Ignore</v>
      </c>
      <c r="S67">
        <v>0.85</v>
      </c>
      <c r="T67" s="5">
        <v>0.4744081575726718</v>
      </c>
      <c r="U67">
        <f t="shared" ref="U67:U130" si="10">SEARCH("shampoo",L67)</f>
        <v>45</v>
      </c>
      <c r="V67">
        <v>0</v>
      </c>
      <c r="W67" t="s">
        <v>97</v>
      </c>
      <c r="X67" t="s">
        <v>339</v>
      </c>
      <c r="Y67">
        <v>0.624174906053925</v>
      </c>
      <c r="Z67" t="b">
        <f t="shared" ref="Z67:Z130" si="11">INDEX($L$2:$L$205,MATCH(W67,$K$2:$K$205,0))=X67</f>
        <v>1</v>
      </c>
      <c r="AA67">
        <f t="shared" ref="AA67:AA130" si="12">INDEX($M$2:$M$205,MATCH(W67,$K$2:$K$205,0))</f>
        <v>0.64460311180771601</v>
      </c>
      <c r="AB67" t="str">
        <f t="shared" ref="AB67:AB130" si="13">INDEX($N$2:$N$205,MATCH(W67,$K$2:$K$205,0))</f>
        <v>correct</v>
      </c>
    </row>
    <row r="68" spans="1:28" x14ac:dyDescent="0.25">
      <c r="A68">
        <v>119</v>
      </c>
      <c r="B68" t="s">
        <v>113</v>
      </c>
      <c r="C68" t="s">
        <v>114</v>
      </c>
      <c r="D68">
        <v>0.65492298104671298</v>
      </c>
      <c r="E68" t="b">
        <f t="shared" si="8"/>
        <v>0</v>
      </c>
      <c r="F68" t="s">
        <v>71</v>
      </c>
      <c r="G68" t="s">
        <v>72</v>
      </c>
      <c r="H68">
        <v>0.65468711462020701</v>
      </c>
      <c r="J68">
        <v>0</v>
      </c>
      <c r="K68" t="s">
        <v>299</v>
      </c>
      <c r="L68" t="s">
        <v>29</v>
      </c>
      <c r="M68">
        <v>0.63955102882713699</v>
      </c>
      <c r="N68" t="s">
        <v>366</v>
      </c>
      <c r="O68">
        <f t="shared" si="7"/>
        <v>0.93939393939393945</v>
      </c>
      <c r="P68" s="5">
        <v>0.60079036041337119</v>
      </c>
      <c r="Q68" t="str">
        <f t="shared" si="9"/>
        <v>Reject</v>
      </c>
      <c r="S68">
        <v>0.85</v>
      </c>
      <c r="T68" s="5">
        <v>0.47371483236724826</v>
      </c>
      <c r="U68">
        <f t="shared" si="10"/>
        <v>20</v>
      </c>
      <c r="V68">
        <v>0</v>
      </c>
      <c r="W68" t="s">
        <v>91</v>
      </c>
      <c r="X68" t="s">
        <v>92</v>
      </c>
      <c r="Y68">
        <v>0.624047715507275</v>
      </c>
      <c r="Z68" t="b">
        <f t="shared" si="11"/>
        <v>1</v>
      </c>
      <c r="AA68">
        <f t="shared" si="12"/>
        <v>0.63010131268754299</v>
      </c>
      <c r="AB68" t="str">
        <f t="shared" si="13"/>
        <v>correct</v>
      </c>
    </row>
    <row r="69" spans="1:28" x14ac:dyDescent="0.25">
      <c r="A69">
        <v>75</v>
      </c>
      <c r="B69" t="s">
        <v>80</v>
      </c>
      <c r="C69" t="s">
        <v>81</v>
      </c>
      <c r="D69">
        <v>0.652362332557481</v>
      </c>
      <c r="E69" t="b">
        <f t="shared" si="8"/>
        <v>0</v>
      </c>
      <c r="F69" t="s">
        <v>5</v>
      </c>
      <c r="G69" t="s">
        <v>6</v>
      </c>
      <c r="H69">
        <v>0.65144098492653701</v>
      </c>
      <c r="J69">
        <v>0</v>
      </c>
      <c r="K69" t="s">
        <v>120</v>
      </c>
      <c r="L69" t="s">
        <v>121</v>
      </c>
      <c r="M69">
        <v>0.63417052399718199</v>
      </c>
      <c r="N69" t="s">
        <v>386</v>
      </c>
      <c r="O69">
        <f t="shared" si="7"/>
        <v>0.80281690140845074</v>
      </c>
      <c r="P69" s="5">
        <v>0.50912281503999124</v>
      </c>
      <c r="Q69" t="str">
        <f t="shared" si="9"/>
        <v>Ignore</v>
      </c>
      <c r="S69">
        <v>0.83561643835616439</v>
      </c>
      <c r="T69" s="5">
        <v>0.47315626488191631</v>
      </c>
      <c r="U69">
        <f t="shared" si="10"/>
        <v>39</v>
      </c>
      <c r="V69">
        <v>0</v>
      </c>
      <c r="W69" t="s">
        <v>162</v>
      </c>
      <c r="X69" t="s">
        <v>163</v>
      </c>
      <c r="Y69">
        <v>0.621524830773447</v>
      </c>
      <c r="Z69" t="b">
        <f t="shared" si="11"/>
        <v>1</v>
      </c>
      <c r="AA69">
        <f t="shared" si="12"/>
        <v>0.65242669245640295</v>
      </c>
      <c r="AB69" t="str">
        <f t="shared" si="13"/>
        <v>correct</v>
      </c>
    </row>
    <row r="70" spans="1:28" x14ac:dyDescent="0.25">
      <c r="A70">
        <v>183</v>
      </c>
      <c r="B70" t="s">
        <v>158</v>
      </c>
      <c r="C70" t="s">
        <v>159</v>
      </c>
      <c r="D70">
        <v>0.64027019209393798</v>
      </c>
      <c r="E70" t="b">
        <f t="shared" si="8"/>
        <v>0</v>
      </c>
      <c r="F70" t="s">
        <v>180</v>
      </c>
      <c r="G70" t="s">
        <v>181</v>
      </c>
      <c r="H70">
        <v>0.64277536002100599</v>
      </c>
      <c r="J70">
        <v>0</v>
      </c>
      <c r="K70" t="s">
        <v>91</v>
      </c>
      <c r="L70" t="s">
        <v>92</v>
      </c>
      <c r="M70">
        <v>0.63010131268754299</v>
      </c>
      <c r="N70" t="s">
        <v>386</v>
      </c>
      <c r="O70">
        <f t="shared" si="7"/>
        <v>0.59154929577464788</v>
      </c>
      <c r="P70" s="5">
        <v>0.37273598778699724</v>
      </c>
      <c r="Q70" t="str">
        <f t="shared" si="9"/>
        <v>Ignore</v>
      </c>
      <c r="S70">
        <v>0.83076923076923082</v>
      </c>
      <c r="T70" s="5">
        <v>0.47197743065518222</v>
      </c>
      <c r="U70">
        <f t="shared" si="10"/>
        <v>27</v>
      </c>
      <c r="V70">
        <v>0</v>
      </c>
      <c r="W70" t="s">
        <v>99</v>
      </c>
      <c r="X70" t="s">
        <v>339</v>
      </c>
      <c r="Y70">
        <v>0.61192530262736</v>
      </c>
      <c r="Z70" t="b">
        <f t="shared" si="11"/>
        <v>1</v>
      </c>
      <c r="AA70">
        <f t="shared" si="12"/>
        <v>0.62663597707206298</v>
      </c>
      <c r="AB70" t="str">
        <f t="shared" si="13"/>
        <v>correct</v>
      </c>
    </row>
    <row r="71" spans="1:28" x14ac:dyDescent="0.25">
      <c r="A71">
        <v>77</v>
      </c>
      <c r="B71" t="s">
        <v>82</v>
      </c>
      <c r="C71" t="s">
        <v>83</v>
      </c>
      <c r="D71">
        <v>0.63681960249129699</v>
      </c>
      <c r="E71" t="b">
        <f t="shared" si="8"/>
        <v>0</v>
      </c>
      <c r="F71" t="s">
        <v>47</v>
      </c>
      <c r="G71" t="s">
        <v>48</v>
      </c>
      <c r="H71">
        <v>0.639444484513776</v>
      </c>
      <c r="J71">
        <v>0</v>
      </c>
      <c r="K71" t="s">
        <v>99</v>
      </c>
      <c r="L71" t="s">
        <v>339</v>
      </c>
      <c r="M71">
        <v>0.62663597707206298</v>
      </c>
      <c r="N71" t="s">
        <v>386</v>
      </c>
      <c r="O71">
        <f t="shared" si="7"/>
        <v>0.78666666666666663</v>
      </c>
      <c r="P71" s="5">
        <v>0.49295363529668951</v>
      </c>
      <c r="Q71" t="str">
        <f t="shared" si="9"/>
        <v>Ignore</v>
      </c>
      <c r="S71">
        <v>0.82692307692307687</v>
      </c>
      <c r="T71" s="5">
        <v>0.4661199586056472</v>
      </c>
      <c r="U71">
        <f t="shared" si="10"/>
        <v>45</v>
      </c>
      <c r="V71">
        <v>0</v>
      </c>
      <c r="W71" t="s">
        <v>299</v>
      </c>
      <c r="X71" t="s">
        <v>29</v>
      </c>
      <c r="Y71">
        <v>0.59045583259677203</v>
      </c>
      <c r="Z71" t="b">
        <f t="shared" si="11"/>
        <v>1</v>
      </c>
      <c r="AA71">
        <f t="shared" si="12"/>
        <v>0.63955102882713699</v>
      </c>
      <c r="AB71" t="str">
        <f t="shared" si="13"/>
        <v>wrong</v>
      </c>
    </row>
    <row r="72" spans="1:28" x14ac:dyDescent="0.25">
      <c r="A72">
        <v>16</v>
      </c>
      <c r="B72" t="s">
        <v>21</v>
      </c>
      <c r="C72" t="s">
        <v>22</v>
      </c>
      <c r="D72">
        <v>0.63273019800698305</v>
      </c>
      <c r="E72" t="b">
        <f t="shared" si="8"/>
        <v>0</v>
      </c>
      <c r="F72" t="s">
        <v>49</v>
      </c>
      <c r="G72" t="s">
        <v>50</v>
      </c>
      <c r="H72">
        <v>0.63756450474290505</v>
      </c>
      <c r="J72">
        <v>0</v>
      </c>
      <c r="K72" t="s">
        <v>77</v>
      </c>
      <c r="L72" t="s">
        <v>236</v>
      </c>
      <c r="M72">
        <v>0.62515072786298898</v>
      </c>
      <c r="N72" t="s">
        <v>386</v>
      </c>
      <c r="O72">
        <f t="shared" si="7"/>
        <v>0.76666666666666672</v>
      </c>
      <c r="P72" s="5">
        <v>0.47928222469495824</v>
      </c>
      <c r="Q72" t="str">
        <f t="shared" si="9"/>
        <v>Ignore</v>
      </c>
      <c r="S72">
        <v>0.82222222222222219</v>
      </c>
      <c r="T72" s="5">
        <v>0.45699573165243523</v>
      </c>
      <c r="U72">
        <f t="shared" si="10"/>
        <v>27</v>
      </c>
      <c r="V72">
        <v>0</v>
      </c>
      <c r="W72" t="s">
        <v>47</v>
      </c>
      <c r="X72" t="s">
        <v>48</v>
      </c>
      <c r="Y72">
        <v>0.582445540341339</v>
      </c>
      <c r="Z72" t="b">
        <f t="shared" si="11"/>
        <v>1</v>
      </c>
      <c r="AA72">
        <f t="shared" si="12"/>
        <v>0.582445540341339</v>
      </c>
      <c r="AB72" t="str">
        <f t="shared" si="13"/>
        <v>correct</v>
      </c>
    </row>
    <row r="73" spans="1:28" x14ac:dyDescent="0.25">
      <c r="A73">
        <v>194</v>
      </c>
      <c r="B73" t="s">
        <v>171</v>
      </c>
      <c r="C73" t="s">
        <v>172</v>
      </c>
      <c r="D73">
        <v>0.62819801483009996</v>
      </c>
      <c r="E73" t="b">
        <f t="shared" si="8"/>
        <v>0</v>
      </c>
      <c r="F73" t="s">
        <v>95</v>
      </c>
      <c r="G73" t="s">
        <v>96</v>
      </c>
      <c r="H73">
        <v>0.63576392975465701</v>
      </c>
      <c r="J73">
        <v>0</v>
      </c>
      <c r="K73" t="s">
        <v>273</v>
      </c>
      <c r="L73" t="s">
        <v>29</v>
      </c>
      <c r="M73">
        <v>0.59976929841344595</v>
      </c>
      <c r="N73" t="s">
        <v>366</v>
      </c>
      <c r="O73">
        <f t="shared" si="7"/>
        <v>0.97058823529411764</v>
      </c>
      <c r="P73" s="5">
        <v>0.58212902493069751</v>
      </c>
      <c r="Q73" t="str">
        <f t="shared" si="9"/>
        <v>Reject</v>
      </c>
      <c r="S73">
        <v>0.81944444444444442</v>
      </c>
      <c r="T73" s="5">
        <v>0.45403920840503253</v>
      </c>
      <c r="U73">
        <f t="shared" si="10"/>
        <v>20</v>
      </c>
      <c r="V73">
        <v>0</v>
      </c>
      <c r="W73" t="s">
        <v>119</v>
      </c>
      <c r="X73" t="s">
        <v>117</v>
      </c>
      <c r="Y73">
        <v>0.57514621599193805</v>
      </c>
      <c r="Z73" t="b">
        <f t="shared" si="11"/>
        <v>1</v>
      </c>
      <c r="AA73">
        <f t="shared" si="12"/>
        <v>0.55990833406895202</v>
      </c>
      <c r="AB73" t="str">
        <f t="shared" si="13"/>
        <v>wrong</v>
      </c>
    </row>
    <row r="74" spans="1:28" x14ac:dyDescent="0.25">
      <c r="A74">
        <v>207</v>
      </c>
      <c r="B74" t="s">
        <v>180</v>
      </c>
      <c r="C74" t="s">
        <v>181</v>
      </c>
      <c r="D74">
        <v>0.62805614764915896</v>
      </c>
      <c r="E74" t="b">
        <f t="shared" si="8"/>
        <v>0</v>
      </c>
      <c r="F74" t="s">
        <v>82</v>
      </c>
      <c r="G74" t="s">
        <v>83</v>
      </c>
      <c r="H74">
        <v>0.634428163626508</v>
      </c>
      <c r="J74">
        <v>0</v>
      </c>
      <c r="K74" t="s">
        <v>208</v>
      </c>
      <c r="L74" t="s">
        <v>204</v>
      </c>
      <c r="M74">
        <v>0.59720705921881501</v>
      </c>
      <c r="N74" t="s">
        <v>386</v>
      </c>
      <c r="O74">
        <f t="shared" si="7"/>
        <v>1</v>
      </c>
      <c r="P74" s="5">
        <v>0.59720705921881501</v>
      </c>
      <c r="Q74" t="str">
        <f t="shared" si="9"/>
        <v>Reject</v>
      </c>
      <c r="S74">
        <v>0.81666666666666665</v>
      </c>
      <c r="T74" s="5">
        <v>0.45343578503216508</v>
      </c>
      <c r="U74">
        <f t="shared" si="10"/>
        <v>11</v>
      </c>
      <c r="V74">
        <v>0</v>
      </c>
      <c r="W74" t="s">
        <v>116</v>
      </c>
      <c r="X74" t="s">
        <v>117</v>
      </c>
      <c r="Y74">
        <v>0.57513452067679705</v>
      </c>
      <c r="Z74" t="b">
        <f t="shared" si="11"/>
        <v>1</v>
      </c>
      <c r="AA74">
        <f t="shared" si="12"/>
        <v>0.56305396389747298</v>
      </c>
      <c r="AB74" t="str">
        <f t="shared" si="13"/>
        <v>wrong</v>
      </c>
    </row>
    <row r="75" spans="1:28" x14ac:dyDescent="0.25">
      <c r="A75">
        <v>46</v>
      </c>
      <c r="B75" t="s">
        <v>47</v>
      </c>
      <c r="C75" t="s">
        <v>48</v>
      </c>
      <c r="D75">
        <v>0.62713452471984499</v>
      </c>
      <c r="E75" t="b">
        <f t="shared" si="8"/>
        <v>0</v>
      </c>
      <c r="F75" t="s">
        <v>21</v>
      </c>
      <c r="G75" t="s">
        <v>22</v>
      </c>
      <c r="H75">
        <v>0.63073803075148305</v>
      </c>
      <c r="J75">
        <v>0</v>
      </c>
      <c r="K75" t="s">
        <v>233</v>
      </c>
      <c r="L75" t="s">
        <v>176</v>
      </c>
      <c r="M75">
        <v>0.59473586928250599</v>
      </c>
      <c r="N75" t="s">
        <v>386</v>
      </c>
      <c r="O75">
        <f t="shared" si="7"/>
        <v>0.7142857142857143</v>
      </c>
      <c r="P75" s="5">
        <v>0.42481133520178999</v>
      </c>
      <c r="Q75" t="str">
        <f t="shared" si="9"/>
        <v>Ignore</v>
      </c>
      <c r="S75">
        <v>0.81081081081081086</v>
      </c>
      <c r="T75" s="5">
        <v>0.4442229164774491</v>
      </c>
      <c r="U75">
        <f t="shared" si="10"/>
        <v>37</v>
      </c>
      <c r="V75">
        <v>0</v>
      </c>
      <c r="W75" t="s">
        <v>23</v>
      </c>
      <c r="X75" t="s">
        <v>315</v>
      </c>
      <c r="Y75">
        <v>0.57434266005392798</v>
      </c>
      <c r="Z75" t="b">
        <f t="shared" si="11"/>
        <v>1</v>
      </c>
      <c r="AA75">
        <f t="shared" si="12"/>
        <v>0.57354506110555303</v>
      </c>
      <c r="AB75" t="str">
        <f t="shared" si="13"/>
        <v>correct</v>
      </c>
    </row>
    <row r="76" spans="1:28" x14ac:dyDescent="0.25">
      <c r="A76">
        <v>224</v>
      </c>
      <c r="B76" t="s">
        <v>198</v>
      </c>
      <c r="C76" t="s">
        <v>199</v>
      </c>
      <c r="D76">
        <v>0.61994513781380101</v>
      </c>
      <c r="E76" t="b">
        <f t="shared" si="8"/>
        <v>0</v>
      </c>
      <c r="F76" t="s">
        <v>3</v>
      </c>
      <c r="G76" t="s">
        <v>4</v>
      </c>
      <c r="H76">
        <v>0.616812759078887</v>
      </c>
      <c r="J76">
        <v>0</v>
      </c>
      <c r="K76" t="s">
        <v>294</v>
      </c>
      <c r="L76" t="s">
        <v>29</v>
      </c>
      <c r="M76">
        <v>0.59422936902036805</v>
      </c>
      <c r="N76" t="s">
        <v>366</v>
      </c>
      <c r="O76">
        <f t="shared" si="7"/>
        <v>0.97058823529411764</v>
      </c>
      <c r="P76" s="5">
        <v>0.57675203463741609</v>
      </c>
      <c r="Q76" t="str">
        <f t="shared" si="9"/>
        <v>Reject</v>
      </c>
      <c r="S76">
        <v>0.80701754385964908</v>
      </c>
      <c r="T76" s="5">
        <v>0.44014061752114597</v>
      </c>
      <c r="U76">
        <f t="shared" si="10"/>
        <v>20</v>
      </c>
      <c r="V76">
        <v>0</v>
      </c>
      <c r="W76" t="s">
        <v>173</v>
      </c>
      <c r="X76" t="s">
        <v>340</v>
      </c>
      <c r="Y76">
        <v>0.573788522274713</v>
      </c>
      <c r="Z76" t="b">
        <f t="shared" si="11"/>
        <v>1</v>
      </c>
      <c r="AA76">
        <f t="shared" si="12"/>
        <v>0.56610334967036402</v>
      </c>
      <c r="AB76" t="str">
        <f t="shared" si="13"/>
        <v>correct</v>
      </c>
    </row>
    <row r="77" spans="1:28" x14ac:dyDescent="0.25">
      <c r="A77">
        <v>0</v>
      </c>
      <c r="B77" t="s">
        <v>3</v>
      </c>
      <c r="C77" t="s">
        <v>4</v>
      </c>
      <c r="D77">
        <v>0.61742623593151003</v>
      </c>
      <c r="E77" t="b">
        <f t="shared" si="8"/>
        <v>0</v>
      </c>
      <c r="F77" t="s">
        <v>198</v>
      </c>
      <c r="G77" t="s">
        <v>199</v>
      </c>
      <c r="H77">
        <v>0.61612397107749195</v>
      </c>
      <c r="J77">
        <v>0</v>
      </c>
      <c r="K77" t="s">
        <v>30</v>
      </c>
      <c r="L77" t="s">
        <v>31</v>
      </c>
      <c r="M77">
        <v>0.59266517112827</v>
      </c>
      <c r="N77" t="s">
        <v>366</v>
      </c>
      <c r="O77">
        <f t="shared" si="7"/>
        <v>0.7407407407407407</v>
      </c>
      <c r="P77" s="5">
        <v>0.43901123787279256</v>
      </c>
      <c r="Q77" t="str">
        <f t="shared" si="9"/>
        <v>Ignore</v>
      </c>
      <c r="S77">
        <v>0.80487804878048785</v>
      </c>
      <c r="T77" s="5">
        <v>0.43901123787279256</v>
      </c>
      <c r="U77">
        <f t="shared" si="10"/>
        <v>27</v>
      </c>
      <c r="V77">
        <v>0</v>
      </c>
      <c r="W77" t="s">
        <v>109</v>
      </c>
      <c r="X77" t="s">
        <v>108</v>
      </c>
      <c r="Y77">
        <v>0.57351634693236597</v>
      </c>
      <c r="Z77" t="b">
        <f t="shared" si="11"/>
        <v>0</v>
      </c>
      <c r="AA77">
        <f t="shared" si="12"/>
        <v>0.79297563763965795</v>
      </c>
      <c r="AB77" t="str">
        <f t="shared" si="13"/>
        <v>wrong</v>
      </c>
    </row>
    <row r="78" spans="1:28" x14ac:dyDescent="0.25">
      <c r="A78">
        <v>47</v>
      </c>
      <c r="B78" t="s">
        <v>49</v>
      </c>
      <c r="C78" t="s">
        <v>50</v>
      </c>
      <c r="D78">
        <v>0.60936196176387503</v>
      </c>
      <c r="E78" t="b">
        <f t="shared" si="8"/>
        <v>0</v>
      </c>
      <c r="F78" t="s">
        <v>87</v>
      </c>
      <c r="G78" t="s">
        <v>86</v>
      </c>
      <c r="H78">
        <v>0.61491730767668495</v>
      </c>
      <c r="J78">
        <v>0</v>
      </c>
      <c r="K78" t="s">
        <v>160</v>
      </c>
      <c r="L78" t="s">
        <v>161</v>
      </c>
      <c r="M78">
        <v>0.58657120663033102</v>
      </c>
      <c r="N78" t="s">
        <v>386</v>
      </c>
      <c r="O78">
        <f t="shared" si="7"/>
        <v>0.54716981132075471</v>
      </c>
      <c r="P78" s="5">
        <v>0.32095405645810565</v>
      </c>
      <c r="Q78" t="str">
        <f t="shared" si="9"/>
        <v>Ignore</v>
      </c>
      <c r="S78">
        <v>0.80487804878048785</v>
      </c>
      <c r="T78" s="5">
        <v>0.43670714816563599</v>
      </c>
      <c r="U78">
        <f t="shared" si="10"/>
        <v>41</v>
      </c>
      <c r="V78">
        <v>0</v>
      </c>
      <c r="W78" t="s">
        <v>124</v>
      </c>
      <c r="X78" t="s">
        <v>19</v>
      </c>
      <c r="Y78">
        <v>0.56420904160135099</v>
      </c>
      <c r="Z78" t="b">
        <f t="shared" si="11"/>
        <v>1</v>
      </c>
      <c r="AA78">
        <f t="shared" si="12"/>
        <v>0.54288310193523504</v>
      </c>
      <c r="AB78" t="str">
        <f t="shared" si="13"/>
        <v>wrong</v>
      </c>
    </row>
    <row r="79" spans="1:28" x14ac:dyDescent="0.25">
      <c r="A79">
        <v>69</v>
      </c>
      <c r="B79" t="s">
        <v>73</v>
      </c>
      <c r="C79" t="s">
        <v>74</v>
      </c>
      <c r="D79">
        <v>0.60368041015386198</v>
      </c>
      <c r="E79" t="b">
        <f t="shared" si="8"/>
        <v>0</v>
      </c>
      <c r="F79" t="s">
        <v>143</v>
      </c>
      <c r="G79" t="s">
        <v>326</v>
      </c>
      <c r="H79">
        <v>0.61317697961225603</v>
      </c>
      <c r="J79">
        <v>0</v>
      </c>
      <c r="K79" t="s">
        <v>292</v>
      </c>
      <c r="L79" t="s">
        <v>345</v>
      </c>
      <c r="M79">
        <v>0.58412790438555895</v>
      </c>
      <c r="N79" t="s">
        <v>366</v>
      </c>
      <c r="O79">
        <f t="shared" si="7"/>
        <v>0.93548387096774188</v>
      </c>
      <c r="P79" s="5">
        <v>0.54644223313487772</v>
      </c>
      <c r="Q79" t="str">
        <f t="shared" si="9"/>
        <v>Reject</v>
      </c>
      <c r="S79">
        <v>0.8035714285714286</v>
      </c>
      <c r="T79" s="5">
        <v>0.43081460359534873</v>
      </c>
      <c r="U79">
        <f t="shared" si="10"/>
        <v>18</v>
      </c>
      <c r="V79">
        <v>0</v>
      </c>
      <c r="W79" t="s">
        <v>147</v>
      </c>
      <c r="X79" t="s">
        <v>146</v>
      </c>
      <c r="Y79">
        <v>0.56185697956289604</v>
      </c>
      <c r="Z79" t="b">
        <f t="shared" si="11"/>
        <v>1</v>
      </c>
      <c r="AA79">
        <f t="shared" si="12"/>
        <v>0.55170895719771496</v>
      </c>
      <c r="AB79" t="str">
        <f t="shared" si="13"/>
        <v>wrong</v>
      </c>
    </row>
    <row r="80" spans="1:28" x14ac:dyDescent="0.25">
      <c r="A80">
        <v>83</v>
      </c>
      <c r="B80" t="s">
        <v>87</v>
      </c>
      <c r="C80" t="s">
        <v>86</v>
      </c>
      <c r="D80">
        <v>0.59825409192715895</v>
      </c>
      <c r="E80" t="b">
        <f t="shared" si="8"/>
        <v>0</v>
      </c>
      <c r="F80" t="s">
        <v>158</v>
      </c>
      <c r="G80" t="s">
        <v>159</v>
      </c>
      <c r="H80">
        <v>0.61293424649151995</v>
      </c>
      <c r="J80">
        <v>0</v>
      </c>
      <c r="K80" t="s">
        <v>47</v>
      </c>
      <c r="L80" t="s">
        <v>48</v>
      </c>
      <c r="M80">
        <v>0.582445540341339</v>
      </c>
      <c r="N80" t="s">
        <v>386</v>
      </c>
      <c r="O80">
        <f t="shared" si="7"/>
        <v>0.7846153846153846</v>
      </c>
      <c r="P80" s="5">
        <v>0.45699573165243523</v>
      </c>
      <c r="Q80" t="str">
        <f t="shared" si="9"/>
        <v>Ignore</v>
      </c>
      <c r="S80">
        <v>0.80281690140845074</v>
      </c>
      <c r="T80" s="5">
        <v>0.427875148828612</v>
      </c>
      <c r="U80">
        <f t="shared" si="10"/>
        <v>53</v>
      </c>
      <c r="V80">
        <v>0</v>
      </c>
      <c r="W80" t="s">
        <v>103</v>
      </c>
      <c r="X80" t="s">
        <v>102</v>
      </c>
      <c r="Y80">
        <v>0.55814703978883795</v>
      </c>
      <c r="Z80" t="b">
        <f t="shared" si="11"/>
        <v>1</v>
      </c>
      <c r="AA80">
        <f t="shared" si="12"/>
        <v>0.54210141048562599</v>
      </c>
      <c r="AB80" t="str">
        <f t="shared" si="13"/>
        <v>wrong</v>
      </c>
    </row>
    <row r="81" spans="1:28" x14ac:dyDescent="0.25">
      <c r="A81">
        <v>218</v>
      </c>
      <c r="B81" t="s">
        <v>194</v>
      </c>
      <c r="C81" t="s">
        <v>195</v>
      </c>
      <c r="D81">
        <v>0.58890782005215203</v>
      </c>
      <c r="E81" t="b">
        <f t="shared" si="8"/>
        <v>0</v>
      </c>
      <c r="F81" t="s">
        <v>175</v>
      </c>
      <c r="G81" t="s">
        <v>176</v>
      </c>
      <c r="H81">
        <v>0.60373097088416094</v>
      </c>
      <c r="J81">
        <v>0</v>
      </c>
      <c r="K81" t="s">
        <v>260</v>
      </c>
      <c r="L81" t="s">
        <v>355</v>
      </c>
      <c r="M81">
        <v>0.58238561923894405</v>
      </c>
      <c r="N81" t="s">
        <v>366</v>
      </c>
      <c r="O81">
        <f t="shared" si="7"/>
        <v>0.73469387755102045</v>
      </c>
      <c r="P81" s="5">
        <v>0.427875148828612</v>
      </c>
      <c r="Q81" t="str">
        <f t="shared" si="9"/>
        <v>Ignore</v>
      </c>
      <c r="S81">
        <v>0.8</v>
      </c>
      <c r="T81" s="5">
        <v>0.42481133520178999</v>
      </c>
      <c r="U81" t="e">
        <f t="shared" si="10"/>
        <v>#VALUE!</v>
      </c>
      <c r="V81">
        <v>0</v>
      </c>
      <c r="W81" t="s">
        <v>106</v>
      </c>
      <c r="X81" t="s">
        <v>108</v>
      </c>
      <c r="Y81">
        <v>0.55465900011615898</v>
      </c>
      <c r="Z81" t="b">
        <f t="shared" si="11"/>
        <v>1</v>
      </c>
      <c r="AA81">
        <f t="shared" si="12"/>
        <v>0.52703459049391399</v>
      </c>
      <c r="AB81" t="str">
        <f t="shared" si="13"/>
        <v>correct</v>
      </c>
    </row>
    <row r="82" spans="1:28" x14ac:dyDescent="0.25">
      <c r="A82">
        <v>173</v>
      </c>
      <c r="B82" t="s">
        <v>147</v>
      </c>
      <c r="C82" t="s">
        <v>146</v>
      </c>
      <c r="D82">
        <v>0.58832173993248904</v>
      </c>
      <c r="E82" t="b">
        <f t="shared" si="8"/>
        <v>0</v>
      </c>
      <c r="F82" t="s">
        <v>73</v>
      </c>
      <c r="G82" t="s">
        <v>74</v>
      </c>
      <c r="H82">
        <v>0.60170828404642596</v>
      </c>
      <c r="J82">
        <v>0</v>
      </c>
      <c r="K82" t="s">
        <v>23</v>
      </c>
      <c r="L82" t="s">
        <v>315</v>
      </c>
      <c r="M82">
        <v>0.57354506110555303</v>
      </c>
      <c r="N82" t="s">
        <v>386</v>
      </c>
      <c r="O82">
        <f t="shared" si="7"/>
        <v>0.53125</v>
      </c>
      <c r="P82" s="5">
        <v>0.30469581371232507</v>
      </c>
      <c r="Q82" t="str">
        <f t="shared" si="9"/>
        <v>Ignore</v>
      </c>
      <c r="S82">
        <v>0.79661016949152541</v>
      </c>
      <c r="T82" s="5">
        <v>0.42353495378861733</v>
      </c>
      <c r="U82">
        <f t="shared" si="10"/>
        <v>22</v>
      </c>
      <c r="V82">
        <v>0</v>
      </c>
      <c r="W82" t="s">
        <v>160</v>
      </c>
      <c r="X82" t="s">
        <v>161</v>
      </c>
      <c r="Y82">
        <v>0.55273553163677902</v>
      </c>
      <c r="Z82" t="b">
        <f t="shared" si="11"/>
        <v>1</v>
      </c>
      <c r="AA82">
        <f t="shared" si="12"/>
        <v>0.58657120663033102</v>
      </c>
      <c r="AB82" t="str">
        <f t="shared" si="13"/>
        <v>correct</v>
      </c>
    </row>
    <row r="83" spans="1:28" x14ac:dyDescent="0.25">
      <c r="A83">
        <v>134</v>
      </c>
      <c r="B83" t="s">
        <v>120</v>
      </c>
      <c r="C83" t="s">
        <v>121</v>
      </c>
      <c r="D83">
        <v>0.58103521389936696</v>
      </c>
      <c r="E83" t="b">
        <f t="shared" si="8"/>
        <v>0</v>
      </c>
      <c r="F83" t="s">
        <v>18</v>
      </c>
      <c r="G83" t="s">
        <v>19</v>
      </c>
      <c r="H83">
        <v>0.59785607120230699</v>
      </c>
      <c r="J83">
        <v>0</v>
      </c>
      <c r="K83" t="s">
        <v>173</v>
      </c>
      <c r="L83" t="s">
        <v>340</v>
      </c>
      <c r="M83">
        <v>0.56610334967036402</v>
      </c>
      <c r="N83" t="s">
        <v>386</v>
      </c>
      <c r="O83">
        <f t="shared" si="7"/>
        <v>0.50704225352112675</v>
      </c>
      <c r="P83" s="5">
        <v>0.28703831814271979</v>
      </c>
      <c r="Q83" t="str">
        <f t="shared" si="9"/>
        <v>Ignore</v>
      </c>
      <c r="S83">
        <v>0.79661016949152541</v>
      </c>
      <c r="T83" s="5">
        <v>0.41686690814460009</v>
      </c>
      <c r="U83">
        <f t="shared" si="10"/>
        <v>34</v>
      </c>
      <c r="V83">
        <v>0</v>
      </c>
      <c r="W83" t="s">
        <v>273</v>
      </c>
      <c r="X83" t="s">
        <v>29</v>
      </c>
      <c r="Y83">
        <v>0.54618317367444902</v>
      </c>
      <c r="Z83" t="b">
        <f t="shared" si="11"/>
        <v>1</v>
      </c>
      <c r="AA83">
        <f t="shared" si="12"/>
        <v>0.59976929841344595</v>
      </c>
      <c r="AB83" t="str">
        <f t="shared" si="13"/>
        <v>wrong</v>
      </c>
    </row>
    <row r="84" spans="1:28" x14ac:dyDescent="0.25">
      <c r="A84">
        <v>217</v>
      </c>
      <c r="B84" t="s">
        <v>193</v>
      </c>
      <c r="C84" t="s">
        <v>192</v>
      </c>
      <c r="D84">
        <v>0.58057400568637096</v>
      </c>
      <c r="E84" t="b">
        <f t="shared" si="8"/>
        <v>0</v>
      </c>
      <c r="F84" t="s">
        <v>171</v>
      </c>
      <c r="G84" t="s">
        <v>172</v>
      </c>
      <c r="H84">
        <v>0.58964716773036596</v>
      </c>
      <c r="J84">
        <v>0</v>
      </c>
      <c r="K84" t="s">
        <v>116</v>
      </c>
      <c r="L84" t="s">
        <v>117</v>
      </c>
      <c r="M84">
        <v>0.56305396389747298</v>
      </c>
      <c r="N84" t="s">
        <v>366</v>
      </c>
      <c r="O84">
        <f t="shared" si="7"/>
        <v>0.85</v>
      </c>
      <c r="P84" s="5">
        <v>0.47859586931285203</v>
      </c>
      <c r="Q84" t="str">
        <f t="shared" si="9"/>
        <v>Ignore</v>
      </c>
      <c r="S84">
        <v>0.79629629629629628</v>
      </c>
      <c r="T84" s="5">
        <v>0.4162172885209286</v>
      </c>
      <c r="U84">
        <f t="shared" si="10"/>
        <v>48</v>
      </c>
      <c r="V84">
        <v>0</v>
      </c>
      <c r="W84" t="s">
        <v>233</v>
      </c>
      <c r="X84" t="s">
        <v>176</v>
      </c>
      <c r="Y84">
        <v>0.54432373433754799</v>
      </c>
      <c r="Z84" t="b">
        <f t="shared" si="11"/>
        <v>1</v>
      </c>
      <c r="AA84">
        <f t="shared" si="12"/>
        <v>0.59473586928250599</v>
      </c>
      <c r="AB84" t="str">
        <f t="shared" si="13"/>
        <v>correct</v>
      </c>
    </row>
    <row r="85" spans="1:28" x14ac:dyDescent="0.25">
      <c r="A85">
        <v>14</v>
      </c>
      <c r="B85" t="s">
        <v>18</v>
      </c>
      <c r="C85" t="s">
        <v>19</v>
      </c>
      <c r="D85">
        <v>0.57872842376154798</v>
      </c>
      <c r="E85" t="b">
        <f t="shared" si="8"/>
        <v>0</v>
      </c>
      <c r="F85" t="s">
        <v>90</v>
      </c>
      <c r="G85" t="s">
        <v>89</v>
      </c>
      <c r="H85">
        <v>0.58894454556487597</v>
      </c>
      <c r="J85">
        <v>0</v>
      </c>
      <c r="K85" t="s">
        <v>119</v>
      </c>
      <c r="L85" t="s">
        <v>117</v>
      </c>
      <c r="M85">
        <v>0.55990833406895202</v>
      </c>
      <c r="N85" t="s">
        <v>366</v>
      </c>
      <c r="O85">
        <f t="shared" si="7"/>
        <v>0.91666666666666663</v>
      </c>
      <c r="P85" s="5">
        <v>0.51324930622987264</v>
      </c>
      <c r="Q85" t="str">
        <f t="shared" si="9"/>
        <v>Reject</v>
      </c>
      <c r="S85">
        <v>0.79545454545454541</v>
      </c>
      <c r="T85" s="5">
        <v>0.40836544805054825</v>
      </c>
      <c r="U85">
        <f t="shared" si="10"/>
        <v>48</v>
      </c>
      <c r="V85">
        <v>0</v>
      </c>
      <c r="W85" t="s">
        <v>294</v>
      </c>
      <c r="X85" t="s">
        <v>29</v>
      </c>
      <c r="Y85">
        <v>0.54141466543991601</v>
      </c>
      <c r="Z85" t="b">
        <f t="shared" si="11"/>
        <v>1</v>
      </c>
      <c r="AA85">
        <f t="shared" si="12"/>
        <v>0.59422936902036805</v>
      </c>
      <c r="AB85" t="str">
        <f t="shared" si="13"/>
        <v>wrong</v>
      </c>
    </row>
    <row r="86" spans="1:28" x14ac:dyDescent="0.25">
      <c r="A86">
        <v>87</v>
      </c>
      <c r="B86" t="s">
        <v>90</v>
      </c>
      <c r="C86" t="s">
        <v>89</v>
      </c>
      <c r="D86">
        <v>0.57715267677835302</v>
      </c>
      <c r="E86" t="b">
        <f t="shared" si="8"/>
        <v>0</v>
      </c>
      <c r="F86" t="s">
        <v>194</v>
      </c>
      <c r="G86" t="s">
        <v>195</v>
      </c>
      <c r="H86">
        <v>0.58374722884529795</v>
      </c>
      <c r="J86">
        <v>0</v>
      </c>
      <c r="K86" t="s">
        <v>150</v>
      </c>
      <c r="L86" t="s">
        <v>151</v>
      </c>
      <c r="M86">
        <v>0.55278204439356804</v>
      </c>
      <c r="N86" t="s">
        <v>366</v>
      </c>
      <c r="O86">
        <f t="shared" si="7"/>
        <v>0.91304347826086951</v>
      </c>
      <c r="P86" s="5">
        <v>0.50471404053325775</v>
      </c>
      <c r="Q86" t="str">
        <f t="shared" si="9"/>
        <v>Reject</v>
      </c>
      <c r="S86">
        <v>0.79411764705882348</v>
      </c>
      <c r="T86" s="5">
        <v>0.4059543864173174</v>
      </c>
      <c r="U86">
        <f t="shared" si="10"/>
        <v>30</v>
      </c>
      <c r="V86">
        <v>0</v>
      </c>
      <c r="W86" t="s">
        <v>150</v>
      </c>
      <c r="X86" t="s">
        <v>151</v>
      </c>
      <c r="Y86">
        <v>0.532490806901597</v>
      </c>
      <c r="Z86" t="b">
        <f t="shared" si="11"/>
        <v>1</v>
      </c>
      <c r="AA86">
        <f t="shared" si="12"/>
        <v>0.55278204439356804</v>
      </c>
      <c r="AB86" t="str">
        <f t="shared" si="13"/>
        <v>wrong</v>
      </c>
    </row>
    <row r="87" spans="1:28" x14ac:dyDescent="0.25">
      <c r="A87">
        <v>65</v>
      </c>
      <c r="B87" t="s">
        <v>65</v>
      </c>
      <c r="C87" t="s">
        <v>66</v>
      </c>
      <c r="D87">
        <v>0.57616145591759704</v>
      </c>
      <c r="E87" t="b">
        <f t="shared" si="8"/>
        <v>1</v>
      </c>
      <c r="F87" t="s">
        <v>65</v>
      </c>
      <c r="G87" t="s">
        <v>329</v>
      </c>
      <c r="H87">
        <v>0.58145988768602996</v>
      </c>
      <c r="J87">
        <v>0</v>
      </c>
      <c r="K87" t="s">
        <v>147</v>
      </c>
      <c r="L87" t="s">
        <v>146</v>
      </c>
      <c r="M87">
        <v>0.55170895719771496</v>
      </c>
      <c r="N87" t="s">
        <v>366</v>
      </c>
      <c r="O87">
        <f t="shared" si="7"/>
        <v>0.73333333333333328</v>
      </c>
      <c r="P87" s="5">
        <v>0.40458656861165759</v>
      </c>
      <c r="Q87" t="str">
        <f t="shared" si="9"/>
        <v>Ignore</v>
      </c>
      <c r="S87">
        <v>0.7931034482758621</v>
      </c>
      <c r="T87" s="5">
        <v>0.40458656861165759</v>
      </c>
      <c r="U87">
        <f t="shared" si="10"/>
        <v>47</v>
      </c>
      <c r="V87">
        <v>0</v>
      </c>
      <c r="W87" t="s">
        <v>93</v>
      </c>
      <c r="X87" t="s">
        <v>94</v>
      </c>
      <c r="Y87">
        <v>0.52800093965054296</v>
      </c>
      <c r="Z87" t="b">
        <f t="shared" si="11"/>
        <v>1</v>
      </c>
      <c r="AA87">
        <f t="shared" si="12"/>
        <v>0.52894022401011798</v>
      </c>
      <c r="AB87" t="str">
        <f t="shared" si="13"/>
        <v>correct</v>
      </c>
    </row>
    <row r="88" spans="1:28" x14ac:dyDescent="0.25">
      <c r="A88">
        <v>164</v>
      </c>
      <c r="B88" t="s">
        <v>140</v>
      </c>
      <c r="C88" t="s">
        <v>139</v>
      </c>
      <c r="D88">
        <v>0.57524573088281294</v>
      </c>
      <c r="E88" t="b">
        <f t="shared" si="8"/>
        <v>0</v>
      </c>
      <c r="F88" t="s">
        <v>120</v>
      </c>
      <c r="G88" t="s">
        <v>121</v>
      </c>
      <c r="H88">
        <v>0.57987982606960498</v>
      </c>
      <c r="J88">
        <v>0</v>
      </c>
      <c r="K88" t="s">
        <v>289</v>
      </c>
      <c r="L88" t="s">
        <v>29</v>
      </c>
      <c r="M88">
        <v>0.54684137328384796</v>
      </c>
      <c r="N88" t="s">
        <v>366</v>
      </c>
      <c r="O88">
        <f t="shared" si="7"/>
        <v>0.80487804878048785</v>
      </c>
      <c r="P88" s="5">
        <v>0.44014061752114597</v>
      </c>
      <c r="Q88" t="str">
        <f t="shared" si="9"/>
        <v>Ignore</v>
      </c>
      <c r="S88">
        <v>0.78666666666666663</v>
      </c>
      <c r="T88" s="5">
        <v>0.40258144867278606</v>
      </c>
      <c r="U88">
        <f t="shared" si="10"/>
        <v>20</v>
      </c>
      <c r="V88">
        <v>0</v>
      </c>
      <c r="W88" t="s">
        <v>251</v>
      </c>
      <c r="X88" t="s">
        <v>324</v>
      </c>
      <c r="Y88">
        <v>0.51284356144641396</v>
      </c>
      <c r="Z88" t="b">
        <f t="shared" si="11"/>
        <v>1</v>
      </c>
      <c r="AA88">
        <f t="shared" si="12"/>
        <v>0.51424175670667205</v>
      </c>
      <c r="AB88" t="str">
        <f t="shared" si="13"/>
        <v>correct</v>
      </c>
    </row>
    <row r="89" spans="1:28" x14ac:dyDescent="0.25">
      <c r="A89">
        <v>163</v>
      </c>
      <c r="B89" t="s">
        <v>138</v>
      </c>
      <c r="C89" t="s">
        <v>139</v>
      </c>
      <c r="D89">
        <v>0.57407712771071195</v>
      </c>
      <c r="E89" t="b">
        <f t="shared" si="8"/>
        <v>0</v>
      </c>
      <c r="F89" t="s">
        <v>84</v>
      </c>
      <c r="G89" t="s">
        <v>83</v>
      </c>
      <c r="H89">
        <v>0.57350590402766199</v>
      </c>
      <c r="J89">
        <v>0</v>
      </c>
      <c r="K89" t="s">
        <v>124</v>
      </c>
      <c r="L89" t="s">
        <v>19</v>
      </c>
      <c r="M89">
        <v>0.54288310193523504</v>
      </c>
      <c r="N89" t="s">
        <v>366</v>
      </c>
      <c r="O89">
        <f t="shared" si="7"/>
        <v>0.96610169491525422</v>
      </c>
      <c r="P89" s="5">
        <v>0.52448028492048127</v>
      </c>
      <c r="Q89" t="str">
        <f t="shared" si="9"/>
        <v>Reject</v>
      </c>
      <c r="S89">
        <v>0.78666666666666663</v>
      </c>
      <c r="T89" s="5">
        <v>0.3972547145799285</v>
      </c>
      <c r="U89">
        <f t="shared" si="10"/>
        <v>20</v>
      </c>
      <c r="V89">
        <v>0</v>
      </c>
      <c r="W89" t="s">
        <v>30</v>
      </c>
      <c r="X89" t="s">
        <v>31</v>
      </c>
      <c r="Y89">
        <v>0.506995287283595</v>
      </c>
      <c r="Z89" t="b">
        <f t="shared" si="11"/>
        <v>1</v>
      </c>
      <c r="AA89">
        <f t="shared" si="12"/>
        <v>0.59266517112827</v>
      </c>
      <c r="AB89" t="str">
        <f t="shared" si="13"/>
        <v>wrong</v>
      </c>
    </row>
    <row r="90" spans="1:28" x14ac:dyDescent="0.25">
      <c r="A90">
        <v>125</v>
      </c>
      <c r="B90" t="s">
        <v>116</v>
      </c>
      <c r="C90" t="s">
        <v>117</v>
      </c>
      <c r="D90">
        <v>0.56455551927663805</v>
      </c>
      <c r="E90" t="b">
        <f t="shared" si="8"/>
        <v>0</v>
      </c>
      <c r="F90" t="s">
        <v>20</v>
      </c>
      <c r="G90" t="s">
        <v>19</v>
      </c>
      <c r="H90">
        <v>0.57348333690839404</v>
      </c>
      <c r="J90">
        <v>0</v>
      </c>
      <c r="K90" t="s">
        <v>103</v>
      </c>
      <c r="L90" t="s">
        <v>102</v>
      </c>
      <c r="M90">
        <v>0.54210141048562599</v>
      </c>
      <c r="N90" t="s">
        <v>366</v>
      </c>
      <c r="O90">
        <f t="shared" si="7"/>
        <v>0.9375</v>
      </c>
      <c r="P90" s="5">
        <v>0.50822007233027433</v>
      </c>
      <c r="Q90" t="str">
        <f t="shared" si="9"/>
        <v>Reject</v>
      </c>
      <c r="S90">
        <v>0.7846153846153846</v>
      </c>
      <c r="T90" s="5">
        <v>0.39379878418167064</v>
      </c>
      <c r="U90">
        <f t="shared" si="10"/>
        <v>36</v>
      </c>
      <c r="V90">
        <v>0</v>
      </c>
      <c r="W90" t="s">
        <v>26</v>
      </c>
      <c r="X90" t="s">
        <v>328</v>
      </c>
      <c r="Y90">
        <v>0.49511740962997602</v>
      </c>
      <c r="Z90" t="b">
        <f t="shared" si="11"/>
        <v>1</v>
      </c>
      <c r="AA90">
        <f t="shared" si="12"/>
        <v>0.49858843322111801</v>
      </c>
      <c r="AB90">
        <f t="shared" si="13"/>
        <v>0</v>
      </c>
    </row>
    <row r="91" spans="1:28" x14ac:dyDescent="0.25">
      <c r="A91">
        <v>198</v>
      </c>
      <c r="B91" t="s">
        <v>175</v>
      </c>
      <c r="C91" t="s">
        <v>176</v>
      </c>
      <c r="D91">
        <v>0.56402776495166496</v>
      </c>
      <c r="E91" t="b">
        <f t="shared" si="8"/>
        <v>0</v>
      </c>
      <c r="F91" t="s">
        <v>193</v>
      </c>
      <c r="G91" t="s">
        <v>192</v>
      </c>
      <c r="H91">
        <v>0.57346545483438505</v>
      </c>
      <c r="J91">
        <v>0</v>
      </c>
      <c r="K91" t="s">
        <v>93</v>
      </c>
      <c r="L91" t="s">
        <v>94</v>
      </c>
      <c r="M91">
        <v>0.52894022401011798</v>
      </c>
      <c r="N91" t="s">
        <v>386</v>
      </c>
      <c r="O91">
        <f t="shared" si="7"/>
        <v>0.89230769230769236</v>
      </c>
      <c r="P91" s="5">
        <v>0.47197743065518222</v>
      </c>
      <c r="Q91" t="str">
        <f t="shared" si="9"/>
        <v>Reject</v>
      </c>
      <c r="S91">
        <v>0.7846153846153846</v>
      </c>
      <c r="T91" s="5">
        <v>0.38059416570447197</v>
      </c>
      <c r="U91">
        <f t="shared" si="10"/>
        <v>27</v>
      </c>
      <c r="V91">
        <v>0</v>
      </c>
      <c r="W91" t="s">
        <v>289</v>
      </c>
      <c r="X91" t="s">
        <v>29</v>
      </c>
      <c r="Y91">
        <v>0.48597283827072801</v>
      </c>
      <c r="Z91" t="b">
        <f t="shared" si="11"/>
        <v>1</v>
      </c>
      <c r="AA91">
        <f t="shared" si="12"/>
        <v>0.54684137328384796</v>
      </c>
      <c r="AB91" t="str">
        <f t="shared" si="13"/>
        <v>wrong</v>
      </c>
    </row>
    <row r="92" spans="1:28" x14ac:dyDescent="0.25">
      <c r="A92">
        <v>19</v>
      </c>
      <c r="B92" t="s">
        <v>25</v>
      </c>
      <c r="C92" t="s">
        <v>24</v>
      </c>
      <c r="D92">
        <v>0.56231963553560205</v>
      </c>
      <c r="E92" t="b">
        <f t="shared" si="8"/>
        <v>0</v>
      </c>
      <c r="F92" t="s">
        <v>147</v>
      </c>
      <c r="G92" t="s">
        <v>146</v>
      </c>
      <c r="H92">
        <v>0.57090588106788098</v>
      </c>
      <c r="J92">
        <v>0</v>
      </c>
      <c r="K92" s="4" t="s">
        <v>106</v>
      </c>
      <c r="L92" s="4" t="s">
        <v>108</v>
      </c>
      <c r="M92" s="4">
        <v>0.52703459049391399</v>
      </c>
      <c r="N92" t="s">
        <v>386</v>
      </c>
      <c r="O92" s="4">
        <f t="shared" si="7"/>
        <v>0.96078431372549022</v>
      </c>
      <c r="P92" s="5">
        <v>0.50636656733728991</v>
      </c>
      <c r="Q92" t="str">
        <f t="shared" si="9"/>
        <v>Reject</v>
      </c>
      <c r="S92">
        <v>0.7846153846153846</v>
      </c>
      <c r="T92" s="5">
        <v>0.37343913967792902</v>
      </c>
      <c r="U92">
        <f t="shared" si="10"/>
        <v>39</v>
      </c>
      <c r="V92">
        <v>0</v>
      </c>
      <c r="W92" t="s">
        <v>292</v>
      </c>
      <c r="X92" t="s">
        <v>345</v>
      </c>
      <c r="Y92">
        <v>0.48315189957206001</v>
      </c>
      <c r="Z92" t="b">
        <f t="shared" si="11"/>
        <v>1</v>
      </c>
      <c r="AA92">
        <f t="shared" si="12"/>
        <v>0.58412790438555895</v>
      </c>
      <c r="AB92" t="str">
        <f t="shared" si="13"/>
        <v>wrong</v>
      </c>
    </row>
    <row r="93" spans="1:28" x14ac:dyDescent="0.25">
      <c r="A93">
        <v>131</v>
      </c>
      <c r="B93" t="s">
        <v>119</v>
      </c>
      <c r="C93" t="s">
        <v>117</v>
      </c>
      <c r="D93">
        <v>0.56135840014523897</v>
      </c>
      <c r="E93" t="b">
        <f t="shared" si="8"/>
        <v>0</v>
      </c>
      <c r="F93" t="s">
        <v>140</v>
      </c>
      <c r="G93" t="s">
        <v>139</v>
      </c>
      <c r="H93">
        <v>0.57005033952697504</v>
      </c>
      <c r="J93">
        <v>0</v>
      </c>
      <c r="K93" t="s">
        <v>251</v>
      </c>
      <c r="L93" t="s">
        <v>324</v>
      </c>
      <c r="M93">
        <v>0.51424175670667205</v>
      </c>
      <c r="N93" t="s">
        <v>386</v>
      </c>
      <c r="O93">
        <f t="shared" si="7"/>
        <v>0.390625</v>
      </c>
      <c r="P93" s="5">
        <v>0.20087568621354376</v>
      </c>
      <c r="Q93" t="str">
        <f t="shared" si="9"/>
        <v>Ignore</v>
      </c>
      <c r="S93">
        <v>0.78333333333333333</v>
      </c>
      <c r="T93" s="5">
        <v>0.37273598778699724</v>
      </c>
      <c r="U93">
        <f t="shared" si="10"/>
        <v>13</v>
      </c>
      <c r="V93">
        <v>0</v>
      </c>
      <c r="W93" t="s">
        <v>252</v>
      </c>
      <c r="X93" t="s">
        <v>325</v>
      </c>
      <c r="Y93">
        <v>0.458787602263595</v>
      </c>
      <c r="Z93" t="b">
        <f t="shared" si="11"/>
        <v>1</v>
      </c>
      <c r="AA93">
        <f t="shared" si="12"/>
        <v>0.458787602263595</v>
      </c>
      <c r="AB93">
        <f t="shared" si="13"/>
        <v>0</v>
      </c>
    </row>
    <row r="94" spans="1:28" x14ac:dyDescent="0.25">
      <c r="A94">
        <v>79</v>
      </c>
      <c r="B94" t="s">
        <v>84</v>
      </c>
      <c r="C94" t="s">
        <v>83</v>
      </c>
      <c r="D94">
        <v>0.56124774705056002</v>
      </c>
      <c r="E94" t="b">
        <f t="shared" si="8"/>
        <v>0</v>
      </c>
      <c r="F94" t="s">
        <v>138</v>
      </c>
      <c r="G94" t="s">
        <v>139</v>
      </c>
      <c r="H94">
        <v>0.568876431400961</v>
      </c>
      <c r="J94">
        <v>0</v>
      </c>
      <c r="K94" t="s">
        <v>175</v>
      </c>
      <c r="L94" t="s">
        <v>342</v>
      </c>
      <c r="M94">
        <v>0.50237299877278097</v>
      </c>
      <c r="N94" t="s">
        <v>366</v>
      </c>
      <c r="O94">
        <f t="shared" si="7"/>
        <v>0.6785714285714286</v>
      </c>
      <c r="P94" s="5">
        <v>0.34089596345295853</v>
      </c>
      <c r="Q94" t="str">
        <f t="shared" si="9"/>
        <v>Ignore</v>
      </c>
      <c r="S94">
        <v>0.77941176470588236</v>
      </c>
      <c r="T94" s="5">
        <v>0.37152078891546308</v>
      </c>
      <c r="U94" t="e">
        <f t="shared" si="10"/>
        <v>#VALUE!</v>
      </c>
      <c r="V94">
        <v>0</v>
      </c>
      <c r="W94" t="s">
        <v>166</v>
      </c>
      <c r="X94" t="s">
        <v>50</v>
      </c>
      <c r="Y94">
        <v>0.45812260686649398</v>
      </c>
      <c r="Z94" t="b">
        <f t="shared" si="11"/>
        <v>1</v>
      </c>
      <c r="AA94">
        <f t="shared" si="12"/>
        <v>0.45812260686649398</v>
      </c>
      <c r="AB94" t="str">
        <f t="shared" si="13"/>
        <v>wrong</v>
      </c>
    </row>
    <row r="95" spans="1:28" x14ac:dyDescent="0.25">
      <c r="A95">
        <v>165</v>
      </c>
      <c r="B95" t="s">
        <v>141</v>
      </c>
      <c r="C95" t="s">
        <v>142</v>
      </c>
      <c r="D95">
        <v>0.56086883553840605</v>
      </c>
      <c r="E95" t="b">
        <f t="shared" si="8"/>
        <v>0</v>
      </c>
      <c r="F95" t="s">
        <v>25</v>
      </c>
      <c r="G95" t="s">
        <v>24</v>
      </c>
      <c r="H95">
        <v>0.56634546706197897</v>
      </c>
      <c r="J95">
        <v>0</v>
      </c>
      <c r="K95" t="s">
        <v>26</v>
      </c>
      <c r="L95" t="s">
        <v>328</v>
      </c>
      <c r="M95">
        <v>0.49858843322111801</v>
      </c>
      <c r="O95">
        <f t="shared" si="7"/>
        <v>0.48571428571428571</v>
      </c>
      <c r="P95" s="5">
        <v>0.24217152470740017</v>
      </c>
      <c r="Q95" t="str">
        <f t="shared" si="9"/>
        <v>Ignore</v>
      </c>
      <c r="S95">
        <v>0.77777777777777779</v>
      </c>
      <c r="T95" s="5">
        <v>0.36240624013032541</v>
      </c>
      <c r="U95">
        <f t="shared" si="10"/>
        <v>22</v>
      </c>
      <c r="V95">
        <v>0</v>
      </c>
      <c r="W95" t="s">
        <v>287</v>
      </c>
      <c r="X95" t="s">
        <v>52</v>
      </c>
      <c r="Y95">
        <v>0.45270135968103098</v>
      </c>
      <c r="Z95" t="b">
        <f t="shared" si="11"/>
        <v>1</v>
      </c>
      <c r="AA95">
        <f t="shared" si="12"/>
        <v>0.47771731653542898</v>
      </c>
      <c r="AB95" t="str">
        <f t="shared" si="13"/>
        <v>wrong</v>
      </c>
    </row>
    <row r="96" spans="1:28" x14ac:dyDescent="0.25">
      <c r="A96">
        <v>17</v>
      </c>
      <c r="B96" t="s">
        <v>23</v>
      </c>
      <c r="C96" t="s">
        <v>24</v>
      </c>
      <c r="D96">
        <v>0.56046150747044199</v>
      </c>
      <c r="E96" t="b">
        <f t="shared" si="8"/>
        <v>0</v>
      </c>
      <c r="F96" t="s">
        <v>150</v>
      </c>
      <c r="G96" t="s">
        <v>151</v>
      </c>
      <c r="H96">
        <v>0.56537788149083401</v>
      </c>
      <c r="J96">
        <v>0</v>
      </c>
      <c r="K96" t="s">
        <v>287</v>
      </c>
      <c r="L96" t="s">
        <v>52</v>
      </c>
      <c r="M96">
        <v>0.47771731653542898</v>
      </c>
      <c r="N96" t="s">
        <v>366</v>
      </c>
      <c r="O96">
        <f t="shared" si="7"/>
        <v>0.75862068965517238</v>
      </c>
      <c r="P96" s="5">
        <v>0.36240624013032541</v>
      </c>
      <c r="Q96" t="str">
        <f t="shared" si="9"/>
        <v>Ignore</v>
      </c>
      <c r="S96">
        <v>0.77586206896551724</v>
      </c>
      <c r="T96" s="5">
        <v>0.34089596345295853</v>
      </c>
      <c r="U96">
        <f t="shared" si="10"/>
        <v>46</v>
      </c>
      <c r="V96">
        <v>0</v>
      </c>
      <c r="W96" t="s">
        <v>225</v>
      </c>
      <c r="X96" t="s">
        <v>22</v>
      </c>
      <c r="Y96">
        <v>0.45225212408367899</v>
      </c>
      <c r="Z96" t="b">
        <f t="shared" si="11"/>
        <v>1</v>
      </c>
      <c r="AA96">
        <f t="shared" si="12"/>
        <v>0.451397393116797</v>
      </c>
      <c r="AB96">
        <f t="shared" si="13"/>
        <v>0</v>
      </c>
    </row>
    <row r="97" spans="1:28" x14ac:dyDescent="0.25">
      <c r="A97">
        <v>72</v>
      </c>
      <c r="B97" t="s">
        <v>77</v>
      </c>
      <c r="C97" t="s">
        <v>78</v>
      </c>
      <c r="D97">
        <v>0.56010572441797601</v>
      </c>
      <c r="E97" t="b">
        <f t="shared" si="8"/>
        <v>0</v>
      </c>
      <c r="F97" t="s">
        <v>166</v>
      </c>
      <c r="G97" t="s">
        <v>167</v>
      </c>
      <c r="H97">
        <v>0.56467906952967595</v>
      </c>
      <c r="J97">
        <v>0</v>
      </c>
      <c r="K97" t="s">
        <v>252</v>
      </c>
      <c r="L97" t="s">
        <v>325</v>
      </c>
      <c r="M97">
        <v>0.458787602263595</v>
      </c>
      <c r="O97">
        <f t="shared" si="7"/>
        <v>0.96825396825396826</v>
      </c>
      <c r="P97" s="5">
        <v>0.4442229164774491</v>
      </c>
      <c r="Q97" t="str">
        <f t="shared" si="9"/>
        <v>Reject</v>
      </c>
      <c r="S97">
        <v>0.77358490566037741</v>
      </c>
      <c r="T97" s="5">
        <v>0.32095405645810565</v>
      </c>
      <c r="U97">
        <f t="shared" si="10"/>
        <v>51</v>
      </c>
      <c r="V97">
        <v>0</v>
      </c>
      <c r="W97" t="s">
        <v>295</v>
      </c>
      <c r="X97" t="s">
        <v>22</v>
      </c>
      <c r="Y97">
        <v>0.45142023031149298</v>
      </c>
      <c r="Z97" t="b">
        <f t="shared" si="11"/>
        <v>1</v>
      </c>
      <c r="AA97">
        <f t="shared" si="12"/>
        <v>0.45034783822204599</v>
      </c>
      <c r="AB97">
        <f t="shared" si="13"/>
        <v>0</v>
      </c>
    </row>
    <row r="98" spans="1:28" x14ac:dyDescent="0.25">
      <c r="A98">
        <v>191</v>
      </c>
      <c r="B98" t="s">
        <v>169</v>
      </c>
      <c r="C98" t="s">
        <v>170</v>
      </c>
      <c r="D98">
        <v>0.557809982049152</v>
      </c>
      <c r="E98" t="b">
        <f t="shared" si="8"/>
        <v>0</v>
      </c>
      <c r="F98" t="s">
        <v>23</v>
      </c>
      <c r="G98" t="s">
        <v>24</v>
      </c>
      <c r="H98">
        <v>0.56445081206563696</v>
      </c>
      <c r="J98">
        <v>0</v>
      </c>
      <c r="K98" t="s">
        <v>166</v>
      </c>
      <c r="L98" t="s">
        <v>50</v>
      </c>
      <c r="M98">
        <v>0.45812260686649398</v>
      </c>
      <c r="N98" t="s">
        <v>366</v>
      </c>
      <c r="O98">
        <f t="shared" si="7"/>
        <v>0.83076923076923082</v>
      </c>
      <c r="P98" s="5">
        <v>0.38059416570447197</v>
      </c>
      <c r="Q98" t="str">
        <f t="shared" si="9"/>
        <v>Ignore</v>
      </c>
      <c r="S98">
        <v>0.76923076923076927</v>
      </c>
      <c r="T98" s="5">
        <v>0.31576608883549462</v>
      </c>
      <c r="U98">
        <f t="shared" si="10"/>
        <v>53</v>
      </c>
      <c r="V98">
        <v>0</v>
      </c>
      <c r="W98" t="s">
        <v>282</v>
      </c>
      <c r="X98" t="s">
        <v>376</v>
      </c>
      <c r="Y98">
        <v>0.44949334244015099</v>
      </c>
      <c r="Z98" t="b">
        <f t="shared" si="11"/>
        <v>1</v>
      </c>
      <c r="AA98">
        <f t="shared" si="12"/>
        <v>0.45457700533429002</v>
      </c>
      <c r="AB98">
        <f t="shared" si="13"/>
        <v>0</v>
      </c>
    </row>
    <row r="99" spans="1:28" x14ac:dyDescent="0.25">
      <c r="A99">
        <v>15</v>
      </c>
      <c r="B99" t="s">
        <v>20</v>
      </c>
      <c r="C99" t="s">
        <v>19</v>
      </c>
      <c r="D99">
        <v>0.555030760506247</v>
      </c>
      <c r="E99" t="b">
        <f t="shared" si="8"/>
        <v>0</v>
      </c>
      <c r="F99" t="s">
        <v>93</v>
      </c>
      <c r="G99" t="s">
        <v>94</v>
      </c>
      <c r="H99">
        <v>0.56377057986200496</v>
      </c>
      <c r="J99">
        <v>0</v>
      </c>
      <c r="K99" t="s">
        <v>282</v>
      </c>
      <c r="L99" t="s">
        <v>376</v>
      </c>
      <c r="M99">
        <v>0.45457700533429002</v>
      </c>
      <c r="O99">
        <f t="shared" si="7"/>
        <v>0.41538461538461541</v>
      </c>
      <c r="P99" s="5">
        <v>0.18882429452347432</v>
      </c>
      <c r="Q99" t="str">
        <f t="shared" si="9"/>
        <v>Ignore</v>
      </c>
      <c r="S99">
        <v>0.76811594202898548</v>
      </c>
      <c r="T99" s="5">
        <v>0.31311999772350646</v>
      </c>
      <c r="U99">
        <f t="shared" si="10"/>
        <v>23</v>
      </c>
      <c r="V99">
        <v>0</v>
      </c>
      <c r="W99" t="s">
        <v>168</v>
      </c>
      <c r="X99" t="s">
        <v>172</v>
      </c>
      <c r="Y99">
        <v>0.42834706727993999</v>
      </c>
      <c r="Z99" t="b">
        <f t="shared" si="11"/>
        <v>1</v>
      </c>
      <c r="AA99">
        <f t="shared" si="12"/>
        <v>0.43708253122780399</v>
      </c>
      <c r="AB99">
        <f t="shared" si="13"/>
        <v>0</v>
      </c>
    </row>
    <row r="100" spans="1:28" x14ac:dyDescent="0.25">
      <c r="A100">
        <v>166</v>
      </c>
      <c r="B100" t="s">
        <v>143</v>
      </c>
      <c r="C100" t="s">
        <v>127</v>
      </c>
      <c r="D100">
        <v>0.55396053913366805</v>
      </c>
      <c r="E100" t="b">
        <f t="shared" si="8"/>
        <v>0</v>
      </c>
      <c r="F100" t="s">
        <v>77</v>
      </c>
      <c r="G100" t="s">
        <v>78</v>
      </c>
      <c r="H100">
        <v>0.56152333235313501</v>
      </c>
      <c r="J100">
        <v>0</v>
      </c>
      <c r="K100" t="s">
        <v>225</v>
      </c>
      <c r="L100" t="s">
        <v>22</v>
      </c>
      <c r="M100">
        <v>0.451397393116797</v>
      </c>
      <c r="O100">
        <f t="shared" si="7"/>
        <v>0.64406779661016944</v>
      </c>
      <c r="P100" s="5">
        <v>0.29073052438030988</v>
      </c>
      <c r="Q100" t="str">
        <f t="shared" si="9"/>
        <v>Ignore</v>
      </c>
      <c r="S100">
        <v>0.76744186046511631</v>
      </c>
      <c r="T100" s="5">
        <v>0.30469581371232507</v>
      </c>
      <c r="U100">
        <f t="shared" si="10"/>
        <v>26</v>
      </c>
      <c r="V100">
        <v>0</v>
      </c>
      <c r="W100" t="s">
        <v>264</v>
      </c>
      <c r="X100" t="s">
        <v>370</v>
      </c>
      <c r="Y100">
        <v>0.42812506650460702</v>
      </c>
      <c r="Z100" t="b">
        <f t="shared" si="11"/>
        <v>1</v>
      </c>
      <c r="AA100">
        <f t="shared" si="12"/>
        <v>0.42812506650460702</v>
      </c>
      <c r="AB100">
        <f t="shared" si="13"/>
        <v>0</v>
      </c>
    </row>
    <row r="101" spans="1:28" x14ac:dyDescent="0.25">
      <c r="A101">
        <v>70</v>
      </c>
      <c r="B101" t="s">
        <v>75</v>
      </c>
      <c r="C101" t="s">
        <v>76</v>
      </c>
      <c r="D101">
        <v>0.55117642795390198</v>
      </c>
      <c r="E101" t="b">
        <f t="shared" si="8"/>
        <v>0</v>
      </c>
      <c r="F101" t="s">
        <v>116</v>
      </c>
      <c r="G101" t="s">
        <v>117</v>
      </c>
      <c r="H101">
        <v>0.56021018133221201</v>
      </c>
      <c r="J101">
        <v>0</v>
      </c>
      <c r="K101" t="s">
        <v>295</v>
      </c>
      <c r="L101" t="s">
        <v>22</v>
      </c>
      <c r="M101">
        <v>0.45034783822204599</v>
      </c>
      <c r="O101">
        <f t="shared" si="7"/>
        <v>0.66101694915254239</v>
      </c>
      <c r="P101" s="5">
        <v>0.29768755407897957</v>
      </c>
      <c r="Q101" t="str">
        <f t="shared" si="9"/>
        <v>Ignore</v>
      </c>
      <c r="S101">
        <v>0.76666666666666672</v>
      </c>
      <c r="T101" s="5">
        <v>0.29913572338361483</v>
      </c>
      <c r="U101">
        <f t="shared" si="10"/>
        <v>26</v>
      </c>
      <c r="V101">
        <v>0</v>
      </c>
      <c r="W101" t="s">
        <v>9</v>
      </c>
      <c r="X101" t="s">
        <v>6</v>
      </c>
      <c r="Y101">
        <v>0.42778842541198903</v>
      </c>
      <c r="Z101" t="b">
        <f t="shared" si="11"/>
        <v>1</v>
      </c>
      <c r="AA101">
        <f t="shared" si="12"/>
        <v>0.44994397204605502</v>
      </c>
      <c r="AB101">
        <f t="shared" si="13"/>
        <v>0</v>
      </c>
    </row>
    <row r="102" spans="1:28" x14ac:dyDescent="0.25">
      <c r="A102">
        <v>178</v>
      </c>
      <c r="B102" t="s">
        <v>150</v>
      </c>
      <c r="C102" t="s">
        <v>151</v>
      </c>
      <c r="D102">
        <v>0.55089168440118896</v>
      </c>
      <c r="E102" t="b">
        <f t="shared" si="8"/>
        <v>0</v>
      </c>
      <c r="F102" t="s">
        <v>30</v>
      </c>
      <c r="G102" t="s">
        <v>31</v>
      </c>
      <c r="H102">
        <v>0.55996271147323196</v>
      </c>
      <c r="J102">
        <v>0</v>
      </c>
      <c r="K102" t="s">
        <v>9</v>
      </c>
      <c r="L102" t="s">
        <v>6</v>
      </c>
      <c r="M102">
        <v>0.44994397204605502</v>
      </c>
      <c r="O102">
        <f t="shared" si="7"/>
        <v>0.89473684210526316</v>
      </c>
      <c r="P102" s="5">
        <v>0.40258144867278606</v>
      </c>
      <c r="Q102" t="str">
        <f t="shared" si="9"/>
        <v>Reject</v>
      </c>
      <c r="S102">
        <v>0.75862068965517238</v>
      </c>
      <c r="T102" s="5">
        <v>0.29768755407897957</v>
      </c>
      <c r="U102">
        <f t="shared" si="10"/>
        <v>26</v>
      </c>
      <c r="V102">
        <v>0</v>
      </c>
      <c r="W102" t="s">
        <v>242</v>
      </c>
      <c r="X102" t="s">
        <v>48</v>
      </c>
      <c r="Y102">
        <v>0.41218527673821798</v>
      </c>
      <c r="Z102" t="b">
        <f t="shared" si="11"/>
        <v>1</v>
      </c>
      <c r="AA102">
        <f t="shared" si="12"/>
        <v>0.41218527673821798</v>
      </c>
      <c r="AB102">
        <f t="shared" si="13"/>
        <v>0</v>
      </c>
    </row>
    <row r="103" spans="1:28" x14ac:dyDescent="0.25">
      <c r="A103">
        <v>73</v>
      </c>
      <c r="B103" t="s">
        <v>79</v>
      </c>
      <c r="C103" t="s">
        <v>76</v>
      </c>
      <c r="D103">
        <v>0.54962462852324101</v>
      </c>
      <c r="E103" t="b">
        <f t="shared" si="8"/>
        <v>0</v>
      </c>
      <c r="F103" t="s">
        <v>233</v>
      </c>
      <c r="G103" t="s">
        <v>176</v>
      </c>
      <c r="H103">
        <v>0.55894948778597497</v>
      </c>
      <c r="J103">
        <v>0</v>
      </c>
      <c r="K103" t="s">
        <v>168</v>
      </c>
      <c r="L103" t="s">
        <v>172</v>
      </c>
      <c r="M103">
        <v>0.43708253122780399</v>
      </c>
      <c r="O103">
        <f t="shared" si="7"/>
        <v>0.55384615384615388</v>
      </c>
      <c r="P103" s="5">
        <v>0.24207647883386069</v>
      </c>
      <c r="Q103" t="str">
        <f t="shared" si="9"/>
        <v>Ignore</v>
      </c>
      <c r="S103">
        <v>0.75609756097560976</v>
      </c>
      <c r="T103" s="5">
        <v>0.29445945530745898</v>
      </c>
      <c r="U103">
        <f t="shared" si="10"/>
        <v>36</v>
      </c>
      <c r="V103">
        <v>0</v>
      </c>
      <c r="W103" t="s">
        <v>293</v>
      </c>
      <c r="X103" t="s">
        <v>369</v>
      </c>
      <c r="Y103">
        <v>0.41173104380543601</v>
      </c>
      <c r="Z103" t="b">
        <f t="shared" si="11"/>
        <v>1</v>
      </c>
      <c r="AA103">
        <f t="shared" si="12"/>
        <v>0.43036381929551698</v>
      </c>
      <c r="AB103">
        <f t="shared" si="13"/>
        <v>0</v>
      </c>
    </row>
    <row r="104" spans="1:28" x14ac:dyDescent="0.25">
      <c r="A104">
        <v>196</v>
      </c>
      <c r="B104" t="s">
        <v>173</v>
      </c>
      <c r="C104" t="s">
        <v>174</v>
      </c>
      <c r="D104">
        <v>0.54881689874400097</v>
      </c>
      <c r="E104" t="b">
        <f t="shared" si="8"/>
        <v>0</v>
      </c>
      <c r="F104" t="s">
        <v>119</v>
      </c>
      <c r="G104" t="s">
        <v>117</v>
      </c>
      <c r="H104">
        <v>0.55837008150461198</v>
      </c>
      <c r="J104">
        <v>0</v>
      </c>
      <c r="K104" t="s">
        <v>293</v>
      </c>
      <c r="L104" t="s">
        <v>369</v>
      </c>
      <c r="M104">
        <v>0.43036381929551698</v>
      </c>
      <c r="O104">
        <f t="shared" si="7"/>
        <v>0.68421052631578949</v>
      </c>
      <c r="P104" s="5">
        <v>0.29445945530745898</v>
      </c>
      <c r="Q104" t="str">
        <f t="shared" si="9"/>
        <v>Ignore</v>
      </c>
      <c r="S104">
        <v>0.75438596491228072</v>
      </c>
      <c r="T104" s="5">
        <v>0.29073052438030988</v>
      </c>
      <c r="U104">
        <f t="shared" si="10"/>
        <v>45</v>
      </c>
      <c r="V104">
        <v>0</v>
      </c>
      <c r="W104" t="s">
        <v>220</v>
      </c>
      <c r="X104" t="s">
        <v>205</v>
      </c>
      <c r="Y104">
        <v>0.41163572686636801</v>
      </c>
      <c r="Z104" t="b">
        <f t="shared" si="11"/>
        <v>1</v>
      </c>
      <c r="AA104">
        <f t="shared" si="12"/>
        <v>0.40310564532190801</v>
      </c>
      <c r="AB104">
        <f t="shared" si="13"/>
        <v>0</v>
      </c>
    </row>
    <row r="105" spans="1:28" x14ac:dyDescent="0.25">
      <c r="A105">
        <v>89</v>
      </c>
      <c r="B105" t="s">
        <v>91</v>
      </c>
      <c r="C105" t="s">
        <v>92</v>
      </c>
      <c r="D105">
        <v>0.53882568068868497</v>
      </c>
      <c r="E105" t="b">
        <f t="shared" si="8"/>
        <v>0</v>
      </c>
      <c r="F105" t="s">
        <v>75</v>
      </c>
      <c r="G105" t="s">
        <v>76</v>
      </c>
      <c r="H105">
        <v>0.55434185680818904</v>
      </c>
      <c r="J105">
        <v>0</v>
      </c>
      <c r="K105" t="s">
        <v>264</v>
      </c>
      <c r="L105" t="s">
        <v>370</v>
      </c>
      <c r="M105">
        <v>0.42812506650460702</v>
      </c>
      <c r="O105">
        <f t="shared" si="7"/>
        <v>0.9538461538461539</v>
      </c>
      <c r="P105" s="5">
        <v>0.40836544805054825</v>
      </c>
      <c r="Q105" t="str">
        <f t="shared" si="9"/>
        <v>Reject</v>
      </c>
      <c r="S105">
        <v>0.75384615384615383</v>
      </c>
      <c r="T105" s="5">
        <v>0.28703831814271979</v>
      </c>
      <c r="U105">
        <f t="shared" si="10"/>
        <v>53</v>
      </c>
      <c r="V105">
        <v>0</v>
      </c>
      <c r="W105" t="s">
        <v>218</v>
      </c>
      <c r="X105" t="s">
        <v>159</v>
      </c>
      <c r="Y105">
        <v>0.33123107883166902</v>
      </c>
      <c r="Z105" t="b">
        <f t="shared" si="11"/>
        <v>1</v>
      </c>
      <c r="AA105">
        <f t="shared" si="12"/>
        <v>0.33409902405272501</v>
      </c>
      <c r="AB105" t="str">
        <f t="shared" si="13"/>
        <v>wrong</v>
      </c>
    </row>
    <row r="106" spans="1:28" x14ac:dyDescent="0.25">
      <c r="A106">
        <v>90</v>
      </c>
      <c r="B106" t="s">
        <v>93</v>
      </c>
      <c r="C106" t="s">
        <v>94</v>
      </c>
      <c r="D106">
        <v>0.53795186632671199</v>
      </c>
      <c r="E106" t="b">
        <f t="shared" si="8"/>
        <v>0</v>
      </c>
      <c r="F106" t="s">
        <v>79</v>
      </c>
      <c r="G106" t="s">
        <v>76</v>
      </c>
      <c r="H106">
        <v>0.55031277928330402</v>
      </c>
      <c r="J106">
        <v>0</v>
      </c>
      <c r="K106" t="s">
        <v>242</v>
      </c>
      <c r="L106" t="s">
        <v>48</v>
      </c>
      <c r="M106">
        <v>0.41218527673821798</v>
      </c>
      <c r="O106">
        <f t="shared" si="7"/>
        <v>0.49230769230769234</v>
      </c>
      <c r="P106" s="5">
        <v>0.20292198239419962</v>
      </c>
      <c r="Q106" t="str">
        <f t="shared" si="9"/>
        <v>Ignore</v>
      </c>
      <c r="S106">
        <v>0.75384615384615383</v>
      </c>
      <c r="T106" s="5">
        <v>0.26483973453110327</v>
      </c>
      <c r="U106">
        <f t="shared" si="10"/>
        <v>53</v>
      </c>
      <c r="V106">
        <v>0</v>
      </c>
      <c r="W106" t="s">
        <v>281</v>
      </c>
      <c r="X106" t="s">
        <v>207</v>
      </c>
      <c r="Y106">
        <v>0.320470666821429</v>
      </c>
      <c r="Z106" t="b">
        <f t="shared" si="11"/>
        <v>1</v>
      </c>
      <c r="AA106">
        <f t="shared" si="12"/>
        <v>0.32965941216193001</v>
      </c>
      <c r="AB106" t="str">
        <f t="shared" si="13"/>
        <v>wrong</v>
      </c>
    </row>
    <row r="107" spans="1:28" x14ac:dyDescent="0.25">
      <c r="A107">
        <v>170</v>
      </c>
      <c r="B107" t="s">
        <v>144</v>
      </c>
      <c r="C107" t="s">
        <v>14</v>
      </c>
      <c r="D107">
        <v>0.52254289688398003</v>
      </c>
      <c r="E107" t="b">
        <f t="shared" si="8"/>
        <v>0</v>
      </c>
      <c r="F107" t="s">
        <v>91</v>
      </c>
      <c r="G107" t="s">
        <v>92</v>
      </c>
      <c r="H107">
        <v>0.54760094337790799</v>
      </c>
      <c r="J107">
        <v>0</v>
      </c>
      <c r="K107" t="s">
        <v>220</v>
      </c>
      <c r="L107" t="s">
        <v>205</v>
      </c>
      <c r="M107">
        <v>0.40310564532190801</v>
      </c>
      <c r="O107">
        <f t="shared" si="7"/>
        <v>0.78333333333333333</v>
      </c>
      <c r="P107" s="5">
        <v>0.31576608883549462</v>
      </c>
      <c r="Q107" t="str">
        <f t="shared" si="9"/>
        <v>Ignore</v>
      </c>
      <c r="S107">
        <v>0.75</v>
      </c>
      <c r="T107" s="5">
        <v>0.26163775725332539</v>
      </c>
      <c r="U107">
        <f t="shared" si="10"/>
        <v>27</v>
      </c>
      <c r="V107">
        <v>0</v>
      </c>
      <c r="W107" t="s">
        <v>272</v>
      </c>
      <c r="X107" t="s">
        <v>52</v>
      </c>
      <c r="Y107">
        <v>0.30574215868950699</v>
      </c>
      <c r="Z107" t="b">
        <f t="shared" si="11"/>
        <v>1</v>
      </c>
      <c r="AA107">
        <f t="shared" si="12"/>
        <v>0.34502807110952499</v>
      </c>
      <c r="AB107" t="str">
        <f t="shared" si="13"/>
        <v>wrong</v>
      </c>
    </row>
    <row r="108" spans="1:28" x14ac:dyDescent="0.25">
      <c r="A108">
        <v>5</v>
      </c>
      <c r="B108" t="s">
        <v>9</v>
      </c>
      <c r="C108" t="s">
        <v>6</v>
      </c>
      <c r="D108">
        <v>0.52248607874446495</v>
      </c>
      <c r="E108" t="b">
        <f t="shared" si="8"/>
        <v>0</v>
      </c>
      <c r="F108" t="s">
        <v>169</v>
      </c>
      <c r="G108" t="s">
        <v>170</v>
      </c>
      <c r="H108">
        <v>0.54431399497662003</v>
      </c>
      <c r="J108">
        <v>0</v>
      </c>
      <c r="K108" t="s">
        <v>271</v>
      </c>
      <c r="L108" t="s">
        <v>378</v>
      </c>
      <c r="M108">
        <v>0.40181196726141</v>
      </c>
      <c r="N108" t="s">
        <v>366</v>
      </c>
      <c r="O108">
        <f t="shared" si="7"/>
        <v>0.61290322580645162</v>
      </c>
      <c r="P108" s="5">
        <v>0.24627185090215453</v>
      </c>
      <c r="Q108" t="str">
        <f t="shared" si="9"/>
        <v>Ignore</v>
      </c>
      <c r="S108">
        <v>0.74647887323943662</v>
      </c>
      <c r="T108" s="5">
        <v>0.25812182658830546</v>
      </c>
      <c r="U108" t="e">
        <f t="shared" si="10"/>
        <v>#VALUE!</v>
      </c>
      <c r="V108">
        <v>0</v>
      </c>
      <c r="W108" t="s">
        <v>262</v>
      </c>
      <c r="X108" t="s">
        <v>52</v>
      </c>
      <c r="Y108">
        <v>0.302399750859978</v>
      </c>
      <c r="Z108" t="b">
        <f t="shared" si="11"/>
        <v>1</v>
      </c>
      <c r="AA108">
        <f t="shared" si="12"/>
        <v>0.314720160977421</v>
      </c>
      <c r="AB108" t="str">
        <f t="shared" si="13"/>
        <v>wrong</v>
      </c>
    </row>
    <row r="109" spans="1:28" x14ac:dyDescent="0.25">
      <c r="A109">
        <v>187</v>
      </c>
      <c r="B109" t="s">
        <v>166</v>
      </c>
      <c r="C109" t="s">
        <v>167</v>
      </c>
      <c r="D109">
        <v>0.52202131443077404</v>
      </c>
      <c r="E109" t="b">
        <f t="shared" si="8"/>
        <v>0</v>
      </c>
      <c r="F109" t="s">
        <v>162</v>
      </c>
      <c r="G109" t="s">
        <v>163</v>
      </c>
      <c r="H109">
        <v>0.54375751003339201</v>
      </c>
      <c r="J109">
        <v>0</v>
      </c>
      <c r="K109" t="s">
        <v>144</v>
      </c>
      <c r="L109" t="s">
        <v>330</v>
      </c>
      <c r="M109">
        <v>0.37343913967792902</v>
      </c>
      <c r="N109" t="s">
        <v>366</v>
      </c>
      <c r="O109">
        <f t="shared" si="7"/>
        <v>1</v>
      </c>
      <c r="P109" s="5">
        <v>0.37343913967792902</v>
      </c>
      <c r="Q109" t="str">
        <f t="shared" si="9"/>
        <v>Reject</v>
      </c>
      <c r="S109">
        <v>0.74545454545454548</v>
      </c>
      <c r="T109" s="5">
        <v>0.25261145721059697</v>
      </c>
      <c r="U109">
        <f t="shared" si="10"/>
        <v>18</v>
      </c>
      <c r="V109">
        <v>0</v>
      </c>
      <c r="W109" t="s">
        <v>229</v>
      </c>
      <c r="X109" t="s">
        <v>319</v>
      </c>
      <c r="Y109">
        <v>0.30172195160459397</v>
      </c>
      <c r="Z109" t="b">
        <f t="shared" si="11"/>
        <v>1</v>
      </c>
      <c r="AA109">
        <f t="shared" si="12"/>
        <v>0.359597961397008</v>
      </c>
      <c r="AB109" t="str">
        <f t="shared" si="13"/>
        <v>wrong</v>
      </c>
    </row>
    <row r="110" spans="1:28" x14ac:dyDescent="0.25">
      <c r="A110">
        <v>23</v>
      </c>
      <c r="B110" t="s">
        <v>30</v>
      </c>
      <c r="C110" t="s">
        <v>31</v>
      </c>
      <c r="D110">
        <v>0.51994164170714896</v>
      </c>
      <c r="E110" t="b">
        <f t="shared" si="8"/>
        <v>0</v>
      </c>
      <c r="F110" t="s">
        <v>144</v>
      </c>
      <c r="G110" t="s">
        <v>14</v>
      </c>
      <c r="H110">
        <v>0.54267310142372605</v>
      </c>
      <c r="J110">
        <v>0</v>
      </c>
      <c r="K110" t="s">
        <v>229</v>
      </c>
      <c r="L110" t="s">
        <v>319</v>
      </c>
      <c r="M110">
        <v>0.359597961397008</v>
      </c>
      <c r="N110" t="s">
        <v>366</v>
      </c>
      <c r="O110">
        <f t="shared" si="7"/>
        <v>0.546875</v>
      </c>
      <c r="P110" s="5">
        <v>0.19665513513898875</v>
      </c>
      <c r="Q110" t="str">
        <f t="shared" si="9"/>
        <v>Ignore</v>
      </c>
      <c r="S110">
        <v>0.74358974358974361</v>
      </c>
      <c r="T110" s="5">
        <v>0.24627185090215453</v>
      </c>
      <c r="U110">
        <f t="shared" si="10"/>
        <v>29</v>
      </c>
      <c r="V110">
        <v>0</v>
      </c>
      <c r="W110" t="s">
        <v>64</v>
      </c>
      <c r="X110" t="s">
        <v>52</v>
      </c>
      <c r="Y110">
        <v>0.29868359967772901</v>
      </c>
      <c r="Z110" t="b">
        <f t="shared" si="11"/>
        <v>1</v>
      </c>
      <c r="AA110">
        <f t="shared" si="12"/>
        <v>0.34134899117342199</v>
      </c>
      <c r="AB110" t="str">
        <f t="shared" si="13"/>
        <v>wrong</v>
      </c>
    </row>
    <row r="111" spans="1:28" x14ac:dyDescent="0.25">
      <c r="A111">
        <v>21</v>
      </c>
      <c r="B111" t="s">
        <v>26</v>
      </c>
      <c r="C111" t="s">
        <v>27</v>
      </c>
      <c r="D111">
        <v>0.51594169417285596</v>
      </c>
      <c r="E111" t="b">
        <f t="shared" si="8"/>
        <v>0</v>
      </c>
      <c r="F111" t="s">
        <v>173</v>
      </c>
      <c r="G111" t="s">
        <v>340</v>
      </c>
      <c r="H111">
        <v>0.53520102826740401</v>
      </c>
      <c r="J111">
        <v>0</v>
      </c>
      <c r="K111" t="s">
        <v>272</v>
      </c>
      <c r="L111" t="s">
        <v>52</v>
      </c>
      <c r="M111">
        <v>0.34502807110952499</v>
      </c>
      <c r="N111" t="s">
        <v>366</v>
      </c>
      <c r="O111">
        <f t="shared" si="7"/>
        <v>0.68965517241379315</v>
      </c>
      <c r="P111" s="5">
        <v>0.23795039386863795</v>
      </c>
      <c r="Q111" t="str">
        <f t="shared" si="9"/>
        <v>Ignore</v>
      </c>
      <c r="S111">
        <v>0.7407407407407407</v>
      </c>
      <c r="T111" s="5">
        <v>0.24217152470740017</v>
      </c>
      <c r="U111">
        <f t="shared" si="10"/>
        <v>46</v>
      </c>
      <c r="V111">
        <v>0</v>
      </c>
      <c r="W111" t="s">
        <v>258</v>
      </c>
      <c r="X111" t="s">
        <v>157</v>
      </c>
      <c r="Y111">
        <v>0.29372752530015001</v>
      </c>
      <c r="Z111" t="b">
        <f t="shared" si="11"/>
        <v>1</v>
      </c>
      <c r="AA111">
        <f t="shared" si="12"/>
        <v>0.32040185813568101</v>
      </c>
      <c r="AB111" t="str">
        <f t="shared" si="13"/>
        <v>wrong</v>
      </c>
    </row>
    <row r="112" spans="1:28" x14ac:dyDescent="0.25">
      <c r="A112">
        <v>184</v>
      </c>
      <c r="B112" t="s">
        <v>160</v>
      </c>
      <c r="C112" t="s">
        <v>161</v>
      </c>
      <c r="D112">
        <v>0.51127889300526497</v>
      </c>
      <c r="E112" t="b">
        <f t="shared" si="8"/>
        <v>0</v>
      </c>
      <c r="F112" t="s">
        <v>252</v>
      </c>
      <c r="G112" t="s">
        <v>325</v>
      </c>
      <c r="H112">
        <v>0.53373451888219203</v>
      </c>
      <c r="J112">
        <v>0</v>
      </c>
      <c r="K112" t="s">
        <v>64</v>
      </c>
      <c r="L112" t="s">
        <v>52</v>
      </c>
      <c r="M112">
        <v>0.34134899117342199</v>
      </c>
      <c r="N112" t="s">
        <v>366</v>
      </c>
      <c r="O112">
        <f t="shared" si="7"/>
        <v>0.77586206896551724</v>
      </c>
      <c r="P112" s="5">
        <v>0.26483973453110327</v>
      </c>
      <c r="Q112" t="str">
        <f t="shared" si="9"/>
        <v>Ignore</v>
      </c>
      <c r="S112">
        <v>0.73913043478260865</v>
      </c>
      <c r="T112" s="5">
        <v>0.24207647883386069</v>
      </c>
      <c r="U112">
        <f t="shared" si="10"/>
        <v>46</v>
      </c>
      <c r="V112">
        <v>0</v>
      </c>
      <c r="W112" t="s">
        <v>126</v>
      </c>
      <c r="X112" t="s">
        <v>172</v>
      </c>
      <c r="Y112">
        <v>0.28797951929513899</v>
      </c>
      <c r="Z112" t="b">
        <f t="shared" si="11"/>
        <v>1</v>
      </c>
      <c r="AA112">
        <f t="shared" si="12"/>
        <v>0.27577337171341199</v>
      </c>
      <c r="AB112" t="str">
        <f t="shared" si="13"/>
        <v>wrong</v>
      </c>
    </row>
    <row r="113" spans="1:28" x14ac:dyDescent="0.25">
      <c r="A113">
        <v>185</v>
      </c>
      <c r="B113" t="s">
        <v>162</v>
      </c>
      <c r="C113" t="s">
        <v>163</v>
      </c>
      <c r="D113">
        <v>0.50739463950359398</v>
      </c>
      <c r="E113" t="b">
        <f t="shared" si="8"/>
        <v>0</v>
      </c>
      <c r="F113" t="s">
        <v>26</v>
      </c>
      <c r="G113" t="s">
        <v>27</v>
      </c>
      <c r="H113">
        <v>0.52204198347105601</v>
      </c>
      <c r="J113">
        <v>0</v>
      </c>
      <c r="K113" t="s">
        <v>218</v>
      </c>
      <c r="L113" t="s">
        <v>159</v>
      </c>
      <c r="M113">
        <v>0.33409902405272501</v>
      </c>
      <c r="N113" t="s">
        <v>366</v>
      </c>
      <c r="O113">
        <f t="shared" si="7"/>
        <v>0.75609756097560976</v>
      </c>
      <c r="P113" s="5">
        <v>0.25261145721059697</v>
      </c>
      <c r="Q113" t="str">
        <f t="shared" si="9"/>
        <v>Ignore</v>
      </c>
      <c r="S113">
        <v>0.73529411764705888</v>
      </c>
      <c r="T113" s="5">
        <v>0.24183203365637665</v>
      </c>
      <c r="U113">
        <f t="shared" si="10"/>
        <v>29</v>
      </c>
      <c r="V113">
        <v>0</v>
      </c>
      <c r="W113" t="s">
        <v>284</v>
      </c>
      <c r="X113" t="s">
        <v>172</v>
      </c>
      <c r="Y113">
        <v>0.28648373460966398</v>
      </c>
      <c r="Z113" t="b">
        <f t="shared" si="11"/>
        <v>1</v>
      </c>
      <c r="AA113">
        <f t="shared" si="12"/>
        <v>0.27922002430999898</v>
      </c>
      <c r="AB113" t="str">
        <f t="shared" si="13"/>
        <v>wrong</v>
      </c>
    </row>
    <row r="114" spans="1:28" x14ac:dyDescent="0.25">
      <c r="E114" t="b">
        <f t="shared" si="8"/>
        <v>0</v>
      </c>
      <c r="F114" t="s">
        <v>9</v>
      </c>
      <c r="G114" t="s">
        <v>6</v>
      </c>
      <c r="H114">
        <v>0.51734432386311902</v>
      </c>
      <c r="J114">
        <v>0</v>
      </c>
      <c r="K114" t="s">
        <v>281</v>
      </c>
      <c r="L114" t="s">
        <v>207</v>
      </c>
      <c r="M114">
        <v>0.32965941216193001</v>
      </c>
      <c r="N114" t="s">
        <v>366</v>
      </c>
      <c r="O114">
        <f t="shared" si="7"/>
        <v>0.65714285714285714</v>
      </c>
      <c r="P114" s="5">
        <v>0.21663332799212542</v>
      </c>
      <c r="Q114" t="str">
        <f t="shared" si="9"/>
        <v>Ignore</v>
      </c>
      <c r="S114">
        <v>0.73469387755102045</v>
      </c>
      <c r="T114" s="5">
        <v>0.24007118229406188</v>
      </c>
      <c r="U114">
        <f t="shared" si="10"/>
        <v>27</v>
      </c>
      <c r="V114">
        <v>0</v>
      </c>
      <c r="W114" t="s">
        <v>309</v>
      </c>
      <c r="X114" t="s">
        <v>375</v>
      </c>
      <c r="Y114">
        <v>0.28198552773498198</v>
      </c>
      <c r="Z114" t="b">
        <f t="shared" si="11"/>
        <v>1</v>
      </c>
      <c r="AA114">
        <f t="shared" si="12"/>
        <v>0.29246005860393498</v>
      </c>
      <c r="AB114" t="str">
        <f t="shared" si="13"/>
        <v>wrong</v>
      </c>
    </row>
    <row r="115" spans="1:28" x14ac:dyDescent="0.25">
      <c r="E115" t="b">
        <f t="shared" si="8"/>
        <v>0</v>
      </c>
      <c r="F115" t="s">
        <v>264</v>
      </c>
      <c r="G115" t="s">
        <v>54</v>
      </c>
      <c r="H115">
        <v>0.50995949049870004</v>
      </c>
      <c r="J115">
        <v>0</v>
      </c>
      <c r="K115" t="s">
        <v>258</v>
      </c>
      <c r="L115" t="s">
        <v>157</v>
      </c>
      <c r="M115">
        <v>0.32040185813568101</v>
      </c>
      <c r="N115" t="s">
        <v>366</v>
      </c>
      <c r="O115">
        <f t="shared" si="7"/>
        <v>0.97727272727272729</v>
      </c>
      <c r="P115" s="5">
        <v>0.31311999772350646</v>
      </c>
      <c r="Q115" t="str">
        <f t="shared" si="9"/>
        <v>Reject</v>
      </c>
      <c r="S115">
        <v>0.734375</v>
      </c>
      <c r="T115" s="5">
        <v>0.23795039386863795</v>
      </c>
      <c r="U115">
        <f t="shared" si="10"/>
        <v>31</v>
      </c>
      <c r="V115">
        <v>0</v>
      </c>
      <c r="W115" t="s">
        <v>73</v>
      </c>
      <c r="X115" t="s">
        <v>83</v>
      </c>
      <c r="Y115">
        <v>0.27893819836346001</v>
      </c>
      <c r="Z115" t="b">
        <f t="shared" si="11"/>
        <v>0</v>
      </c>
      <c r="AA115">
        <f t="shared" si="12"/>
        <v>0.64513555979014403</v>
      </c>
      <c r="AB115" t="str">
        <f t="shared" si="13"/>
        <v>correct</v>
      </c>
    </row>
    <row r="116" spans="1:28" x14ac:dyDescent="0.25">
      <c r="E116" t="b">
        <f t="shared" si="8"/>
        <v>0</v>
      </c>
      <c r="F116" t="s">
        <v>299</v>
      </c>
      <c r="G116" t="s">
        <v>29</v>
      </c>
      <c r="H116">
        <v>0.50206591289949298</v>
      </c>
      <c r="J116">
        <v>0</v>
      </c>
      <c r="K116" t="s">
        <v>234</v>
      </c>
      <c r="L116" t="s">
        <v>29</v>
      </c>
      <c r="M116">
        <v>0.31726516116443998</v>
      </c>
      <c r="N116" t="s">
        <v>366</v>
      </c>
      <c r="O116">
        <f t="shared" si="7"/>
        <v>0.94285714285714284</v>
      </c>
      <c r="P116" s="5">
        <v>0.29913572338361483</v>
      </c>
      <c r="Q116" t="str">
        <f t="shared" si="9"/>
        <v>Reject</v>
      </c>
      <c r="S116">
        <v>0.73333333333333328</v>
      </c>
      <c r="T116" s="5">
        <v>0.22861197973745109</v>
      </c>
      <c r="U116">
        <f t="shared" si="10"/>
        <v>20</v>
      </c>
      <c r="V116">
        <v>0</v>
      </c>
      <c r="W116" t="s">
        <v>135</v>
      </c>
      <c r="X116" t="s">
        <v>354</v>
      </c>
      <c r="Y116">
        <v>0.27673526632340301</v>
      </c>
      <c r="Z116" t="b">
        <f t="shared" si="11"/>
        <v>1</v>
      </c>
      <c r="AA116">
        <f t="shared" si="12"/>
        <v>0.27312501505529402</v>
      </c>
      <c r="AB116" t="str">
        <f t="shared" si="13"/>
        <v>wrong</v>
      </c>
    </row>
    <row r="117" spans="1:28" x14ac:dyDescent="0.25">
      <c r="J117">
        <v>0</v>
      </c>
      <c r="K117" t="s">
        <v>262</v>
      </c>
      <c r="L117" t="s">
        <v>52</v>
      </c>
      <c r="M117">
        <v>0.314720160977421</v>
      </c>
      <c r="N117" t="s">
        <v>366</v>
      </c>
      <c r="O117">
        <f t="shared" si="7"/>
        <v>0.58620689655172409</v>
      </c>
      <c r="P117" s="5">
        <v>0.18449112884883298</v>
      </c>
      <c r="Q117" t="str">
        <f t="shared" si="9"/>
        <v>Ignore</v>
      </c>
      <c r="S117">
        <v>0.73333333333333328</v>
      </c>
      <c r="T117" s="5">
        <v>0.22177748671697506</v>
      </c>
      <c r="U117">
        <f t="shared" si="10"/>
        <v>46</v>
      </c>
      <c r="V117">
        <v>0</v>
      </c>
      <c r="W117" t="s">
        <v>245</v>
      </c>
      <c r="X117" t="s">
        <v>335</v>
      </c>
      <c r="Y117">
        <v>0.274093758666547</v>
      </c>
      <c r="Z117" t="b">
        <f t="shared" si="11"/>
        <v>1</v>
      </c>
      <c r="AA117">
        <f t="shared" si="12"/>
        <v>0.27866308698870501</v>
      </c>
      <c r="AB117" t="str">
        <f t="shared" si="13"/>
        <v>wrong</v>
      </c>
    </row>
    <row r="118" spans="1:28" x14ac:dyDescent="0.25">
      <c r="J118">
        <v>0</v>
      </c>
      <c r="K118" t="s">
        <v>179</v>
      </c>
      <c r="L118" t="s">
        <v>330</v>
      </c>
      <c r="M118">
        <v>0.30124577170559302</v>
      </c>
      <c r="N118" t="s">
        <v>366</v>
      </c>
      <c r="O118">
        <f t="shared" si="7"/>
        <v>0.57692307692307687</v>
      </c>
      <c r="P118" s="5">
        <v>0.1737956375224575</v>
      </c>
      <c r="Q118" t="str">
        <f t="shared" si="9"/>
        <v>Ignore</v>
      </c>
      <c r="S118">
        <v>0.73333333333333328</v>
      </c>
      <c r="T118" s="5">
        <v>0.21689339430861582</v>
      </c>
      <c r="U118">
        <f t="shared" si="10"/>
        <v>18</v>
      </c>
      <c r="V118">
        <v>0</v>
      </c>
      <c r="W118" t="s">
        <v>230</v>
      </c>
      <c r="X118" t="s">
        <v>167</v>
      </c>
      <c r="Y118">
        <v>0.27177470696320499</v>
      </c>
      <c r="Z118" t="b">
        <f t="shared" si="11"/>
        <v>1</v>
      </c>
      <c r="AA118">
        <f t="shared" si="12"/>
        <v>0.27898411086604202</v>
      </c>
      <c r="AB118" t="str">
        <f t="shared" si="13"/>
        <v>wrong</v>
      </c>
    </row>
    <row r="119" spans="1:28" x14ac:dyDescent="0.25">
      <c r="J119">
        <v>0</v>
      </c>
      <c r="K119" t="s">
        <v>253</v>
      </c>
      <c r="L119" t="s">
        <v>29</v>
      </c>
      <c r="M119">
        <v>0.29827025678959201</v>
      </c>
      <c r="N119" t="s">
        <v>366</v>
      </c>
      <c r="O119">
        <f t="shared" si="7"/>
        <v>0.80487804878048785</v>
      </c>
      <c r="P119" s="5">
        <v>0.24007118229406188</v>
      </c>
      <c r="Q119" t="str">
        <f t="shared" si="9"/>
        <v>Ignore</v>
      </c>
      <c r="S119">
        <v>0.73333333333333328</v>
      </c>
      <c r="T119" s="5">
        <v>0.21663332799212542</v>
      </c>
      <c r="U119">
        <f t="shared" si="10"/>
        <v>20</v>
      </c>
      <c r="V119">
        <v>0</v>
      </c>
      <c r="W119" t="s">
        <v>144</v>
      </c>
      <c r="X119" t="s">
        <v>330</v>
      </c>
      <c r="Y119">
        <v>0.26801938713467899</v>
      </c>
      <c r="Z119" t="b">
        <f t="shared" si="11"/>
        <v>1</v>
      </c>
      <c r="AA119">
        <f t="shared" si="12"/>
        <v>0.37343913967792902</v>
      </c>
      <c r="AB119" t="str">
        <f t="shared" si="13"/>
        <v>wrong</v>
      </c>
    </row>
    <row r="120" spans="1:28" x14ac:dyDescent="0.25">
      <c r="J120">
        <v>0</v>
      </c>
      <c r="K120" t="s">
        <v>246</v>
      </c>
      <c r="L120" t="s">
        <v>29</v>
      </c>
      <c r="M120">
        <v>0.29335142479918302</v>
      </c>
      <c r="N120" t="s">
        <v>366</v>
      </c>
      <c r="O120">
        <f t="shared" si="7"/>
        <v>0.89189189189189189</v>
      </c>
      <c r="P120" s="5">
        <v>0.26163775725332539</v>
      </c>
      <c r="Q120" t="str">
        <f t="shared" si="9"/>
        <v>Reject</v>
      </c>
      <c r="S120">
        <v>0.73170731707317072</v>
      </c>
      <c r="T120" s="5">
        <v>0.2156006500176679</v>
      </c>
      <c r="U120">
        <f t="shared" si="10"/>
        <v>20</v>
      </c>
      <c r="V120">
        <v>0</v>
      </c>
      <c r="W120" t="s">
        <v>283</v>
      </c>
      <c r="X120" t="s">
        <v>117</v>
      </c>
      <c r="Y120">
        <v>0.263019958720068</v>
      </c>
      <c r="Z120" t="b">
        <f t="shared" si="11"/>
        <v>1</v>
      </c>
      <c r="AA120">
        <f t="shared" si="12"/>
        <v>0.272290541030558</v>
      </c>
      <c r="AB120" t="str">
        <f t="shared" si="13"/>
        <v>wrong</v>
      </c>
    </row>
    <row r="121" spans="1:28" x14ac:dyDescent="0.25">
      <c r="J121">
        <v>0</v>
      </c>
      <c r="K121" t="s">
        <v>309</v>
      </c>
      <c r="L121" t="s">
        <v>375</v>
      </c>
      <c r="M121">
        <v>0.29246005860393498</v>
      </c>
      <c r="N121" t="s">
        <v>366</v>
      </c>
      <c r="O121">
        <f t="shared" si="7"/>
        <v>0.6428571428571429</v>
      </c>
      <c r="P121" s="5">
        <v>0.18801003767395821</v>
      </c>
      <c r="Q121" t="str">
        <f t="shared" si="9"/>
        <v>Ignore</v>
      </c>
      <c r="S121">
        <v>0.72413793103448276</v>
      </c>
      <c r="T121" s="5">
        <v>0.21048894140292232</v>
      </c>
      <c r="U121">
        <f t="shared" si="10"/>
        <v>46</v>
      </c>
      <c r="V121">
        <v>0</v>
      </c>
      <c r="W121" t="s">
        <v>301</v>
      </c>
      <c r="X121" t="s">
        <v>112</v>
      </c>
      <c r="Y121">
        <v>0.26168905826801903</v>
      </c>
      <c r="Z121" t="b">
        <f t="shared" si="11"/>
        <v>1</v>
      </c>
      <c r="AA121">
        <f t="shared" si="12"/>
        <v>0.28393400924713602</v>
      </c>
      <c r="AB121" t="str">
        <f t="shared" si="13"/>
        <v>wrong</v>
      </c>
    </row>
    <row r="122" spans="1:28" x14ac:dyDescent="0.25">
      <c r="J122">
        <v>0</v>
      </c>
      <c r="K122" t="s">
        <v>248</v>
      </c>
      <c r="L122" t="s">
        <v>29</v>
      </c>
      <c r="M122">
        <v>0.288982785722119</v>
      </c>
      <c r="N122" t="s">
        <v>366</v>
      </c>
      <c r="O122">
        <f t="shared" si="7"/>
        <v>0.76744186046511631</v>
      </c>
      <c r="P122" s="5">
        <v>0.22177748671697506</v>
      </c>
      <c r="Q122" t="str">
        <f t="shared" si="9"/>
        <v>Ignore</v>
      </c>
      <c r="S122">
        <v>0.72340425531914898</v>
      </c>
      <c r="T122" s="5">
        <v>0.20773066484612557</v>
      </c>
      <c r="U122">
        <f t="shared" si="10"/>
        <v>20</v>
      </c>
      <c r="V122">
        <v>0</v>
      </c>
      <c r="W122" t="s">
        <v>261</v>
      </c>
      <c r="X122" t="s">
        <v>167</v>
      </c>
      <c r="Y122">
        <v>0.25304392599986097</v>
      </c>
      <c r="Z122" t="b">
        <f t="shared" si="11"/>
        <v>1</v>
      </c>
      <c r="AA122">
        <f t="shared" si="12"/>
        <v>0.25881223838336498</v>
      </c>
      <c r="AB122" t="str">
        <f t="shared" si="13"/>
        <v>wrong</v>
      </c>
    </row>
    <row r="123" spans="1:28" x14ac:dyDescent="0.25">
      <c r="J123">
        <v>0</v>
      </c>
      <c r="K123" t="s">
        <v>301</v>
      </c>
      <c r="L123" t="s">
        <v>112</v>
      </c>
      <c r="M123">
        <v>0.28393400924713602</v>
      </c>
      <c r="N123" t="s">
        <v>366</v>
      </c>
      <c r="O123">
        <f t="shared" si="7"/>
        <v>0.90909090909090906</v>
      </c>
      <c r="P123" s="5">
        <v>0.25812182658830546</v>
      </c>
      <c r="Q123" t="str">
        <f t="shared" si="9"/>
        <v>Reject</v>
      </c>
      <c r="S123">
        <v>0.72307692307692306</v>
      </c>
      <c r="T123" s="5">
        <v>0.20292198239419962</v>
      </c>
      <c r="U123">
        <f t="shared" si="10"/>
        <v>32</v>
      </c>
      <c r="V123">
        <v>0</v>
      </c>
      <c r="W123" t="s">
        <v>234</v>
      </c>
      <c r="X123" t="s">
        <v>29</v>
      </c>
      <c r="Y123">
        <v>0.24881574311607901</v>
      </c>
      <c r="Z123" t="b">
        <f t="shared" si="11"/>
        <v>1</v>
      </c>
      <c r="AA123">
        <f t="shared" si="12"/>
        <v>0.31726516116443998</v>
      </c>
      <c r="AB123" t="str">
        <f t="shared" si="13"/>
        <v>wrong</v>
      </c>
    </row>
    <row r="124" spans="1:28" x14ac:dyDescent="0.25">
      <c r="J124">
        <v>0</v>
      </c>
      <c r="K124" t="s">
        <v>284</v>
      </c>
      <c r="L124" t="s">
        <v>172</v>
      </c>
      <c r="M124">
        <v>0.27922002430999898</v>
      </c>
      <c r="N124" t="s">
        <v>366</v>
      </c>
      <c r="O124">
        <f t="shared" si="7"/>
        <v>0.75384615384615383</v>
      </c>
      <c r="P124" s="5">
        <v>0.21048894140292232</v>
      </c>
      <c r="Q124" t="str">
        <f t="shared" si="9"/>
        <v>Ignore</v>
      </c>
      <c r="S124">
        <v>0.72222222222222221</v>
      </c>
      <c r="T124" s="5">
        <v>0.20087568621354376</v>
      </c>
      <c r="U124">
        <f t="shared" si="10"/>
        <v>36</v>
      </c>
      <c r="V124">
        <v>0</v>
      </c>
      <c r="W124" t="s">
        <v>269</v>
      </c>
      <c r="X124" t="s">
        <v>354</v>
      </c>
      <c r="Y124">
        <v>0.248366546243633</v>
      </c>
      <c r="Z124" t="b">
        <f t="shared" si="11"/>
        <v>1</v>
      </c>
      <c r="AA124">
        <f t="shared" si="12"/>
        <v>0.240432642276286</v>
      </c>
      <c r="AB124" t="str">
        <f t="shared" si="13"/>
        <v>wrong</v>
      </c>
    </row>
    <row r="125" spans="1:28" x14ac:dyDescent="0.25">
      <c r="J125">
        <v>0</v>
      </c>
      <c r="K125" t="s">
        <v>230</v>
      </c>
      <c r="L125" t="s">
        <v>167</v>
      </c>
      <c r="M125">
        <v>0.27898411086604202</v>
      </c>
      <c r="N125" t="s">
        <v>366</v>
      </c>
      <c r="O125">
        <f t="shared" si="7"/>
        <v>0.81944444444444442</v>
      </c>
      <c r="P125" s="5">
        <v>0.22861197973745109</v>
      </c>
      <c r="Q125" t="str">
        <f t="shared" si="9"/>
        <v>Ignore</v>
      </c>
      <c r="S125">
        <v>0.72058823529411764</v>
      </c>
      <c r="T125" s="5">
        <v>0.19677586114856385</v>
      </c>
      <c r="U125">
        <f t="shared" si="10"/>
        <v>34</v>
      </c>
      <c r="V125">
        <v>0</v>
      </c>
      <c r="W125" t="s">
        <v>279</v>
      </c>
      <c r="X125" t="s">
        <v>123</v>
      </c>
      <c r="Y125">
        <v>0.24367830922558401</v>
      </c>
      <c r="Z125" t="b">
        <f t="shared" si="11"/>
        <v>1</v>
      </c>
      <c r="AA125">
        <f t="shared" si="12"/>
        <v>0.27526410284015701</v>
      </c>
      <c r="AB125" t="str">
        <f t="shared" si="13"/>
        <v>wrong</v>
      </c>
    </row>
    <row r="126" spans="1:28" x14ac:dyDescent="0.25">
      <c r="J126">
        <v>0</v>
      </c>
      <c r="K126" t="s">
        <v>245</v>
      </c>
      <c r="L126" t="s">
        <v>335</v>
      </c>
      <c r="M126">
        <v>0.27866308698870501</v>
      </c>
      <c r="N126" t="s">
        <v>366</v>
      </c>
      <c r="O126">
        <f t="shared" si="7"/>
        <v>0.74545454545454548</v>
      </c>
      <c r="P126" s="5">
        <v>0.20773066484612557</v>
      </c>
      <c r="Q126" t="str">
        <f t="shared" si="9"/>
        <v>Ignore</v>
      </c>
      <c r="S126">
        <v>0.71875</v>
      </c>
      <c r="T126" s="5">
        <v>0.19665513513898875</v>
      </c>
      <c r="U126">
        <f t="shared" si="10"/>
        <v>29</v>
      </c>
      <c r="V126">
        <v>0</v>
      </c>
      <c r="W126" t="s">
        <v>260</v>
      </c>
      <c r="X126" t="s">
        <v>163</v>
      </c>
      <c r="Y126">
        <v>0.23922246716337001</v>
      </c>
      <c r="Z126" t="b">
        <f t="shared" si="11"/>
        <v>0</v>
      </c>
      <c r="AA126">
        <f t="shared" si="12"/>
        <v>0.58238561923894405</v>
      </c>
      <c r="AB126" t="str">
        <f t="shared" si="13"/>
        <v>wrong</v>
      </c>
    </row>
    <row r="127" spans="1:28" x14ac:dyDescent="0.25">
      <c r="J127">
        <v>0</v>
      </c>
      <c r="K127" t="s">
        <v>126</v>
      </c>
      <c r="L127" t="s">
        <v>172</v>
      </c>
      <c r="M127">
        <v>0.27577337171341199</v>
      </c>
      <c r="N127" t="s">
        <v>366</v>
      </c>
      <c r="O127">
        <f t="shared" si="7"/>
        <v>0.87692307692307692</v>
      </c>
      <c r="P127" s="5">
        <v>0.24183203365637665</v>
      </c>
      <c r="Q127" t="str">
        <f t="shared" si="9"/>
        <v>Reject</v>
      </c>
      <c r="S127">
        <v>0.7142857142857143</v>
      </c>
      <c r="T127" s="5">
        <v>0.19458324511114547</v>
      </c>
      <c r="U127">
        <f t="shared" si="10"/>
        <v>36</v>
      </c>
      <c r="V127">
        <v>0</v>
      </c>
      <c r="W127" t="s">
        <v>246</v>
      </c>
      <c r="X127" t="s">
        <v>29</v>
      </c>
      <c r="Y127">
        <v>0.23315407467584401</v>
      </c>
      <c r="Z127" t="b">
        <f t="shared" si="11"/>
        <v>1</v>
      </c>
      <c r="AA127">
        <f t="shared" si="12"/>
        <v>0.29335142479918302</v>
      </c>
      <c r="AB127" t="str">
        <f t="shared" si="13"/>
        <v>wrong</v>
      </c>
    </row>
    <row r="128" spans="1:28" x14ac:dyDescent="0.25">
      <c r="J128">
        <v>0</v>
      </c>
      <c r="K128" t="s">
        <v>279</v>
      </c>
      <c r="L128" t="s">
        <v>123</v>
      </c>
      <c r="M128">
        <v>0.27526410284015701</v>
      </c>
      <c r="N128" t="s">
        <v>366</v>
      </c>
      <c r="O128">
        <f t="shared" si="7"/>
        <v>0.7068965517241379</v>
      </c>
      <c r="P128" s="5">
        <v>0.19458324511114547</v>
      </c>
      <c r="Q128" t="str">
        <f t="shared" si="9"/>
        <v>Ignore</v>
      </c>
      <c r="S128">
        <v>0.7142857142857143</v>
      </c>
      <c r="T128" s="5">
        <v>0.19060337872139058</v>
      </c>
      <c r="U128">
        <f t="shared" si="10"/>
        <v>46</v>
      </c>
      <c r="V128">
        <v>0</v>
      </c>
      <c r="W128" t="s">
        <v>244</v>
      </c>
      <c r="X128" t="s">
        <v>316</v>
      </c>
      <c r="Y128">
        <v>0.23210180334004399</v>
      </c>
      <c r="Z128" t="b">
        <f t="shared" si="11"/>
        <v>1</v>
      </c>
      <c r="AA128">
        <f t="shared" si="12"/>
        <v>0.23177069876899301</v>
      </c>
      <c r="AB128" t="str">
        <f t="shared" si="13"/>
        <v>wrong</v>
      </c>
    </row>
    <row r="129" spans="10:28" x14ac:dyDescent="0.25">
      <c r="J129">
        <v>0</v>
      </c>
      <c r="K129" t="s">
        <v>135</v>
      </c>
      <c r="L129" t="s">
        <v>354</v>
      </c>
      <c r="M129">
        <v>0.27312501505529402</v>
      </c>
      <c r="N129" t="s">
        <v>366</v>
      </c>
      <c r="O129">
        <f t="shared" si="7"/>
        <v>0.79411764705882348</v>
      </c>
      <c r="P129" s="5">
        <v>0.21689339430861582</v>
      </c>
      <c r="Q129" t="str">
        <f t="shared" si="9"/>
        <v>Ignore</v>
      </c>
      <c r="S129">
        <v>0.71153846153846156</v>
      </c>
      <c r="T129" s="5">
        <v>0.18947400091788999</v>
      </c>
      <c r="U129">
        <f t="shared" si="10"/>
        <v>34</v>
      </c>
      <c r="V129">
        <v>0</v>
      </c>
      <c r="W129" t="s">
        <v>253</v>
      </c>
      <c r="X129" t="s">
        <v>29</v>
      </c>
      <c r="Y129">
        <v>0.230721815492517</v>
      </c>
      <c r="Z129" t="b">
        <f t="shared" si="11"/>
        <v>1</v>
      </c>
      <c r="AA129">
        <f t="shared" si="12"/>
        <v>0.29827025678959201</v>
      </c>
      <c r="AB129" t="str">
        <f t="shared" si="13"/>
        <v>wrong</v>
      </c>
    </row>
    <row r="130" spans="10:28" x14ac:dyDescent="0.25">
      <c r="J130">
        <v>0</v>
      </c>
      <c r="K130" t="s">
        <v>283</v>
      </c>
      <c r="L130" t="s">
        <v>117</v>
      </c>
      <c r="M130">
        <v>0.272290541030558</v>
      </c>
      <c r="N130" t="s">
        <v>366</v>
      </c>
      <c r="O130">
        <f t="shared" ref="O130:O193" si="14">MIN(LEN(K130),LEN(L130))/MAX(LEN(K130),LEN(L130))</f>
        <v>0.7</v>
      </c>
      <c r="P130" s="5">
        <v>0.19060337872139058</v>
      </c>
      <c r="Q130" t="str">
        <f t="shared" si="9"/>
        <v>Ignore</v>
      </c>
      <c r="S130">
        <v>0.7068965517241379</v>
      </c>
      <c r="T130" s="5">
        <v>0.18882429452347432</v>
      </c>
      <c r="U130">
        <f t="shared" si="10"/>
        <v>48</v>
      </c>
      <c r="V130">
        <v>0</v>
      </c>
      <c r="W130" t="s">
        <v>179</v>
      </c>
      <c r="X130" t="s">
        <v>330</v>
      </c>
      <c r="Y130">
        <v>0.23062153827609899</v>
      </c>
      <c r="Z130" t="b">
        <f t="shared" si="11"/>
        <v>1</v>
      </c>
      <c r="AA130">
        <f t="shared" si="12"/>
        <v>0.30124577170559302</v>
      </c>
      <c r="AB130" t="str">
        <f t="shared" si="13"/>
        <v>wrong</v>
      </c>
    </row>
    <row r="131" spans="10:28" x14ac:dyDescent="0.25">
      <c r="J131">
        <v>0</v>
      </c>
      <c r="K131" t="s">
        <v>261</v>
      </c>
      <c r="L131" t="s">
        <v>167</v>
      </c>
      <c r="M131">
        <v>0.25881223838336498</v>
      </c>
      <c r="N131" t="s">
        <v>366</v>
      </c>
      <c r="O131">
        <f t="shared" si="14"/>
        <v>0.56944444444444442</v>
      </c>
      <c r="P131" s="5">
        <v>0.14737919130163837</v>
      </c>
      <c r="Q131" t="str">
        <f t="shared" ref="Q131:Q194" si="15">IF(M131&gt;PERCENTILE($M$2:$M$205,0.7), IF(O131&gt;PERCENTILE($O$2:$O$205,0.7),"Accept", "Check"),IF(O131&gt;PERCENTILE($O$2:$O$205,0.7),"Reject", "Ignore"))</f>
        <v>Ignore</v>
      </c>
      <c r="S131">
        <v>0.7</v>
      </c>
      <c r="T131" s="5">
        <v>0.18801003767395821</v>
      </c>
      <c r="U131">
        <f t="shared" ref="U131:U194" si="16">SEARCH("shampoo",L131)</f>
        <v>34</v>
      </c>
      <c r="V131">
        <v>0</v>
      </c>
      <c r="W131" t="s">
        <v>196</v>
      </c>
      <c r="X131" t="s">
        <v>340</v>
      </c>
      <c r="Y131">
        <v>0.22412793416886401</v>
      </c>
      <c r="Z131" t="b">
        <f t="shared" ref="Z131:Z194" si="17">INDEX($L$2:$L$205,MATCH(W131,$K$2:$K$205,0))=X131</f>
        <v>1</v>
      </c>
      <c r="AA131">
        <f t="shared" ref="AA131:AA194" si="18">INDEX($M$2:$M$205,MATCH(W131,$K$2:$K$205,0))</f>
        <v>0.224613384074307</v>
      </c>
      <c r="AB131" t="str">
        <f t="shared" ref="AB131:AB194" si="19">INDEX($N$2:$N$205,MATCH(W131,$K$2:$K$205,0))</f>
        <v>wrong</v>
      </c>
    </row>
    <row r="132" spans="10:28" x14ac:dyDescent="0.25">
      <c r="J132">
        <v>0</v>
      </c>
      <c r="K132" t="s">
        <v>247</v>
      </c>
      <c r="L132" t="s">
        <v>377</v>
      </c>
      <c r="M132">
        <v>0.242984523308344</v>
      </c>
      <c r="N132" t="s">
        <v>366</v>
      </c>
      <c r="O132">
        <f t="shared" si="14"/>
        <v>0.75</v>
      </c>
      <c r="P132" s="5">
        <v>0.182238392481258</v>
      </c>
      <c r="Q132" t="str">
        <f t="shared" si="15"/>
        <v>Ignore</v>
      </c>
      <c r="S132">
        <v>0.69696969696969702</v>
      </c>
      <c r="T132" s="5">
        <v>0.18449112884883298</v>
      </c>
      <c r="U132" t="e">
        <f t="shared" si="16"/>
        <v>#VALUE!</v>
      </c>
      <c r="V132">
        <v>0</v>
      </c>
      <c r="W132" t="s">
        <v>248</v>
      </c>
      <c r="X132" t="s">
        <v>29</v>
      </c>
      <c r="Y132">
        <v>0.22406295925372199</v>
      </c>
      <c r="Z132" t="b">
        <f t="shared" si="17"/>
        <v>1</v>
      </c>
      <c r="AA132">
        <f t="shared" si="18"/>
        <v>0.288982785722119</v>
      </c>
      <c r="AB132" t="str">
        <f t="shared" si="19"/>
        <v>wrong</v>
      </c>
    </row>
    <row r="133" spans="10:28" x14ac:dyDescent="0.25">
      <c r="J133">
        <v>0</v>
      </c>
      <c r="K133" t="s">
        <v>269</v>
      </c>
      <c r="L133" t="s">
        <v>354</v>
      </c>
      <c r="M133">
        <v>0.240432642276286</v>
      </c>
      <c r="N133" t="s">
        <v>366</v>
      </c>
      <c r="O133">
        <f t="shared" si="14"/>
        <v>0.52941176470588236</v>
      </c>
      <c r="P133" s="5">
        <v>0.1272878694403867</v>
      </c>
      <c r="Q133" t="str">
        <f t="shared" si="15"/>
        <v>Ignore</v>
      </c>
      <c r="S133">
        <v>0.68965517241379315</v>
      </c>
      <c r="T133" s="5">
        <v>0.18422802325464341</v>
      </c>
      <c r="U133">
        <f t="shared" si="16"/>
        <v>34</v>
      </c>
      <c r="V133">
        <v>0</v>
      </c>
      <c r="W133" t="s">
        <v>271</v>
      </c>
      <c r="X133" t="s">
        <v>78</v>
      </c>
      <c r="Y133">
        <v>0.21056142545391199</v>
      </c>
      <c r="Z133" t="b">
        <f t="shared" si="17"/>
        <v>0</v>
      </c>
      <c r="AA133">
        <f t="shared" si="18"/>
        <v>0.40181196726141</v>
      </c>
      <c r="AB133" t="str">
        <f t="shared" si="19"/>
        <v>wrong</v>
      </c>
    </row>
    <row r="134" spans="10:28" x14ac:dyDescent="0.25">
      <c r="J134">
        <v>0</v>
      </c>
      <c r="K134" t="s">
        <v>244</v>
      </c>
      <c r="L134" t="s">
        <v>316</v>
      </c>
      <c r="M134">
        <v>0.23177069876899301</v>
      </c>
      <c r="N134" t="s">
        <v>366</v>
      </c>
      <c r="O134">
        <f t="shared" si="14"/>
        <v>0.93023255813953487</v>
      </c>
      <c r="P134" s="5">
        <v>0.2156006500176679</v>
      </c>
      <c r="Q134" t="str">
        <f t="shared" si="15"/>
        <v>Reject</v>
      </c>
      <c r="S134">
        <v>0.6875</v>
      </c>
      <c r="T134" s="5">
        <v>0.1831825849643246</v>
      </c>
      <c r="U134">
        <f t="shared" si="16"/>
        <v>31</v>
      </c>
      <c r="V134">
        <v>0</v>
      </c>
      <c r="W134" t="s">
        <v>285</v>
      </c>
      <c r="X134" t="s">
        <v>314</v>
      </c>
      <c r="Y134">
        <v>0.20778626639115999</v>
      </c>
      <c r="Z134" t="b">
        <f t="shared" si="17"/>
        <v>1</v>
      </c>
      <c r="AA134">
        <f t="shared" si="18"/>
        <v>0.22542571093798999</v>
      </c>
      <c r="AB134" t="str">
        <f t="shared" si="19"/>
        <v>wrong</v>
      </c>
    </row>
    <row r="135" spans="10:28" x14ac:dyDescent="0.25">
      <c r="J135">
        <v>0</v>
      </c>
      <c r="K135" t="s">
        <v>285</v>
      </c>
      <c r="L135" t="s">
        <v>314</v>
      </c>
      <c r="M135">
        <v>0.22542571093798999</v>
      </c>
      <c r="N135" t="s">
        <v>366</v>
      </c>
      <c r="O135">
        <f t="shared" si="14"/>
        <v>0.73529411764705888</v>
      </c>
      <c r="P135" s="5">
        <v>0.1657541992191103</v>
      </c>
      <c r="Q135" t="str">
        <f t="shared" si="15"/>
        <v>Ignore</v>
      </c>
      <c r="S135">
        <v>0.68421052631578949</v>
      </c>
      <c r="T135" s="5">
        <v>0.182238392481258</v>
      </c>
      <c r="U135">
        <f t="shared" si="16"/>
        <v>22</v>
      </c>
      <c r="V135">
        <v>0</v>
      </c>
      <c r="W135" t="s">
        <v>211</v>
      </c>
      <c r="X135" t="s">
        <v>114</v>
      </c>
      <c r="Y135">
        <v>0.20468947229882001</v>
      </c>
      <c r="Z135" t="b">
        <f t="shared" si="17"/>
        <v>1</v>
      </c>
      <c r="AA135">
        <f t="shared" si="18"/>
        <v>0.20081420185475601</v>
      </c>
      <c r="AB135" t="str">
        <f t="shared" si="19"/>
        <v>wrong</v>
      </c>
    </row>
    <row r="136" spans="10:28" x14ac:dyDescent="0.25">
      <c r="J136">
        <v>0</v>
      </c>
      <c r="K136" t="s">
        <v>196</v>
      </c>
      <c r="L136" t="s">
        <v>340</v>
      </c>
      <c r="M136">
        <v>0.224613384074307</v>
      </c>
      <c r="N136" t="s">
        <v>366</v>
      </c>
      <c r="O136">
        <f t="shared" si="14"/>
        <v>0.56338028169014087</v>
      </c>
      <c r="P136" s="5">
        <v>0.12654275159115888</v>
      </c>
      <c r="Q136" t="str">
        <f t="shared" si="15"/>
        <v>Ignore</v>
      </c>
      <c r="S136">
        <v>0.68421052631578949</v>
      </c>
      <c r="T136" s="5">
        <v>0.1737956375224575</v>
      </c>
      <c r="U136">
        <f t="shared" si="16"/>
        <v>34</v>
      </c>
      <c r="V136">
        <v>0</v>
      </c>
      <c r="W136" t="s">
        <v>288</v>
      </c>
      <c r="X136" t="s">
        <v>316</v>
      </c>
      <c r="Y136">
        <v>0.19837807443748201</v>
      </c>
      <c r="Z136" t="b">
        <f t="shared" si="17"/>
        <v>1</v>
      </c>
      <c r="AA136">
        <f t="shared" si="18"/>
        <v>0.19796279418115001</v>
      </c>
      <c r="AB136" t="str">
        <f t="shared" si="19"/>
        <v>wrong</v>
      </c>
    </row>
    <row r="137" spans="10:28" x14ac:dyDescent="0.25">
      <c r="J137">
        <v>0</v>
      </c>
      <c r="K137" t="s">
        <v>226</v>
      </c>
      <c r="L137" t="s">
        <v>199</v>
      </c>
      <c r="M137">
        <v>0.22200353565479</v>
      </c>
      <c r="N137" t="s">
        <v>366</v>
      </c>
      <c r="O137">
        <f t="shared" si="14"/>
        <v>0.88636363636363635</v>
      </c>
      <c r="P137" s="5">
        <v>0.19677586114856385</v>
      </c>
      <c r="Q137" t="str">
        <f t="shared" si="15"/>
        <v>Reject</v>
      </c>
      <c r="S137">
        <v>0.6785714285714286</v>
      </c>
      <c r="T137" s="5">
        <v>0.1737224520365194</v>
      </c>
      <c r="U137">
        <f t="shared" si="16"/>
        <v>27</v>
      </c>
      <c r="V137">
        <v>0</v>
      </c>
      <c r="W137" t="s">
        <v>235</v>
      </c>
      <c r="X137" t="s">
        <v>315</v>
      </c>
      <c r="Y137">
        <v>0.19818496842080099</v>
      </c>
      <c r="Z137" t="b">
        <f t="shared" si="17"/>
        <v>1</v>
      </c>
      <c r="AA137">
        <f t="shared" si="18"/>
        <v>0.199819400719079</v>
      </c>
      <c r="AB137" t="str">
        <f t="shared" si="19"/>
        <v>wrong</v>
      </c>
    </row>
    <row r="138" spans="10:28" x14ac:dyDescent="0.25">
      <c r="J138">
        <v>0</v>
      </c>
      <c r="K138" t="s">
        <v>266</v>
      </c>
      <c r="L138" t="s">
        <v>330</v>
      </c>
      <c r="M138">
        <v>0.21493269379708399</v>
      </c>
      <c r="N138" t="s">
        <v>366</v>
      </c>
      <c r="O138">
        <f t="shared" si="14"/>
        <v>0.8571428571428571</v>
      </c>
      <c r="P138" s="5">
        <v>0.18422802325464341</v>
      </c>
      <c r="Q138" t="str">
        <f t="shared" si="15"/>
        <v>Ignore</v>
      </c>
      <c r="S138">
        <v>0.67692307692307696</v>
      </c>
      <c r="T138" s="5">
        <v>0.16768037182159998</v>
      </c>
      <c r="U138">
        <f t="shared" si="16"/>
        <v>18</v>
      </c>
      <c r="V138">
        <v>0</v>
      </c>
      <c r="W138" t="s">
        <v>247</v>
      </c>
      <c r="X138" t="s">
        <v>157</v>
      </c>
      <c r="Y138">
        <v>0.19471232136247399</v>
      </c>
      <c r="Z138" t="b">
        <f t="shared" si="17"/>
        <v>0</v>
      </c>
      <c r="AA138">
        <f t="shared" si="18"/>
        <v>0.242984523308344</v>
      </c>
      <c r="AB138" t="str">
        <f t="shared" si="19"/>
        <v>wrong</v>
      </c>
    </row>
    <row r="139" spans="10:28" x14ac:dyDescent="0.25">
      <c r="J139">
        <v>0</v>
      </c>
      <c r="K139" t="s">
        <v>306</v>
      </c>
      <c r="L139" t="s">
        <v>373</v>
      </c>
      <c r="M139">
        <v>0.211336385639185</v>
      </c>
      <c r="N139" t="s">
        <v>366</v>
      </c>
      <c r="O139">
        <f t="shared" si="14"/>
        <v>0.89655172413793105</v>
      </c>
      <c r="P139" s="5">
        <v>0.18947400091788999</v>
      </c>
      <c r="Q139" t="str">
        <f t="shared" si="15"/>
        <v>Reject</v>
      </c>
      <c r="S139">
        <v>0.66666666666666663</v>
      </c>
      <c r="T139" s="5">
        <v>0.16746691510155454</v>
      </c>
      <c r="U139" t="e">
        <f t="shared" si="16"/>
        <v>#VALUE!</v>
      </c>
      <c r="V139">
        <v>0</v>
      </c>
      <c r="W139" t="s">
        <v>136</v>
      </c>
      <c r="X139" t="s">
        <v>315</v>
      </c>
      <c r="Y139">
        <v>0.19059467574080999</v>
      </c>
      <c r="Z139" t="b">
        <f t="shared" si="17"/>
        <v>1</v>
      </c>
      <c r="AA139">
        <f t="shared" si="18"/>
        <v>0.19511897811967999</v>
      </c>
      <c r="AB139" t="str">
        <f t="shared" si="19"/>
        <v>wrong</v>
      </c>
    </row>
    <row r="140" spans="10:28" x14ac:dyDescent="0.25">
      <c r="J140">
        <v>0</v>
      </c>
      <c r="K140" t="s">
        <v>308</v>
      </c>
      <c r="L140" t="s">
        <v>129</v>
      </c>
      <c r="M140">
        <v>0.202518129890252</v>
      </c>
      <c r="N140" t="s">
        <v>366</v>
      </c>
      <c r="O140">
        <f t="shared" si="14"/>
        <v>0.82692307692307687</v>
      </c>
      <c r="P140" s="5">
        <v>0.16746691510155454</v>
      </c>
      <c r="Q140" t="str">
        <f t="shared" si="15"/>
        <v>Ignore</v>
      </c>
      <c r="S140">
        <v>0.66666666666666663</v>
      </c>
      <c r="T140" s="5">
        <v>0.16698933468062171</v>
      </c>
      <c r="U140">
        <f t="shared" si="16"/>
        <v>39</v>
      </c>
      <c r="V140">
        <v>0</v>
      </c>
      <c r="W140" t="s">
        <v>138</v>
      </c>
      <c r="X140" t="s">
        <v>17</v>
      </c>
      <c r="Y140">
        <v>0.18565353943063601</v>
      </c>
      <c r="Z140" t="b">
        <f t="shared" si="17"/>
        <v>1</v>
      </c>
      <c r="AA140">
        <f t="shared" si="18"/>
        <v>0.18859502562806599</v>
      </c>
      <c r="AB140" t="str">
        <f t="shared" si="19"/>
        <v>wrong</v>
      </c>
    </row>
    <row r="141" spans="10:28" x14ac:dyDescent="0.25">
      <c r="J141">
        <v>0</v>
      </c>
      <c r="K141" t="s">
        <v>211</v>
      </c>
      <c r="L141" t="s">
        <v>114</v>
      </c>
      <c r="M141">
        <v>0.20081420185475601</v>
      </c>
      <c r="N141" t="s">
        <v>366</v>
      </c>
      <c r="O141">
        <f t="shared" si="14"/>
        <v>0.77358490566037741</v>
      </c>
      <c r="P141" s="5">
        <v>0.15534683539707542</v>
      </c>
      <c r="Q141" t="str">
        <f t="shared" si="15"/>
        <v>Ignore</v>
      </c>
      <c r="S141">
        <v>0.66101694915254239</v>
      </c>
      <c r="T141" s="5">
        <v>0.1657541992191103</v>
      </c>
      <c r="U141">
        <f t="shared" si="16"/>
        <v>41</v>
      </c>
      <c r="V141">
        <v>0</v>
      </c>
      <c r="W141" t="s">
        <v>276</v>
      </c>
      <c r="X141" t="s">
        <v>19</v>
      </c>
      <c r="Y141">
        <v>0.169737750365206</v>
      </c>
      <c r="Z141" t="b">
        <f t="shared" si="17"/>
        <v>1</v>
      </c>
      <c r="AA141">
        <f t="shared" si="18"/>
        <v>0.18073866591450299</v>
      </c>
      <c r="AB141" t="str">
        <f t="shared" si="19"/>
        <v>wrong</v>
      </c>
    </row>
    <row r="142" spans="10:28" x14ac:dyDescent="0.25">
      <c r="J142">
        <v>0</v>
      </c>
      <c r="K142" t="s">
        <v>235</v>
      </c>
      <c r="L142" t="s">
        <v>315</v>
      </c>
      <c r="M142">
        <v>0.199819400719079</v>
      </c>
      <c r="N142" t="s">
        <v>366</v>
      </c>
      <c r="O142">
        <f t="shared" si="14"/>
        <v>0.71875</v>
      </c>
      <c r="P142" s="5">
        <v>0.14362019426683803</v>
      </c>
      <c r="Q142" t="str">
        <f t="shared" si="15"/>
        <v>Ignore</v>
      </c>
      <c r="S142">
        <v>0.65714285714285714</v>
      </c>
      <c r="T142" s="5">
        <v>0.16502064742455774</v>
      </c>
      <c r="U142">
        <f t="shared" si="16"/>
        <v>22</v>
      </c>
      <c r="V142">
        <v>0</v>
      </c>
      <c r="W142" t="s">
        <v>307</v>
      </c>
      <c r="X142" t="s">
        <v>340</v>
      </c>
      <c r="Y142">
        <v>0.16806501014511599</v>
      </c>
      <c r="Z142" t="b">
        <f t="shared" si="17"/>
        <v>0</v>
      </c>
      <c r="AA142">
        <f t="shared" si="18"/>
        <v>0.16656323567517201</v>
      </c>
      <c r="AB142" t="str">
        <f t="shared" si="19"/>
        <v>wrong</v>
      </c>
    </row>
    <row r="143" spans="10:28" x14ac:dyDescent="0.25">
      <c r="J143">
        <v>0</v>
      </c>
      <c r="K143" t="s">
        <v>288</v>
      </c>
      <c r="L143" t="s">
        <v>316</v>
      </c>
      <c r="M143">
        <v>0.19796279418115001</v>
      </c>
      <c r="N143" t="s">
        <v>366</v>
      </c>
      <c r="O143">
        <f t="shared" si="14"/>
        <v>0.87755102040816324</v>
      </c>
      <c r="P143" s="5">
        <v>0.1737224520365194</v>
      </c>
      <c r="Q143" t="str">
        <f t="shared" si="15"/>
        <v>Reject</v>
      </c>
      <c r="S143">
        <v>0.65277777777777779</v>
      </c>
      <c r="T143" s="5">
        <v>0.15864625290165027</v>
      </c>
      <c r="U143">
        <f t="shared" si="16"/>
        <v>31</v>
      </c>
      <c r="V143">
        <v>0</v>
      </c>
      <c r="W143" t="s">
        <v>231</v>
      </c>
      <c r="X143" t="s">
        <v>371</v>
      </c>
      <c r="Y143">
        <v>0.16590988501415099</v>
      </c>
      <c r="Z143" t="b">
        <f t="shared" si="17"/>
        <v>1</v>
      </c>
      <c r="AA143">
        <f t="shared" si="18"/>
        <v>0.16590988501415099</v>
      </c>
      <c r="AB143" t="str">
        <f t="shared" si="19"/>
        <v>wrong</v>
      </c>
    </row>
    <row r="144" spans="10:28" x14ac:dyDescent="0.25">
      <c r="J144">
        <v>0</v>
      </c>
      <c r="K144" t="s">
        <v>136</v>
      </c>
      <c r="L144" t="s">
        <v>315</v>
      </c>
      <c r="M144">
        <v>0.19511897811967999</v>
      </c>
      <c r="N144" t="s">
        <v>366</v>
      </c>
      <c r="O144">
        <f t="shared" si="14"/>
        <v>0.859375</v>
      </c>
      <c r="P144" s="5">
        <v>0.16768037182159998</v>
      </c>
      <c r="Q144" t="str">
        <f t="shared" si="15"/>
        <v>Ignore</v>
      </c>
      <c r="S144">
        <v>0.64406779661016944</v>
      </c>
      <c r="T144" s="5">
        <v>0.15803470664958499</v>
      </c>
      <c r="U144">
        <f t="shared" si="16"/>
        <v>22</v>
      </c>
      <c r="V144">
        <v>0</v>
      </c>
      <c r="W144" t="s">
        <v>256</v>
      </c>
      <c r="X144" t="s">
        <v>157</v>
      </c>
      <c r="Y144">
        <v>0.16341781235222799</v>
      </c>
      <c r="Z144" t="b">
        <f t="shared" si="17"/>
        <v>1</v>
      </c>
      <c r="AA144">
        <f t="shared" si="18"/>
        <v>0.18744264507977401</v>
      </c>
      <c r="AB144" t="str">
        <f t="shared" si="19"/>
        <v>wrong</v>
      </c>
    </row>
    <row r="145" spans="10:28" x14ac:dyDescent="0.25">
      <c r="J145">
        <v>0</v>
      </c>
      <c r="K145" t="s">
        <v>138</v>
      </c>
      <c r="L145" t="s">
        <v>17</v>
      </c>
      <c r="M145">
        <v>0.18859502562806599</v>
      </c>
      <c r="N145" t="s">
        <v>366</v>
      </c>
      <c r="O145">
        <f t="shared" si="14"/>
        <v>0.875</v>
      </c>
      <c r="P145" s="5">
        <v>0.16502064742455774</v>
      </c>
      <c r="Q145" t="str">
        <f t="shared" si="15"/>
        <v>Reject</v>
      </c>
      <c r="S145">
        <v>0.64406779661016944</v>
      </c>
      <c r="T145" s="5">
        <v>0.15534683539707542</v>
      </c>
      <c r="U145">
        <f t="shared" si="16"/>
        <v>23</v>
      </c>
      <c r="V145">
        <v>0</v>
      </c>
      <c r="W145" t="s">
        <v>310</v>
      </c>
      <c r="X145" t="s">
        <v>340</v>
      </c>
      <c r="Y145">
        <v>0.16181288308851499</v>
      </c>
      <c r="Z145" t="b">
        <f t="shared" si="17"/>
        <v>0</v>
      </c>
      <c r="AA145">
        <f t="shared" si="18"/>
        <v>0.160078892647913</v>
      </c>
      <c r="AB145" t="str">
        <f t="shared" si="19"/>
        <v>wrong</v>
      </c>
    </row>
    <row r="146" spans="10:28" x14ac:dyDescent="0.25">
      <c r="J146">
        <v>0</v>
      </c>
      <c r="K146" t="s">
        <v>256</v>
      </c>
      <c r="L146" t="s">
        <v>157</v>
      </c>
      <c r="M146">
        <v>0.18744264507977401</v>
      </c>
      <c r="N146" t="s">
        <v>366</v>
      </c>
      <c r="O146">
        <f t="shared" si="14"/>
        <v>0.97727272727272729</v>
      </c>
      <c r="P146" s="5">
        <v>0.1831825849643246</v>
      </c>
      <c r="Q146" t="str">
        <f t="shared" si="15"/>
        <v>Reject</v>
      </c>
      <c r="S146">
        <v>0.6428571428571429</v>
      </c>
      <c r="T146" s="5">
        <v>0.15418524323677588</v>
      </c>
      <c r="U146">
        <f t="shared" si="16"/>
        <v>31</v>
      </c>
      <c r="V146">
        <v>0</v>
      </c>
      <c r="W146" t="s">
        <v>226</v>
      </c>
      <c r="X146" t="s">
        <v>199</v>
      </c>
      <c r="Y146">
        <v>0.16044101984742501</v>
      </c>
      <c r="Z146" t="b">
        <f t="shared" si="17"/>
        <v>1</v>
      </c>
      <c r="AA146">
        <f t="shared" si="18"/>
        <v>0.22200353565479</v>
      </c>
      <c r="AB146" t="str">
        <f t="shared" si="19"/>
        <v>wrong</v>
      </c>
    </row>
    <row r="147" spans="10:28" x14ac:dyDescent="0.25">
      <c r="J147">
        <v>0</v>
      </c>
      <c r="K147" t="s">
        <v>276</v>
      </c>
      <c r="L147" t="s">
        <v>19</v>
      </c>
      <c r="M147">
        <v>0.18073866591450299</v>
      </c>
      <c r="N147" t="s">
        <v>366</v>
      </c>
      <c r="O147">
        <f t="shared" si="14"/>
        <v>0.79661016949152541</v>
      </c>
      <c r="P147" s="5">
        <v>0.14397825928782443</v>
      </c>
      <c r="Q147" t="str">
        <f t="shared" si="15"/>
        <v>Ignore</v>
      </c>
      <c r="S147">
        <v>0.6428571428571429</v>
      </c>
      <c r="T147" s="5">
        <v>0.15186647958618624</v>
      </c>
      <c r="U147">
        <f t="shared" si="16"/>
        <v>20</v>
      </c>
      <c r="V147">
        <v>0</v>
      </c>
      <c r="W147" t="s">
        <v>298</v>
      </c>
      <c r="X147" t="s">
        <v>360</v>
      </c>
      <c r="Y147">
        <v>0.156139031294075</v>
      </c>
      <c r="Z147" t="b">
        <f t="shared" si="17"/>
        <v>0</v>
      </c>
      <c r="AA147">
        <f t="shared" si="18"/>
        <v>0.17164017643339199</v>
      </c>
      <c r="AB147" t="str">
        <f t="shared" si="19"/>
        <v>wrong</v>
      </c>
    </row>
    <row r="148" spans="10:28" x14ac:dyDescent="0.25">
      <c r="J148">
        <v>0</v>
      </c>
      <c r="K148" t="s">
        <v>216</v>
      </c>
      <c r="L148" t="s">
        <v>372</v>
      </c>
      <c r="M148">
        <v>0.18041875998382501</v>
      </c>
      <c r="N148" t="s">
        <v>366</v>
      </c>
      <c r="O148">
        <f t="shared" si="14"/>
        <v>0.58620689655172409</v>
      </c>
      <c r="P148" s="5">
        <v>0.10576272136982844</v>
      </c>
      <c r="Q148" t="str">
        <f t="shared" si="15"/>
        <v>Ignore</v>
      </c>
      <c r="S148">
        <v>0.6428571428571429</v>
      </c>
      <c r="T148" s="5">
        <v>0.14737919130163837</v>
      </c>
      <c r="U148">
        <f t="shared" si="16"/>
        <v>46</v>
      </c>
      <c r="V148">
        <v>0</v>
      </c>
      <c r="W148" t="s">
        <v>216</v>
      </c>
      <c r="X148" t="s">
        <v>372</v>
      </c>
      <c r="Y148">
        <v>0.15303124354018599</v>
      </c>
      <c r="Z148" t="b">
        <f t="shared" si="17"/>
        <v>1</v>
      </c>
      <c r="AA148">
        <f t="shared" si="18"/>
        <v>0.18041875998382501</v>
      </c>
      <c r="AB148" t="str">
        <f t="shared" si="19"/>
        <v>wrong</v>
      </c>
    </row>
    <row r="149" spans="10:28" x14ac:dyDescent="0.25">
      <c r="J149">
        <v>0</v>
      </c>
      <c r="K149" t="s">
        <v>184</v>
      </c>
      <c r="L149" t="s">
        <v>131</v>
      </c>
      <c r="M149">
        <v>0.178644647510389</v>
      </c>
      <c r="N149" t="s">
        <v>366</v>
      </c>
      <c r="O149">
        <f t="shared" si="14"/>
        <v>0.72222222222222221</v>
      </c>
      <c r="P149" s="5">
        <v>0.12902113431305873</v>
      </c>
      <c r="Q149" t="str">
        <f t="shared" si="15"/>
        <v>Ignore</v>
      </c>
      <c r="S149">
        <v>0.63380281690140849</v>
      </c>
      <c r="T149" s="5">
        <v>0.14397825928782443</v>
      </c>
      <c r="U149">
        <f t="shared" si="16"/>
        <v>41</v>
      </c>
      <c r="V149">
        <v>0</v>
      </c>
      <c r="W149" t="s">
        <v>305</v>
      </c>
      <c r="X149" t="s">
        <v>332</v>
      </c>
      <c r="Y149">
        <v>0.15244596746973099</v>
      </c>
      <c r="Z149" t="b">
        <f t="shared" si="17"/>
        <v>1</v>
      </c>
      <c r="AA149">
        <f t="shared" si="18"/>
        <v>0.17555289030526899</v>
      </c>
      <c r="AB149" t="str">
        <f t="shared" si="19"/>
        <v>wrong</v>
      </c>
    </row>
    <row r="150" spans="10:28" x14ac:dyDescent="0.25">
      <c r="J150">
        <v>0</v>
      </c>
      <c r="K150" t="s">
        <v>278</v>
      </c>
      <c r="L150" t="s">
        <v>373</v>
      </c>
      <c r="M150">
        <v>0.17779321445874599</v>
      </c>
      <c r="N150" t="s">
        <v>366</v>
      </c>
      <c r="O150">
        <f t="shared" si="14"/>
        <v>0.89230769230769236</v>
      </c>
      <c r="P150" s="5">
        <v>0.15864625290165027</v>
      </c>
      <c r="Q150" t="str">
        <f t="shared" si="15"/>
        <v>Reject</v>
      </c>
      <c r="S150">
        <v>0.625</v>
      </c>
      <c r="T150" s="5">
        <v>0.14362019426683803</v>
      </c>
      <c r="U150" t="e">
        <f t="shared" si="16"/>
        <v>#VALUE!</v>
      </c>
      <c r="V150">
        <v>0</v>
      </c>
      <c r="W150" t="s">
        <v>270</v>
      </c>
      <c r="X150" t="s">
        <v>354</v>
      </c>
      <c r="Y150">
        <v>0.15182730177813</v>
      </c>
      <c r="Z150" t="b">
        <f t="shared" si="17"/>
        <v>1</v>
      </c>
      <c r="AA150">
        <f t="shared" si="18"/>
        <v>0.16702458193627401</v>
      </c>
      <c r="AB150" t="str">
        <f t="shared" si="19"/>
        <v>wrong</v>
      </c>
    </row>
    <row r="151" spans="10:28" x14ac:dyDescent="0.25">
      <c r="J151">
        <v>0</v>
      </c>
      <c r="K151" t="s">
        <v>305</v>
      </c>
      <c r="L151" t="s">
        <v>332</v>
      </c>
      <c r="M151">
        <v>0.17555289030526899</v>
      </c>
      <c r="N151" t="s">
        <v>366</v>
      </c>
      <c r="O151">
        <f t="shared" si="14"/>
        <v>0.95121951219512191</v>
      </c>
      <c r="P151" s="5">
        <v>0.16698933468062171</v>
      </c>
      <c r="Q151" t="str">
        <f t="shared" si="15"/>
        <v>Reject</v>
      </c>
      <c r="S151">
        <v>0.62222222222222223</v>
      </c>
      <c r="T151" s="5">
        <v>0.13936664208171809</v>
      </c>
      <c r="U151">
        <f t="shared" si="16"/>
        <v>26</v>
      </c>
      <c r="V151">
        <v>0</v>
      </c>
      <c r="W151" t="s">
        <v>210</v>
      </c>
      <c r="X151" t="s">
        <v>52</v>
      </c>
      <c r="Y151">
        <v>0.14987672585160999</v>
      </c>
      <c r="Z151" t="b">
        <f t="shared" si="17"/>
        <v>1</v>
      </c>
      <c r="AA151">
        <f t="shared" si="18"/>
        <v>0.16157269232183599</v>
      </c>
      <c r="AB151" t="str">
        <f t="shared" si="19"/>
        <v>wrong</v>
      </c>
    </row>
    <row r="152" spans="10:28" x14ac:dyDescent="0.25">
      <c r="J152">
        <v>0</v>
      </c>
      <c r="K152" t="s">
        <v>298</v>
      </c>
      <c r="L152" t="s">
        <v>137</v>
      </c>
      <c r="M152">
        <v>0.17164017643339199</v>
      </c>
      <c r="N152" t="s">
        <v>366</v>
      </c>
      <c r="O152">
        <f t="shared" si="14"/>
        <v>0.89830508474576276</v>
      </c>
      <c r="P152" s="5">
        <v>0.15418524323677588</v>
      </c>
      <c r="Q152" t="str">
        <f t="shared" si="15"/>
        <v>Reject</v>
      </c>
      <c r="S152">
        <v>0.61290322580645162</v>
      </c>
      <c r="T152" s="5">
        <v>0.13650730635546685</v>
      </c>
      <c r="U152">
        <f t="shared" si="16"/>
        <v>37</v>
      </c>
      <c r="V152">
        <v>0</v>
      </c>
      <c r="W152" t="s">
        <v>221</v>
      </c>
      <c r="X152" t="s">
        <v>340</v>
      </c>
      <c r="Y152">
        <v>0.14946407128924</v>
      </c>
      <c r="Z152" t="b">
        <f t="shared" si="17"/>
        <v>0</v>
      </c>
      <c r="AA152">
        <f t="shared" si="18"/>
        <v>0.15803470664958499</v>
      </c>
      <c r="AB152" t="str">
        <f t="shared" si="19"/>
        <v>wrong</v>
      </c>
    </row>
    <row r="153" spans="10:28" x14ac:dyDescent="0.25">
      <c r="J153">
        <v>0</v>
      </c>
      <c r="K153" t="s">
        <v>270</v>
      </c>
      <c r="L153" t="s">
        <v>354</v>
      </c>
      <c r="M153">
        <v>0.16702458193627401</v>
      </c>
      <c r="N153" t="s">
        <v>366</v>
      </c>
      <c r="O153">
        <f t="shared" si="14"/>
        <v>0.47058823529411764</v>
      </c>
      <c r="P153" s="5">
        <v>7.8599803264128951E-2</v>
      </c>
      <c r="Q153" t="str">
        <f t="shared" si="15"/>
        <v>Ignore</v>
      </c>
      <c r="S153">
        <v>0.609375</v>
      </c>
      <c r="T153" s="5">
        <v>0.12902113431305873</v>
      </c>
      <c r="U153">
        <f t="shared" si="16"/>
        <v>34</v>
      </c>
      <c r="V153">
        <v>0</v>
      </c>
      <c r="W153" t="s">
        <v>130</v>
      </c>
      <c r="X153" t="s">
        <v>315</v>
      </c>
      <c r="Y153">
        <v>0.146368638233977</v>
      </c>
      <c r="Z153" t="b">
        <f t="shared" si="17"/>
        <v>1</v>
      </c>
      <c r="AA153">
        <f t="shared" si="18"/>
        <v>0.150773915290006</v>
      </c>
      <c r="AB153" t="str">
        <f t="shared" si="19"/>
        <v>wrong</v>
      </c>
    </row>
    <row r="154" spans="10:28" x14ac:dyDescent="0.25">
      <c r="J154">
        <v>0</v>
      </c>
      <c r="K154" t="s">
        <v>307</v>
      </c>
      <c r="L154" t="s">
        <v>314</v>
      </c>
      <c r="M154">
        <v>0.16656323567517201</v>
      </c>
      <c r="N154" t="s">
        <v>366</v>
      </c>
      <c r="O154">
        <f t="shared" si="14"/>
        <v>0.91176470588235292</v>
      </c>
      <c r="P154" s="5">
        <v>0.15186647958618624</v>
      </c>
      <c r="Q154" t="str">
        <f t="shared" si="15"/>
        <v>Reject</v>
      </c>
      <c r="S154">
        <v>0.609375</v>
      </c>
      <c r="T154" s="5">
        <v>0.12819715755097899</v>
      </c>
      <c r="U154">
        <f t="shared" si="16"/>
        <v>22</v>
      </c>
      <c r="V154">
        <v>0</v>
      </c>
      <c r="W154" t="s">
        <v>266</v>
      </c>
      <c r="X154" t="s">
        <v>129</v>
      </c>
      <c r="Y154">
        <v>0.14545015981957199</v>
      </c>
      <c r="Z154" t="b">
        <f t="shared" si="17"/>
        <v>0</v>
      </c>
      <c r="AA154">
        <f t="shared" si="18"/>
        <v>0.21493269379708399</v>
      </c>
      <c r="AB154" t="str">
        <f t="shared" si="19"/>
        <v>wrong</v>
      </c>
    </row>
    <row r="155" spans="10:28" x14ac:dyDescent="0.25">
      <c r="J155">
        <v>0</v>
      </c>
      <c r="K155" t="s">
        <v>231</v>
      </c>
      <c r="L155" t="s">
        <v>371</v>
      </c>
      <c r="M155">
        <v>0.16590988501415099</v>
      </c>
      <c r="N155" t="s">
        <v>366</v>
      </c>
      <c r="O155">
        <f t="shared" si="14"/>
        <v>0.4861111111111111</v>
      </c>
      <c r="P155" s="5">
        <v>8.0650638548545622E-2</v>
      </c>
      <c r="Q155" t="str">
        <f t="shared" si="15"/>
        <v>Ignore</v>
      </c>
      <c r="S155">
        <v>0.60563380281690138</v>
      </c>
      <c r="T155" s="5">
        <v>0.12814385942766304</v>
      </c>
      <c r="U155" t="e">
        <f t="shared" si="16"/>
        <v>#VALUE!</v>
      </c>
      <c r="V155">
        <v>0</v>
      </c>
      <c r="W155" t="s">
        <v>275</v>
      </c>
      <c r="X155" t="s">
        <v>59</v>
      </c>
      <c r="Y155">
        <v>0.142689941377631</v>
      </c>
      <c r="Z155" t="b">
        <f t="shared" si="17"/>
        <v>1</v>
      </c>
      <c r="AA155">
        <f t="shared" si="18"/>
        <v>0.15297591710546399</v>
      </c>
      <c r="AB155" t="str">
        <f t="shared" si="19"/>
        <v>wrong</v>
      </c>
    </row>
    <row r="156" spans="10:28" x14ac:dyDescent="0.25">
      <c r="J156">
        <v>0</v>
      </c>
      <c r="K156" t="s">
        <v>263</v>
      </c>
      <c r="L156" t="s">
        <v>70</v>
      </c>
      <c r="M156">
        <v>0.16517216515921301</v>
      </c>
      <c r="N156" t="s">
        <v>366</v>
      </c>
      <c r="O156">
        <f t="shared" si="14"/>
        <v>0.47222222222222221</v>
      </c>
      <c r="P156" s="5">
        <v>7.7997966880739483E-2</v>
      </c>
      <c r="Q156" t="str">
        <f t="shared" si="15"/>
        <v>Ignore</v>
      </c>
      <c r="S156">
        <v>0.6</v>
      </c>
      <c r="T156" s="5">
        <v>0.1272878694403867</v>
      </c>
      <c r="U156">
        <f t="shared" si="16"/>
        <v>51</v>
      </c>
      <c r="V156">
        <v>0</v>
      </c>
      <c r="W156" t="s">
        <v>263</v>
      </c>
      <c r="X156" t="s">
        <v>70</v>
      </c>
      <c r="Y156">
        <v>0.14236521661988899</v>
      </c>
      <c r="Z156" t="b">
        <f t="shared" si="17"/>
        <v>1</v>
      </c>
      <c r="AA156">
        <f t="shared" si="18"/>
        <v>0.16517216515921301</v>
      </c>
      <c r="AB156" t="str">
        <f t="shared" si="19"/>
        <v>wrong</v>
      </c>
    </row>
    <row r="157" spans="10:28" x14ac:dyDescent="0.25">
      <c r="J157">
        <v>0</v>
      </c>
      <c r="K157" t="s">
        <v>210</v>
      </c>
      <c r="L157" t="s">
        <v>52</v>
      </c>
      <c r="M157">
        <v>0.16157269232183599</v>
      </c>
      <c r="N157" t="s">
        <v>366</v>
      </c>
      <c r="O157">
        <f t="shared" si="14"/>
        <v>0.7931034482758621</v>
      </c>
      <c r="P157" s="5">
        <v>0.12814385942766304</v>
      </c>
      <c r="Q157" t="str">
        <f t="shared" si="15"/>
        <v>Ignore</v>
      </c>
      <c r="S157">
        <v>0.59154929577464788</v>
      </c>
      <c r="T157" s="5">
        <v>0.12698251026486587</v>
      </c>
      <c r="U157">
        <f t="shared" si="16"/>
        <v>46</v>
      </c>
      <c r="V157">
        <v>0</v>
      </c>
      <c r="W157" t="s">
        <v>105</v>
      </c>
      <c r="X157" t="s">
        <v>340</v>
      </c>
      <c r="Y157">
        <v>0.13762044530464701</v>
      </c>
      <c r="Z157" t="b">
        <f t="shared" si="17"/>
        <v>1</v>
      </c>
      <c r="AA157">
        <f t="shared" si="18"/>
        <v>0.16017825874286701</v>
      </c>
      <c r="AB157" t="str">
        <f t="shared" si="19"/>
        <v>wrong</v>
      </c>
    </row>
    <row r="158" spans="10:28" x14ac:dyDescent="0.25">
      <c r="J158">
        <v>0</v>
      </c>
      <c r="K158" t="s">
        <v>105</v>
      </c>
      <c r="L158" t="s">
        <v>340</v>
      </c>
      <c r="M158">
        <v>0.16017825874286701</v>
      </c>
      <c r="N158" t="s">
        <v>366</v>
      </c>
      <c r="O158">
        <f t="shared" si="14"/>
        <v>0.63380281690140849</v>
      </c>
      <c r="P158" s="5">
        <v>0.10152143159759178</v>
      </c>
      <c r="Q158" t="str">
        <f t="shared" si="15"/>
        <v>Ignore</v>
      </c>
      <c r="S158">
        <v>0.58620689655172409</v>
      </c>
      <c r="T158" s="5">
        <v>0.12654275159115888</v>
      </c>
      <c r="U158">
        <f t="shared" si="16"/>
        <v>34</v>
      </c>
      <c r="V158">
        <v>0</v>
      </c>
      <c r="W158" t="s">
        <v>184</v>
      </c>
      <c r="X158" t="s">
        <v>131</v>
      </c>
      <c r="Y158">
        <v>0.13646239154326201</v>
      </c>
      <c r="Z158" t="b">
        <f t="shared" si="17"/>
        <v>1</v>
      </c>
      <c r="AA158">
        <f t="shared" si="18"/>
        <v>0.178644647510389</v>
      </c>
      <c r="AB158" t="str">
        <f t="shared" si="19"/>
        <v>wrong</v>
      </c>
    </row>
    <row r="159" spans="10:28" x14ac:dyDescent="0.25">
      <c r="J159">
        <v>0</v>
      </c>
      <c r="K159" t="s">
        <v>310</v>
      </c>
      <c r="L159" t="s">
        <v>172</v>
      </c>
      <c r="M159">
        <v>0.160078892647913</v>
      </c>
      <c r="N159" t="s">
        <v>366</v>
      </c>
      <c r="O159">
        <f t="shared" si="14"/>
        <v>0.6</v>
      </c>
      <c r="P159" s="5">
        <v>9.6047335588747798E-2</v>
      </c>
      <c r="Q159" t="str">
        <f t="shared" si="15"/>
        <v>Ignore</v>
      </c>
      <c r="S159">
        <v>0.58620689655172409</v>
      </c>
      <c r="T159" s="5">
        <v>0.11225427546773176</v>
      </c>
      <c r="U159">
        <f t="shared" si="16"/>
        <v>36</v>
      </c>
      <c r="V159">
        <v>0</v>
      </c>
      <c r="W159" t="s">
        <v>141</v>
      </c>
      <c r="X159" t="s">
        <v>172</v>
      </c>
      <c r="Y159">
        <v>0.13625481035596901</v>
      </c>
      <c r="Z159" t="b">
        <f t="shared" si="17"/>
        <v>0</v>
      </c>
      <c r="AA159">
        <f t="shared" si="18"/>
        <v>0.138432347035571</v>
      </c>
      <c r="AB159" t="str">
        <f t="shared" si="19"/>
        <v>wrong</v>
      </c>
    </row>
    <row r="160" spans="10:28" x14ac:dyDescent="0.25">
      <c r="J160">
        <v>0</v>
      </c>
      <c r="K160" t="s">
        <v>193</v>
      </c>
      <c r="L160" t="s">
        <v>362</v>
      </c>
      <c r="M160">
        <v>0.15864362630500201</v>
      </c>
      <c r="N160" t="s">
        <v>366</v>
      </c>
      <c r="O160">
        <f t="shared" si="14"/>
        <v>0.86046511627906974</v>
      </c>
      <c r="P160" s="5">
        <v>0.13650730635546685</v>
      </c>
      <c r="Q160" t="str">
        <f t="shared" si="15"/>
        <v>Ignore</v>
      </c>
      <c r="S160">
        <v>0.58461538461538465</v>
      </c>
      <c r="T160" s="5">
        <v>0.11218233921067358</v>
      </c>
      <c r="U160">
        <f t="shared" si="16"/>
        <v>31</v>
      </c>
      <c r="V160">
        <v>0</v>
      </c>
      <c r="W160" t="s">
        <v>175</v>
      </c>
      <c r="X160" t="s">
        <v>383</v>
      </c>
      <c r="Y160">
        <v>0.13545371561243499</v>
      </c>
      <c r="Z160" t="b">
        <f t="shared" si="17"/>
        <v>0</v>
      </c>
      <c r="AA160">
        <f t="shared" si="18"/>
        <v>0.50237299877278097</v>
      </c>
      <c r="AB160" t="str">
        <f t="shared" si="19"/>
        <v>wrong</v>
      </c>
    </row>
    <row r="161" spans="10:28" x14ac:dyDescent="0.25">
      <c r="J161">
        <v>0</v>
      </c>
      <c r="K161" t="s">
        <v>221</v>
      </c>
      <c r="L161" t="s">
        <v>314</v>
      </c>
      <c r="M161">
        <v>0.15803470664958499</v>
      </c>
      <c r="N161" t="s">
        <v>366</v>
      </c>
      <c r="O161">
        <f t="shared" si="14"/>
        <v>1</v>
      </c>
      <c r="P161" s="5">
        <v>0.15803470664958499</v>
      </c>
      <c r="Q161" t="str">
        <f t="shared" si="15"/>
        <v>Reject</v>
      </c>
      <c r="S161">
        <v>0.58333333333333337</v>
      </c>
      <c r="T161" s="5">
        <v>0.11072459404109816</v>
      </c>
      <c r="U161">
        <f t="shared" si="16"/>
        <v>22</v>
      </c>
      <c r="V161">
        <v>0</v>
      </c>
      <c r="W161" t="s">
        <v>140</v>
      </c>
      <c r="X161" t="s">
        <v>172</v>
      </c>
      <c r="Y161">
        <v>0.134944864441671</v>
      </c>
      <c r="Z161" t="b">
        <f t="shared" si="17"/>
        <v>1</v>
      </c>
      <c r="AA161">
        <f t="shared" si="18"/>
        <v>0.13111350051404799</v>
      </c>
      <c r="AB161" t="str">
        <f t="shared" si="19"/>
        <v>wrong</v>
      </c>
    </row>
    <row r="162" spans="10:28" x14ac:dyDescent="0.25">
      <c r="J162">
        <v>0</v>
      </c>
      <c r="K162" t="s">
        <v>275</v>
      </c>
      <c r="L162" t="s">
        <v>59</v>
      </c>
      <c r="M162">
        <v>0.15297591710546399</v>
      </c>
      <c r="N162" t="s">
        <v>366</v>
      </c>
      <c r="O162">
        <f t="shared" si="14"/>
        <v>0.73333333333333328</v>
      </c>
      <c r="P162" s="5">
        <v>0.11218233921067358</v>
      </c>
      <c r="Q162" t="str">
        <f t="shared" si="15"/>
        <v>Ignore</v>
      </c>
      <c r="S162">
        <v>0.57692307692307687</v>
      </c>
      <c r="T162" s="5">
        <v>0.10576272136982844</v>
      </c>
      <c r="U162">
        <f t="shared" si="16"/>
        <v>48</v>
      </c>
      <c r="V162">
        <v>0</v>
      </c>
      <c r="W162" t="s">
        <v>239</v>
      </c>
      <c r="X162" t="s">
        <v>31</v>
      </c>
      <c r="Y162">
        <v>0.12969315879665</v>
      </c>
      <c r="Z162" t="b">
        <f t="shared" si="17"/>
        <v>1</v>
      </c>
      <c r="AA162">
        <f t="shared" si="18"/>
        <v>0.14633497418580399</v>
      </c>
      <c r="AB162" t="str">
        <f t="shared" si="19"/>
        <v>wrong</v>
      </c>
    </row>
    <row r="163" spans="10:28" x14ac:dyDescent="0.25">
      <c r="J163">
        <v>0</v>
      </c>
      <c r="K163" t="s">
        <v>130</v>
      </c>
      <c r="L163" t="s">
        <v>315</v>
      </c>
      <c r="M163">
        <v>0.150773915290006</v>
      </c>
      <c r="N163" t="s">
        <v>366</v>
      </c>
      <c r="O163">
        <f t="shared" si="14"/>
        <v>0.734375</v>
      </c>
      <c r="P163" s="5">
        <v>0.11072459404109816</v>
      </c>
      <c r="Q163" t="str">
        <f t="shared" si="15"/>
        <v>Ignore</v>
      </c>
      <c r="S163">
        <v>0.56944444444444442</v>
      </c>
      <c r="T163" s="5">
        <v>0.10319895150341694</v>
      </c>
      <c r="U163">
        <f t="shared" si="16"/>
        <v>22</v>
      </c>
      <c r="V163">
        <v>0</v>
      </c>
      <c r="W163" t="s">
        <v>308</v>
      </c>
      <c r="X163" t="s">
        <v>129</v>
      </c>
      <c r="Y163">
        <v>0.129521080742311</v>
      </c>
      <c r="Z163" t="b">
        <f t="shared" si="17"/>
        <v>1</v>
      </c>
      <c r="AA163">
        <f t="shared" si="18"/>
        <v>0.202518129890252</v>
      </c>
      <c r="AB163" t="str">
        <f t="shared" si="19"/>
        <v>wrong</v>
      </c>
    </row>
    <row r="164" spans="10:28" x14ac:dyDescent="0.25">
      <c r="J164">
        <v>0</v>
      </c>
      <c r="K164" t="s">
        <v>239</v>
      </c>
      <c r="L164" t="s">
        <v>31</v>
      </c>
      <c r="M164">
        <v>0.14633497418580399</v>
      </c>
      <c r="N164" t="s">
        <v>366</v>
      </c>
      <c r="O164">
        <f t="shared" si="14"/>
        <v>0.95238095238095233</v>
      </c>
      <c r="P164" s="5">
        <v>0.13936664208171809</v>
      </c>
      <c r="Q164" t="str">
        <f t="shared" si="15"/>
        <v>Reject</v>
      </c>
      <c r="S164">
        <v>0.56666666666666665</v>
      </c>
      <c r="T164" s="5">
        <v>0.10319895150341694</v>
      </c>
      <c r="U164">
        <f t="shared" si="16"/>
        <v>27</v>
      </c>
      <c r="V164">
        <v>0</v>
      </c>
      <c r="W164" t="s">
        <v>25</v>
      </c>
      <c r="X164" t="s">
        <v>59</v>
      </c>
      <c r="Y164">
        <v>0.12934126876046401</v>
      </c>
      <c r="Z164" t="b">
        <f t="shared" si="17"/>
        <v>1</v>
      </c>
      <c r="AA164">
        <f t="shared" si="18"/>
        <v>0.13996294708869</v>
      </c>
      <c r="AB164" t="str">
        <f t="shared" si="19"/>
        <v>wrong</v>
      </c>
    </row>
    <row r="165" spans="10:28" x14ac:dyDescent="0.25">
      <c r="J165">
        <v>0</v>
      </c>
      <c r="K165" t="s">
        <v>25</v>
      </c>
      <c r="L165" t="s">
        <v>59</v>
      </c>
      <c r="M165">
        <v>0.13996294708869</v>
      </c>
      <c r="N165" t="s">
        <v>366</v>
      </c>
      <c r="O165">
        <f t="shared" si="14"/>
        <v>0.56666666666666665</v>
      </c>
      <c r="P165" s="5">
        <v>7.9312336683591E-2</v>
      </c>
      <c r="Q165" t="str">
        <f t="shared" si="15"/>
        <v>Ignore</v>
      </c>
      <c r="S165">
        <v>0.56338028169014087</v>
      </c>
      <c r="T165" s="5">
        <v>0.10152143159759178</v>
      </c>
      <c r="U165">
        <f t="shared" si="16"/>
        <v>48</v>
      </c>
      <c r="V165">
        <v>0</v>
      </c>
      <c r="W165" t="s">
        <v>306</v>
      </c>
      <c r="X165" t="s">
        <v>382</v>
      </c>
      <c r="Y165">
        <v>0.12299518132716</v>
      </c>
      <c r="Z165" t="b">
        <f t="shared" si="17"/>
        <v>0</v>
      </c>
      <c r="AA165">
        <f t="shared" si="18"/>
        <v>0.211336385639185</v>
      </c>
      <c r="AB165" t="str">
        <f t="shared" si="19"/>
        <v>wrong</v>
      </c>
    </row>
    <row r="166" spans="10:28" x14ac:dyDescent="0.25">
      <c r="J166">
        <v>0</v>
      </c>
      <c r="K166" t="s">
        <v>141</v>
      </c>
      <c r="L166" t="s">
        <v>314</v>
      </c>
      <c r="M166">
        <v>0.138432347035571</v>
      </c>
      <c r="N166" t="s">
        <v>366</v>
      </c>
      <c r="O166">
        <f t="shared" si="14"/>
        <v>0.66666666666666663</v>
      </c>
      <c r="P166" s="5">
        <v>9.2288231357047334E-2</v>
      </c>
      <c r="Q166" t="str">
        <f t="shared" si="15"/>
        <v>Ignore</v>
      </c>
      <c r="S166">
        <v>0.55384615384615388</v>
      </c>
      <c r="T166" s="5">
        <v>9.8839408079820792E-2</v>
      </c>
      <c r="U166">
        <f t="shared" si="16"/>
        <v>22</v>
      </c>
      <c r="V166">
        <v>0</v>
      </c>
      <c r="W166" t="s">
        <v>267</v>
      </c>
      <c r="X166" t="s">
        <v>315</v>
      </c>
      <c r="Y166">
        <v>0.12101260904101099</v>
      </c>
      <c r="Z166" t="b">
        <f t="shared" si="17"/>
        <v>1</v>
      </c>
      <c r="AA166">
        <f t="shared" si="18"/>
        <v>0.124189441707308</v>
      </c>
      <c r="AB166" t="str">
        <f t="shared" si="19"/>
        <v>wrong</v>
      </c>
    </row>
    <row r="167" spans="10:28" x14ac:dyDescent="0.25">
      <c r="J167">
        <v>0</v>
      </c>
      <c r="K167" t="s">
        <v>20</v>
      </c>
      <c r="L167" t="s">
        <v>314</v>
      </c>
      <c r="M167">
        <v>0.13491891715641999</v>
      </c>
      <c r="N167" t="s">
        <v>366</v>
      </c>
      <c r="O167">
        <f t="shared" si="14"/>
        <v>0.94117647058823528</v>
      </c>
      <c r="P167" s="5">
        <v>0.12698251026486587</v>
      </c>
      <c r="Q167" t="str">
        <f t="shared" si="15"/>
        <v>Reject</v>
      </c>
      <c r="S167">
        <v>0.54716981132075471</v>
      </c>
      <c r="T167" s="5">
        <v>9.6047335588747798E-2</v>
      </c>
      <c r="U167">
        <f t="shared" si="16"/>
        <v>22</v>
      </c>
      <c r="V167">
        <v>0</v>
      </c>
      <c r="W167" t="s">
        <v>132</v>
      </c>
      <c r="X167" t="s">
        <v>172</v>
      </c>
      <c r="Y167">
        <v>0.120224581175565</v>
      </c>
      <c r="Z167" t="b">
        <f t="shared" si="17"/>
        <v>1</v>
      </c>
      <c r="AA167">
        <f t="shared" si="18"/>
        <v>0.11828419229156099</v>
      </c>
      <c r="AB167" t="str">
        <f t="shared" si="19"/>
        <v>wrong</v>
      </c>
    </row>
    <row r="168" spans="10:28" x14ac:dyDescent="0.25">
      <c r="J168">
        <v>0</v>
      </c>
      <c r="K168" t="s">
        <v>140</v>
      </c>
      <c r="L168" t="s">
        <v>172</v>
      </c>
      <c r="M168">
        <v>0.13111350051404799</v>
      </c>
      <c r="N168" t="s">
        <v>366</v>
      </c>
      <c r="O168">
        <f t="shared" si="14"/>
        <v>0.75384615384615383</v>
      </c>
      <c r="P168" s="5">
        <v>9.8839408079820792E-2</v>
      </c>
      <c r="Q168" t="str">
        <f t="shared" si="15"/>
        <v>Ignore</v>
      </c>
      <c r="S168">
        <v>0.546875</v>
      </c>
      <c r="T168" s="5">
        <v>9.4673905565419575E-2</v>
      </c>
      <c r="U168">
        <f t="shared" si="16"/>
        <v>36</v>
      </c>
      <c r="V168">
        <v>0</v>
      </c>
      <c r="W168" t="s">
        <v>20</v>
      </c>
      <c r="X168" t="s">
        <v>314</v>
      </c>
      <c r="Y168">
        <v>0.11768823100680199</v>
      </c>
      <c r="Z168" t="b">
        <f t="shared" si="17"/>
        <v>1</v>
      </c>
      <c r="AA168">
        <f t="shared" si="18"/>
        <v>0.13491891715641999</v>
      </c>
      <c r="AB168" t="str">
        <f t="shared" si="19"/>
        <v>wrong</v>
      </c>
    </row>
    <row r="169" spans="10:28" x14ac:dyDescent="0.25">
      <c r="J169">
        <v>0</v>
      </c>
      <c r="K169" t="s">
        <v>206</v>
      </c>
      <c r="L169" t="s">
        <v>337</v>
      </c>
      <c r="M169">
        <v>0.12819715755097899</v>
      </c>
      <c r="N169" t="s">
        <v>366</v>
      </c>
      <c r="O169">
        <f t="shared" si="14"/>
        <v>1</v>
      </c>
      <c r="P169" s="5">
        <v>0.12819715755097899</v>
      </c>
      <c r="Q169" t="str">
        <f t="shared" si="15"/>
        <v>Reject</v>
      </c>
      <c r="S169">
        <v>0.5423728813559322</v>
      </c>
      <c r="T169" s="5">
        <v>9.2288231357047334E-2</v>
      </c>
      <c r="U169">
        <f t="shared" si="16"/>
        <v>29</v>
      </c>
      <c r="V169">
        <v>0</v>
      </c>
      <c r="W169" t="s">
        <v>206</v>
      </c>
      <c r="X169" t="s">
        <v>337</v>
      </c>
      <c r="Y169">
        <v>0.114541101433666</v>
      </c>
      <c r="Z169" t="b">
        <f t="shared" si="17"/>
        <v>1</v>
      </c>
      <c r="AA169">
        <f t="shared" si="18"/>
        <v>0.12819715755097899</v>
      </c>
      <c r="AB169" t="str">
        <f t="shared" si="19"/>
        <v>wrong</v>
      </c>
    </row>
    <row r="170" spans="10:28" x14ac:dyDescent="0.25">
      <c r="J170">
        <v>0</v>
      </c>
      <c r="K170" t="s">
        <v>280</v>
      </c>
      <c r="L170" t="s">
        <v>353</v>
      </c>
      <c r="M170">
        <v>0.12791766274229899</v>
      </c>
      <c r="N170" t="s">
        <v>366</v>
      </c>
      <c r="O170">
        <f t="shared" si="14"/>
        <v>0.87755102040816324</v>
      </c>
      <c r="P170" s="5">
        <v>0.11225427546773176</v>
      </c>
      <c r="Q170" t="str">
        <f t="shared" si="15"/>
        <v>Reject</v>
      </c>
      <c r="S170">
        <v>0.53623188405797106</v>
      </c>
      <c r="T170" s="5">
        <v>9.1821676807104444E-2</v>
      </c>
      <c r="U170" t="e">
        <f t="shared" si="16"/>
        <v>#VALUE!</v>
      </c>
      <c r="V170">
        <v>0</v>
      </c>
      <c r="W170" t="s">
        <v>193</v>
      </c>
      <c r="X170" t="s">
        <v>362</v>
      </c>
      <c r="Y170">
        <v>0.10999845849723</v>
      </c>
      <c r="Z170" t="b">
        <f t="shared" si="17"/>
        <v>1</v>
      </c>
      <c r="AA170">
        <f t="shared" si="18"/>
        <v>0.15864362630500201</v>
      </c>
      <c r="AB170" t="str">
        <f t="shared" si="19"/>
        <v>wrong</v>
      </c>
    </row>
    <row r="171" spans="10:28" x14ac:dyDescent="0.25">
      <c r="J171">
        <v>0</v>
      </c>
      <c r="K171" t="s">
        <v>267</v>
      </c>
      <c r="L171" t="s">
        <v>315</v>
      </c>
      <c r="M171">
        <v>0.124189441707308</v>
      </c>
      <c r="N171" t="s">
        <v>366</v>
      </c>
      <c r="O171">
        <f t="shared" si="14"/>
        <v>0.6875</v>
      </c>
      <c r="P171" s="5">
        <v>8.5380241173774254E-2</v>
      </c>
      <c r="Q171" t="str">
        <f t="shared" si="15"/>
        <v>Ignore</v>
      </c>
      <c r="S171">
        <v>0.53125</v>
      </c>
      <c r="T171" s="5">
        <v>8.552856981082102E-2</v>
      </c>
      <c r="U171">
        <f t="shared" si="16"/>
        <v>22</v>
      </c>
      <c r="V171">
        <v>0</v>
      </c>
      <c r="W171" t="s">
        <v>250</v>
      </c>
      <c r="X171" t="s">
        <v>61</v>
      </c>
      <c r="Y171">
        <v>0.108163313110371</v>
      </c>
      <c r="Z171" t="b">
        <f t="shared" si="17"/>
        <v>1</v>
      </c>
      <c r="AA171">
        <f t="shared" si="18"/>
        <v>0.117895989219179</v>
      </c>
      <c r="AB171" t="str">
        <f t="shared" si="19"/>
        <v>wrong</v>
      </c>
    </row>
    <row r="172" spans="10:28" x14ac:dyDescent="0.25">
      <c r="J172">
        <v>0</v>
      </c>
      <c r="K172" t="s">
        <v>132</v>
      </c>
      <c r="L172" t="s">
        <v>172</v>
      </c>
      <c r="M172">
        <v>0.11828419229156099</v>
      </c>
      <c r="N172" t="s">
        <v>366</v>
      </c>
      <c r="O172">
        <f t="shared" si="14"/>
        <v>0.72307692307692306</v>
      </c>
      <c r="P172" s="5">
        <v>8.552856981082102E-2</v>
      </c>
      <c r="Q172" t="str">
        <f t="shared" si="15"/>
        <v>Ignore</v>
      </c>
      <c r="S172">
        <v>0.52941176470588236</v>
      </c>
      <c r="T172" s="5">
        <v>8.5380241173774254E-2</v>
      </c>
      <c r="U172">
        <f t="shared" si="16"/>
        <v>36</v>
      </c>
      <c r="V172">
        <v>0</v>
      </c>
      <c r="W172" t="s">
        <v>194</v>
      </c>
      <c r="X172" t="s">
        <v>54</v>
      </c>
      <c r="Y172">
        <v>0.10627808448961799</v>
      </c>
      <c r="Z172" t="b">
        <f t="shared" si="17"/>
        <v>1</v>
      </c>
      <c r="AA172">
        <f t="shared" si="18"/>
        <v>0.117313317765846</v>
      </c>
      <c r="AB172" t="str">
        <f t="shared" si="19"/>
        <v>wrong</v>
      </c>
    </row>
    <row r="173" spans="10:28" x14ac:dyDescent="0.25">
      <c r="J173">
        <v>0</v>
      </c>
      <c r="K173" t="s">
        <v>250</v>
      </c>
      <c r="L173" t="s">
        <v>61</v>
      </c>
      <c r="M173">
        <v>0.117895989219179</v>
      </c>
      <c r="N173" t="s">
        <v>366</v>
      </c>
      <c r="O173">
        <f t="shared" si="14"/>
        <v>0.53623188405797106</v>
      </c>
      <c r="P173" s="5">
        <v>6.3219588421878595E-2</v>
      </c>
      <c r="Q173" t="str">
        <f t="shared" si="15"/>
        <v>Ignore</v>
      </c>
      <c r="S173">
        <v>0.50704225352112675</v>
      </c>
      <c r="T173" s="5">
        <v>8.2077745087361306E-2</v>
      </c>
      <c r="U173">
        <f t="shared" si="16"/>
        <v>57</v>
      </c>
      <c r="V173">
        <v>0</v>
      </c>
      <c r="W173" t="s">
        <v>296</v>
      </c>
      <c r="X173" t="s">
        <v>325</v>
      </c>
      <c r="Y173">
        <v>0.105177557069956</v>
      </c>
      <c r="Z173" t="b">
        <f t="shared" si="17"/>
        <v>1</v>
      </c>
      <c r="AA173">
        <f t="shared" si="18"/>
        <v>0.105177557069956</v>
      </c>
      <c r="AB173" t="str">
        <f t="shared" si="19"/>
        <v>wrong</v>
      </c>
    </row>
    <row r="174" spans="10:28" x14ac:dyDescent="0.25">
      <c r="J174">
        <v>0</v>
      </c>
      <c r="K174" t="s">
        <v>194</v>
      </c>
      <c r="L174" t="s">
        <v>54</v>
      </c>
      <c r="M174">
        <v>0.117313317765846</v>
      </c>
      <c r="N174" t="s">
        <v>366</v>
      </c>
      <c r="O174">
        <f t="shared" si="14"/>
        <v>0.80701754385964908</v>
      </c>
      <c r="P174" s="5">
        <v>9.4673905565419575E-2</v>
      </c>
      <c r="Q174" t="str">
        <f t="shared" si="15"/>
        <v>Ignore</v>
      </c>
      <c r="S174">
        <v>0.49230769230769234</v>
      </c>
      <c r="T174" s="5">
        <v>8.0650638548545622E-2</v>
      </c>
      <c r="U174">
        <f t="shared" si="16"/>
        <v>45</v>
      </c>
      <c r="V174">
        <v>0</v>
      </c>
      <c r="W174" t="s">
        <v>278</v>
      </c>
      <c r="X174" t="s">
        <v>382</v>
      </c>
      <c r="Y174">
        <v>0.103901958753692</v>
      </c>
      <c r="Z174" t="b">
        <f t="shared" si="17"/>
        <v>0</v>
      </c>
      <c r="AA174">
        <f t="shared" si="18"/>
        <v>0.17779321445874599</v>
      </c>
      <c r="AB174" t="str">
        <f t="shared" si="19"/>
        <v>wrong</v>
      </c>
    </row>
    <row r="175" spans="10:28" x14ac:dyDescent="0.25">
      <c r="J175">
        <v>0</v>
      </c>
      <c r="K175" t="s">
        <v>259</v>
      </c>
      <c r="L175" t="s">
        <v>314</v>
      </c>
      <c r="M175">
        <v>0.115340004621466</v>
      </c>
      <c r="N175" t="s">
        <v>366</v>
      </c>
      <c r="O175">
        <f t="shared" si="14"/>
        <v>0.89473684210526316</v>
      </c>
      <c r="P175" s="5">
        <v>0.10319895150341694</v>
      </c>
      <c r="Q175" t="str">
        <f t="shared" si="15"/>
        <v>Reject</v>
      </c>
      <c r="S175">
        <v>0.48717948717948717</v>
      </c>
      <c r="T175" s="5">
        <v>7.9312336683591E-2</v>
      </c>
      <c r="U175">
        <f t="shared" si="16"/>
        <v>22</v>
      </c>
      <c r="V175">
        <v>0</v>
      </c>
      <c r="W175" t="s">
        <v>259</v>
      </c>
      <c r="X175" t="s">
        <v>314</v>
      </c>
      <c r="Y175">
        <v>0.101975691924567</v>
      </c>
      <c r="Z175" t="b">
        <f t="shared" si="17"/>
        <v>1</v>
      </c>
      <c r="AA175">
        <f t="shared" si="18"/>
        <v>0.115340004621466</v>
      </c>
      <c r="AB175" t="str">
        <f t="shared" si="19"/>
        <v>wrong</v>
      </c>
    </row>
    <row r="176" spans="10:28" x14ac:dyDescent="0.25">
      <c r="J176">
        <v>0</v>
      </c>
      <c r="K176" t="s">
        <v>224</v>
      </c>
      <c r="L176" t="s">
        <v>314</v>
      </c>
      <c r="M176">
        <v>0.115340004621466</v>
      </c>
      <c r="N176" t="s">
        <v>366</v>
      </c>
      <c r="O176">
        <f t="shared" si="14"/>
        <v>0.89473684210526316</v>
      </c>
      <c r="P176" s="5">
        <v>0.10319895150341694</v>
      </c>
      <c r="Q176" t="str">
        <f t="shared" si="15"/>
        <v>Reject</v>
      </c>
      <c r="S176">
        <v>0.4861111111111111</v>
      </c>
      <c r="T176" s="5">
        <v>7.8599803264128951E-2</v>
      </c>
      <c r="U176">
        <f t="shared" si="16"/>
        <v>22</v>
      </c>
      <c r="V176">
        <v>0</v>
      </c>
      <c r="W176" t="s">
        <v>224</v>
      </c>
      <c r="X176" t="s">
        <v>314</v>
      </c>
      <c r="Y176">
        <v>0.101975691924567</v>
      </c>
      <c r="Z176" t="b">
        <f t="shared" si="17"/>
        <v>1</v>
      </c>
      <c r="AA176">
        <f t="shared" si="18"/>
        <v>0.115340004621466</v>
      </c>
      <c r="AB176" t="str">
        <f t="shared" si="19"/>
        <v>wrong</v>
      </c>
    </row>
    <row r="177" spans="10:28" x14ac:dyDescent="0.25">
      <c r="J177">
        <v>0</v>
      </c>
      <c r="K177" t="s">
        <v>296</v>
      </c>
      <c r="L177" t="s">
        <v>325</v>
      </c>
      <c r="M177">
        <v>0.105177557069956</v>
      </c>
      <c r="N177" t="s">
        <v>366</v>
      </c>
      <c r="O177">
        <f t="shared" si="14"/>
        <v>0.87301587301587302</v>
      </c>
      <c r="P177" s="5">
        <v>9.1821676807104444E-2</v>
      </c>
      <c r="Q177" t="str">
        <f t="shared" si="15"/>
        <v>Reject</v>
      </c>
      <c r="S177">
        <v>0.48571428571428571</v>
      </c>
      <c r="T177" s="5">
        <v>7.7997966880739483E-2</v>
      </c>
      <c r="U177">
        <f t="shared" si="16"/>
        <v>51</v>
      </c>
      <c r="V177">
        <v>0</v>
      </c>
      <c r="W177" t="s">
        <v>133</v>
      </c>
      <c r="X177" t="s">
        <v>316</v>
      </c>
      <c r="Y177">
        <v>9.9714567885124006E-2</v>
      </c>
      <c r="Z177" t="b">
        <f t="shared" si="17"/>
        <v>1</v>
      </c>
      <c r="AA177">
        <f t="shared" si="18"/>
        <v>0.10307437755157001</v>
      </c>
      <c r="AB177" t="str">
        <f t="shared" si="19"/>
        <v>wrong</v>
      </c>
    </row>
    <row r="178" spans="10:28" x14ac:dyDescent="0.25">
      <c r="J178">
        <v>0</v>
      </c>
      <c r="K178" t="s">
        <v>133</v>
      </c>
      <c r="L178" t="s">
        <v>316</v>
      </c>
      <c r="M178">
        <v>0.10307437755157001</v>
      </c>
      <c r="N178" t="s">
        <v>366</v>
      </c>
      <c r="O178">
        <f t="shared" si="14"/>
        <v>0.79629629629629628</v>
      </c>
      <c r="P178" s="5">
        <v>8.2077745087361306E-2</v>
      </c>
      <c r="Q178" t="str">
        <f t="shared" si="15"/>
        <v>Ignore</v>
      </c>
      <c r="S178">
        <v>0.47222222222222221</v>
      </c>
      <c r="T178" s="5">
        <v>6.3219588421878595E-2</v>
      </c>
      <c r="U178">
        <f t="shared" si="16"/>
        <v>31</v>
      </c>
      <c r="V178">
        <v>0</v>
      </c>
      <c r="W178" t="s">
        <v>203</v>
      </c>
      <c r="X178" t="s">
        <v>374</v>
      </c>
      <c r="Y178">
        <v>8.6465127394318997E-2</v>
      </c>
      <c r="Z178" t="b">
        <f t="shared" si="17"/>
        <v>1</v>
      </c>
      <c r="AA178">
        <f t="shared" si="18"/>
        <v>8.6465127394318997E-2</v>
      </c>
      <c r="AB178" t="str">
        <f t="shared" si="19"/>
        <v>wrong</v>
      </c>
    </row>
    <row r="179" spans="10:28" x14ac:dyDescent="0.25">
      <c r="J179">
        <v>0</v>
      </c>
      <c r="K179" t="s">
        <v>203</v>
      </c>
      <c r="L179" t="s">
        <v>374</v>
      </c>
      <c r="M179">
        <v>8.6465127394318997E-2</v>
      </c>
      <c r="N179" t="s">
        <v>366</v>
      </c>
      <c r="O179">
        <f t="shared" si="14"/>
        <v>0.3728813559322034</v>
      </c>
      <c r="P179" s="5">
        <v>3.2241233943644372E-2</v>
      </c>
      <c r="Q179" t="str">
        <f t="shared" si="15"/>
        <v>Ignore</v>
      </c>
      <c r="S179">
        <v>0.47058823529411764</v>
      </c>
      <c r="T179" s="5">
        <v>6.2751889962955915E-2</v>
      </c>
      <c r="U179" t="e">
        <f t="shared" si="16"/>
        <v>#VALUE!</v>
      </c>
      <c r="V179">
        <v>0</v>
      </c>
      <c r="W179" t="s">
        <v>217</v>
      </c>
      <c r="X179" t="s">
        <v>315</v>
      </c>
      <c r="Y179">
        <v>8.1139846867252396E-2</v>
      </c>
      <c r="Z179" t="b">
        <f t="shared" si="17"/>
        <v>1</v>
      </c>
      <c r="AA179">
        <f t="shared" si="18"/>
        <v>8.3390627689645197E-2</v>
      </c>
      <c r="AB179" t="str">
        <f t="shared" si="19"/>
        <v>wrong</v>
      </c>
    </row>
    <row r="180" spans="10:28" x14ac:dyDescent="0.25">
      <c r="J180">
        <v>0</v>
      </c>
      <c r="K180" t="s">
        <v>217</v>
      </c>
      <c r="L180" t="s">
        <v>315</v>
      </c>
      <c r="M180">
        <v>8.3390627689645197E-2</v>
      </c>
      <c r="N180" t="s">
        <v>366</v>
      </c>
      <c r="O180">
        <f t="shared" si="14"/>
        <v>0.609375</v>
      </c>
      <c r="P180" s="5">
        <v>5.0816163748377545E-2</v>
      </c>
      <c r="Q180" t="str">
        <f t="shared" si="15"/>
        <v>Ignore</v>
      </c>
      <c r="S180">
        <v>0.41538461538461541</v>
      </c>
      <c r="T180" s="5">
        <v>5.0816163748377545E-2</v>
      </c>
      <c r="U180">
        <f t="shared" si="16"/>
        <v>22</v>
      </c>
      <c r="V180">
        <v>0</v>
      </c>
      <c r="W180" t="s">
        <v>215</v>
      </c>
      <c r="X180" t="s">
        <v>323</v>
      </c>
      <c r="Y180">
        <v>7.0824029337809999E-2</v>
      </c>
      <c r="Z180" t="b">
        <f t="shared" si="17"/>
        <v>1</v>
      </c>
      <c r="AA180">
        <f t="shared" si="18"/>
        <v>7.3825752897595201E-2</v>
      </c>
      <c r="AB180" t="str">
        <f t="shared" si="19"/>
        <v>wrong</v>
      </c>
    </row>
    <row r="181" spans="10:28" x14ac:dyDescent="0.25">
      <c r="J181">
        <v>0</v>
      </c>
      <c r="K181" t="s">
        <v>215</v>
      </c>
      <c r="L181" t="s">
        <v>323</v>
      </c>
      <c r="M181">
        <v>7.3825752897595201E-2</v>
      </c>
      <c r="N181" t="s">
        <v>366</v>
      </c>
      <c r="O181">
        <f t="shared" si="14"/>
        <v>0.85</v>
      </c>
      <c r="P181" s="5">
        <v>6.2751889962955915E-2</v>
      </c>
      <c r="Q181" t="str">
        <f t="shared" si="15"/>
        <v>Ignore</v>
      </c>
      <c r="S181">
        <v>0.390625</v>
      </c>
      <c r="T181" s="5">
        <v>3.3023765888980795E-2</v>
      </c>
      <c r="U181">
        <f t="shared" si="16"/>
        <v>22</v>
      </c>
      <c r="V181">
        <v>0</v>
      </c>
      <c r="W181" t="s">
        <v>280</v>
      </c>
      <c r="X181" t="s">
        <v>356</v>
      </c>
      <c r="Y181">
        <v>7.0207113339298202E-2</v>
      </c>
      <c r="Z181" t="b">
        <f t="shared" si="17"/>
        <v>0</v>
      </c>
      <c r="AA181">
        <f t="shared" si="18"/>
        <v>0.12791766274229899</v>
      </c>
      <c r="AB181" t="str">
        <f t="shared" si="19"/>
        <v>wrong</v>
      </c>
    </row>
    <row r="182" spans="10:28" x14ac:dyDescent="0.25">
      <c r="J182">
        <v>0</v>
      </c>
      <c r="K182" t="s">
        <v>232</v>
      </c>
      <c r="L182" t="s">
        <v>183</v>
      </c>
      <c r="M182">
        <v>6.7785624719486903E-2</v>
      </c>
      <c r="N182" t="s">
        <v>366</v>
      </c>
      <c r="O182">
        <f t="shared" si="14"/>
        <v>0.48717948717948717</v>
      </c>
      <c r="P182" s="5">
        <v>3.3023765888980795E-2</v>
      </c>
      <c r="Q182" t="str">
        <f t="shared" si="15"/>
        <v>Ignore</v>
      </c>
      <c r="S182">
        <v>0.3728813559322034</v>
      </c>
      <c r="T182" s="5">
        <v>3.2241233943644372E-2</v>
      </c>
      <c r="U182">
        <f t="shared" si="16"/>
        <v>27</v>
      </c>
      <c r="V182">
        <v>0</v>
      </c>
      <c r="W182" t="s">
        <v>232</v>
      </c>
      <c r="X182" t="s">
        <v>183</v>
      </c>
      <c r="Y182">
        <v>6.7785624719486903E-2</v>
      </c>
      <c r="Z182" t="b">
        <f t="shared" si="17"/>
        <v>1</v>
      </c>
      <c r="AA182">
        <f t="shared" si="18"/>
        <v>6.7785624719486903E-2</v>
      </c>
      <c r="AB182" t="str">
        <f t="shared" si="19"/>
        <v>wrong</v>
      </c>
    </row>
    <row r="183" spans="10:28" x14ac:dyDescent="0.25">
      <c r="J183">
        <v>0</v>
      </c>
      <c r="K183" t="s">
        <v>84</v>
      </c>
      <c r="M183">
        <v>0</v>
      </c>
      <c r="N183" t="s">
        <v>366</v>
      </c>
      <c r="O183">
        <f t="shared" si="14"/>
        <v>0</v>
      </c>
      <c r="P183" s="5">
        <v>0</v>
      </c>
      <c r="Q183" t="str">
        <f t="shared" si="15"/>
        <v>Ignore</v>
      </c>
      <c r="S183">
        <v>0</v>
      </c>
      <c r="T183" s="5">
        <v>0</v>
      </c>
      <c r="U183" t="e">
        <f t="shared" si="16"/>
        <v>#VALUE!</v>
      </c>
      <c r="V183">
        <v>0</v>
      </c>
      <c r="W183" t="s">
        <v>84</v>
      </c>
      <c r="Y183">
        <v>0</v>
      </c>
      <c r="Z183" t="b">
        <f t="shared" si="17"/>
        <v>1</v>
      </c>
      <c r="AA183">
        <f t="shared" si="18"/>
        <v>0</v>
      </c>
      <c r="AB183" t="str">
        <f t="shared" si="19"/>
        <v>wrong</v>
      </c>
    </row>
    <row r="184" spans="10:28" x14ac:dyDescent="0.25">
      <c r="J184">
        <v>0</v>
      </c>
      <c r="K184" t="s">
        <v>214</v>
      </c>
      <c r="M184">
        <v>0</v>
      </c>
      <c r="N184" t="s">
        <v>366</v>
      </c>
      <c r="O184">
        <f t="shared" si="14"/>
        <v>0</v>
      </c>
      <c r="P184" s="5">
        <v>0</v>
      </c>
      <c r="Q184" t="str">
        <f t="shared" si="15"/>
        <v>Ignore</v>
      </c>
      <c r="S184">
        <v>0</v>
      </c>
      <c r="T184" s="5">
        <v>0</v>
      </c>
      <c r="U184" t="e">
        <f t="shared" si="16"/>
        <v>#VALUE!</v>
      </c>
      <c r="V184">
        <v>0</v>
      </c>
      <c r="W184" t="s">
        <v>214</v>
      </c>
      <c r="Y184">
        <v>0</v>
      </c>
      <c r="Z184" t="b">
        <f t="shared" si="17"/>
        <v>1</v>
      </c>
      <c r="AA184">
        <f t="shared" si="18"/>
        <v>0</v>
      </c>
      <c r="AB184" t="str">
        <f t="shared" si="19"/>
        <v>wrong</v>
      </c>
    </row>
    <row r="185" spans="10:28" x14ac:dyDescent="0.25">
      <c r="J185">
        <v>0</v>
      </c>
      <c r="K185" t="s">
        <v>180</v>
      </c>
      <c r="M185">
        <v>0</v>
      </c>
      <c r="N185" t="s">
        <v>366</v>
      </c>
      <c r="O185">
        <f t="shared" si="14"/>
        <v>0</v>
      </c>
      <c r="P185" s="5">
        <v>0</v>
      </c>
      <c r="Q185" t="str">
        <f t="shared" si="15"/>
        <v>Ignore</v>
      </c>
      <c r="S185">
        <v>0</v>
      </c>
      <c r="T185" s="5">
        <v>0</v>
      </c>
      <c r="U185" t="e">
        <f t="shared" si="16"/>
        <v>#VALUE!</v>
      </c>
      <c r="V185">
        <v>0</v>
      </c>
      <c r="W185" t="s">
        <v>180</v>
      </c>
      <c r="Y185">
        <v>0</v>
      </c>
      <c r="Z185" t="b">
        <f t="shared" si="17"/>
        <v>1</v>
      </c>
      <c r="AA185">
        <f t="shared" si="18"/>
        <v>0</v>
      </c>
      <c r="AB185" t="str">
        <f t="shared" si="19"/>
        <v>wrong</v>
      </c>
    </row>
    <row r="186" spans="10:28" x14ac:dyDescent="0.25">
      <c r="J186">
        <v>0</v>
      </c>
      <c r="K186" t="s">
        <v>169</v>
      </c>
      <c r="M186">
        <v>0</v>
      </c>
      <c r="N186" t="s">
        <v>366</v>
      </c>
      <c r="O186">
        <f t="shared" si="14"/>
        <v>0</v>
      </c>
      <c r="P186" s="5">
        <v>0</v>
      </c>
      <c r="Q186" t="str">
        <f t="shared" si="15"/>
        <v>Ignore</v>
      </c>
      <c r="S186">
        <v>0</v>
      </c>
      <c r="T186" s="5">
        <v>0</v>
      </c>
      <c r="U186" t="e">
        <f t="shared" si="16"/>
        <v>#VALUE!</v>
      </c>
      <c r="V186">
        <v>0</v>
      </c>
      <c r="W186" t="s">
        <v>169</v>
      </c>
      <c r="Y186">
        <v>0</v>
      </c>
      <c r="Z186" t="b">
        <f t="shared" si="17"/>
        <v>1</v>
      </c>
      <c r="AA186">
        <f t="shared" si="18"/>
        <v>0</v>
      </c>
      <c r="AB186" t="str">
        <f t="shared" si="19"/>
        <v>wrong</v>
      </c>
    </row>
    <row r="187" spans="10:28" x14ac:dyDescent="0.25">
      <c r="J187">
        <v>0</v>
      </c>
      <c r="K187" t="s">
        <v>240</v>
      </c>
      <c r="M187">
        <v>0</v>
      </c>
      <c r="N187" t="s">
        <v>366</v>
      </c>
      <c r="O187">
        <f t="shared" si="14"/>
        <v>0</v>
      </c>
      <c r="P187" s="5">
        <v>0</v>
      </c>
      <c r="Q187" t="str">
        <f t="shared" si="15"/>
        <v>Ignore</v>
      </c>
      <c r="S187">
        <v>0</v>
      </c>
      <c r="T187" s="5">
        <v>0</v>
      </c>
      <c r="U187" t="e">
        <f t="shared" si="16"/>
        <v>#VALUE!</v>
      </c>
      <c r="V187">
        <v>0</v>
      </c>
      <c r="W187" t="s">
        <v>240</v>
      </c>
      <c r="Y187">
        <v>0</v>
      </c>
      <c r="Z187" t="b">
        <f t="shared" si="17"/>
        <v>1</v>
      </c>
      <c r="AA187">
        <f t="shared" si="18"/>
        <v>0</v>
      </c>
      <c r="AB187" t="str">
        <f t="shared" si="19"/>
        <v>wrong</v>
      </c>
    </row>
    <row r="188" spans="10:28" x14ac:dyDescent="0.25">
      <c r="J188">
        <v>0</v>
      </c>
      <c r="K188" t="s">
        <v>213</v>
      </c>
      <c r="M188">
        <v>0</v>
      </c>
      <c r="N188" t="s">
        <v>366</v>
      </c>
      <c r="O188">
        <f t="shared" si="14"/>
        <v>0</v>
      </c>
      <c r="P188" s="5">
        <v>0</v>
      </c>
      <c r="Q188" t="str">
        <f t="shared" si="15"/>
        <v>Ignore</v>
      </c>
      <c r="S188">
        <v>0</v>
      </c>
      <c r="T188" s="5">
        <v>0</v>
      </c>
      <c r="U188" t="e">
        <f t="shared" si="16"/>
        <v>#VALUE!</v>
      </c>
      <c r="V188">
        <v>0</v>
      </c>
      <c r="W188" t="s">
        <v>213</v>
      </c>
      <c r="Y188">
        <v>0</v>
      </c>
      <c r="Z188" t="b">
        <f t="shared" si="17"/>
        <v>1</v>
      </c>
      <c r="AA188">
        <f t="shared" si="18"/>
        <v>0</v>
      </c>
      <c r="AB188" t="str">
        <f t="shared" si="19"/>
        <v>wrong</v>
      </c>
    </row>
    <row r="189" spans="10:28" x14ac:dyDescent="0.25">
      <c r="J189">
        <v>0</v>
      </c>
      <c r="K189" t="s">
        <v>185</v>
      </c>
      <c r="M189">
        <v>0</v>
      </c>
      <c r="N189" t="s">
        <v>366</v>
      </c>
      <c r="O189">
        <f t="shared" si="14"/>
        <v>0</v>
      </c>
      <c r="P189" s="5">
        <v>0</v>
      </c>
      <c r="Q189" t="str">
        <f t="shared" si="15"/>
        <v>Ignore</v>
      </c>
      <c r="S189">
        <v>0</v>
      </c>
      <c r="T189" s="5">
        <v>0</v>
      </c>
      <c r="U189" t="e">
        <f t="shared" si="16"/>
        <v>#VALUE!</v>
      </c>
      <c r="V189">
        <v>0</v>
      </c>
      <c r="W189" t="s">
        <v>185</v>
      </c>
      <c r="Y189">
        <v>0</v>
      </c>
      <c r="Z189" t="b">
        <f t="shared" si="17"/>
        <v>1</v>
      </c>
      <c r="AA189">
        <f t="shared" si="18"/>
        <v>0</v>
      </c>
      <c r="AB189" t="str">
        <f t="shared" si="19"/>
        <v>wrong</v>
      </c>
    </row>
    <row r="190" spans="10:28" x14ac:dyDescent="0.25">
      <c r="J190">
        <v>0</v>
      </c>
      <c r="K190" t="s">
        <v>304</v>
      </c>
      <c r="M190">
        <v>0</v>
      </c>
      <c r="N190" t="s">
        <v>366</v>
      </c>
      <c r="O190">
        <f t="shared" si="14"/>
        <v>0</v>
      </c>
      <c r="P190" s="5">
        <v>0</v>
      </c>
      <c r="Q190" t="str">
        <f t="shared" si="15"/>
        <v>Ignore</v>
      </c>
      <c r="S190">
        <v>0</v>
      </c>
      <c r="T190" s="5">
        <v>0</v>
      </c>
      <c r="U190" t="e">
        <f t="shared" si="16"/>
        <v>#VALUE!</v>
      </c>
      <c r="V190">
        <v>0</v>
      </c>
      <c r="W190" t="s">
        <v>304</v>
      </c>
      <c r="Y190">
        <v>0</v>
      </c>
      <c r="Z190" t="b">
        <f t="shared" si="17"/>
        <v>1</v>
      </c>
      <c r="AA190">
        <f t="shared" si="18"/>
        <v>0</v>
      </c>
      <c r="AB190" t="str">
        <f t="shared" si="19"/>
        <v>wrong</v>
      </c>
    </row>
    <row r="191" spans="10:28" x14ac:dyDescent="0.25">
      <c r="J191">
        <v>0</v>
      </c>
      <c r="K191" t="s">
        <v>291</v>
      </c>
      <c r="M191">
        <v>0</v>
      </c>
      <c r="N191" t="s">
        <v>366</v>
      </c>
      <c r="O191">
        <f t="shared" si="14"/>
        <v>0</v>
      </c>
      <c r="P191" s="5">
        <v>0</v>
      </c>
      <c r="Q191" t="str">
        <f t="shared" si="15"/>
        <v>Ignore</v>
      </c>
      <c r="S191">
        <v>0</v>
      </c>
      <c r="T191" s="5">
        <v>0</v>
      </c>
      <c r="U191" t="e">
        <f t="shared" si="16"/>
        <v>#VALUE!</v>
      </c>
      <c r="V191">
        <v>0</v>
      </c>
      <c r="W191" t="s">
        <v>291</v>
      </c>
      <c r="Y191">
        <v>0</v>
      </c>
      <c r="Z191" t="b">
        <f t="shared" si="17"/>
        <v>1</v>
      </c>
      <c r="AA191">
        <f t="shared" si="18"/>
        <v>0</v>
      </c>
      <c r="AB191" t="str">
        <f t="shared" si="19"/>
        <v>wrong</v>
      </c>
    </row>
    <row r="192" spans="10:28" x14ac:dyDescent="0.25">
      <c r="J192">
        <v>0</v>
      </c>
      <c r="K192" t="s">
        <v>189</v>
      </c>
      <c r="M192">
        <v>0</v>
      </c>
      <c r="N192" t="s">
        <v>366</v>
      </c>
      <c r="O192">
        <f t="shared" si="14"/>
        <v>0</v>
      </c>
      <c r="P192" s="5">
        <v>0</v>
      </c>
      <c r="Q192" t="str">
        <f t="shared" si="15"/>
        <v>Ignore</v>
      </c>
      <c r="S192">
        <v>0</v>
      </c>
      <c r="T192" s="5">
        <v>0</v>
      </c>
      <c r="U192" t="e">
        <f t="shared" si="16"/>
        <v>#VALUE!</v>
      </c>
      <c r="V192">
        <v>0</v>
      </c>
      <c r="W192" t="s">
        <v>189</v>
      </c>
      <c r="Y192">
        <v>0</v>
      </c>
      <c r="Z192" t="b">
        <f t="shared" si="17"/>
        <v>1</v>
      </c>
      <c r="AA192">
        <f t="shared" si="18"/>
        <v>0</v>
      </c>
      <c r="AB192" t="str">
        <f t="shared" si="19"/>
        <v>wrong</v>
      </c>
    </row>
    <row r="193" spans="10:28" x14ac:dyDescent="0.25">
      <c r="J193">
        <v>0</v>
      </c>
      <c r="K193" t="s">
        <v>243</v>
      </c>
      <c r="M193">
        <v>0</v>
      </c>
      <c r="N193" t="s">
        <v>366</v>
      </c>
      <c r="O193">
        <f t="shared" si="14"/>
        <v>0</v>
      </c>
      <c r="P193" s="5">
        <v>0</v>
      </c>
      <c r="Q193" t="str">
        <f t="shared" si="15"/>
        <v>Ignore</v>
      </c>
      <c r="S193">
        <v>0</v>
      </c>
      <c r="T193" s="5">
        <v>0</v>
      </c>
      <c r="U193" t="e">
        <f t="shared" si="16"/>
        <v>#VALUE!</v>
      </c>
      <c r="V193">
        <v>0</v>
      </c>
      <c r="W193" t="s">
        <v>243</v>
      </c>
      <c r="Y193">
        <v>0</v>
      </c>
      <c r="Z193" t="b">
        <f t="shared" si="17"/>
        <v>1</v>
      </c>
      <c r="AA193">
        <f t="shared" si="18"/>
        <v>0</v>
      </c>
      <c r="AB193" t="str">
        <f t="shared" si="19"/>
        <v>wrong</v>
      </c>
    </row>
    <row r="194" spans="10:28" x14ac:dyDescent="0.25">
      <c r="J194">
        <v>0</v>
      </c>
      <c r="K194" t="s">
        <v>274</v>
      </c>
      <c r="M194">
        <v>0</v>
      </c>
      <c r="N194" t="s">
        <v>366</v>
      </c>
      <c r="O194">
        <f t="shared" ref="O194:O205" si="20">MIN(LEN(K194),LEN(L194))/MAX(LEN(K194),LEN(L194))</f>
        <v>0</v>
      </c>
      <c r="P194" s="5">
        <v>0</v>
      </c>
      <c r="Q194" t="str">
        <f t="shared" si="15"/>
        <v>Ignore</v>
      </c>
      <c r="S194">
        <v>0</v>
      </c>
      <c r="T194" s="5">
        <v>0</v>
      </c>
      <c r="U194" t="e">
        <f t="shared" si="16"/>
        <v>#VALUE!</v>
      </c>
      <c r="V194">
        <v>0</v>
      </c>
      <c r="W194" t="s">
        <v>274</v>
      </c>
      <c r="Y194">
        <v>0</v>
      </c>
      <c r="Z194" t="b">
        <f t="shared" si="17"/>
        <v>1</v>
      </c>
      <c r="AA194">
        <f t="shared" si="18"/>
        <v>0</v>
      </c>
      <c r="AB194" t="str">
        <f t="shared" si="19"/>
        <v>wrong</v>
      </c>
    </row>
    <row r="195" spans="10:28" x14ac:dyDescent="0.25">
      <c r="J195">
        <v>0</v>
      </c>
      <c r="K195" t="s">
        <v>257</v>
      </c>
      <c r="M195">
        <v>0</v>
      </c>
      <c r="N195" t="s">
        <v>366</v>
      </c>
      <c r="O195">
        <f t="shared" si="20"/>
        <v>0</v>
      </c>
      <c r="P195" s="5">
        <v>0</v>
      </c>
      <c r="Q195" t="str">
        <f t="shared" ref="Q195:Q205" si="21">IF(M195&gt;PERCENTILE($M$2:$M$205,0.7), IF(O195&gt;PERCENTILE($O$2:$O$205,0.7),"Accept", "Check"),IF(O195&gt;PERCENTILE($O$2:$O$205,0.7),"Reject", "Ignore"))</f>
        <v>Ignore</v>
      </c>
      <c r="S195">
        <v>0</v>
      </c>
      <c r="T195" s="5">
        <v>0</v>
      </c>
      <c r="U195" t="e">
        <f t="shared" ref="U195:U205" si="22">SEARCH("shampoo",L195)</f>
        <v>#VALUE!</v>
      </c>
      <c r="V195">
        <v>0</v>
      </c>
      <c r="W195" t="s">
        <v>257</v>
      </c>
      <c r="Y195">
        <v>0</v>
      </c>
      <c r="Z195" t="b">
        <f t="shared" ref="Z195:Z205" si="23">INDEX($L$2:$L$205,MATCH(W195,$K$2:$K$205,0))=X195</f>
        <v>1</v>
      </c>
      <c r="AA195">
        <f t="shared" ref="AA195:AA205" si="24">INDEX($M$2:$M$205,MATCH(W195,$K$2:$K$205,0))</f>
        <v>0</v>
      </c>
      <c r="AB195" t="str">
        <f t="shared" ref="AB195:AB205" si="25">INDEX($N$2:$N$205,MATCH(W195,$K$2:$K$205,0))</f>
        <v>wrong</v>
      </c>
    </row>
    <row r="196" spans="10:28" x14ac:dyDescent="0.25">
      <c r="J196">
        <v>0</v>
      </c>
      <c r="K196" t="s">
        <v>255</v>
      </c>
      <c r="M196">
        <v>0</v>
      </c>
      <c r="N196" t="s">
        <v>366</v>
      </c>
      <c r="O196">
        <f t="shared" si="20"/>
        <v>0</v>
      </c>
      <c r="P196" s="5">
        <v>0</v>
      </c>
      <c r="Q196" t="str">
        <f t="shared" si="21"/>
        <v>Ignore</v>
      </c>
      <c r="S196">
        <v>0</v>
      </c>
      <c r="T196" s="5">
        <v>0</v>
      </c>
      <c r="U196" t="e">
        <f t="shared" si="22"/>
        <v>#VALUE!</v>
      </c>
      <c r="V196">
        <v>0</v>
      </c>
      <c r="W196" t="s">
        <v>255</v>
      </c>
      <c r="Y196">
        <v>0</v>
      </c>
      <c r="Z196" t="b">
        <f t="shared" si="23"/>
        <v>1</v>
      </c>
      <c r="AA196">
        <f t="shared" si="24"/>
        <v>0</v>
      </c>
      <c r="AB196" t="str">
        <f t="shared" si="25"/>
        <v>wrong</v>
      </c>
    </row>
    <row r="197" spans="10:28" x14ac:dyDescent="0.25">
      <c r="J197">
        <v>0</v>
      </c>
      <c r="K197" t="s">
        <v>268</v>
      </c>
      <c r="M197">
        <v>0</v>
      </c>
      <c r="N197" t="s">
        <v>366</v>
      </c>
      <c r="O197">
        <f t="shared" si="20"/>
        <v>0</v>
      </c>
      <c r="P197" s="5">
        <v>0</v>
      </c>
      <c r="Q197" t="str">
        <f t="shared" si="21"/>
        <v>Ignore</v>
      </c>
      <c r="S197">
        <v>0</v>
      </c>
      <c r="T197" s="5">
        <v>0</v>
      </c>
      <c r="U197" t="e">
        <f t="shared" si="22"/>
        <v>#VALUE!</v>
      </c>
      <c r="V197">
        <v>0</v>
      </c>
      <c r="W197" t="s">
        <v>268</v>
      </c>
      <c r="Y197">
        <v>0</v>
      </c>
      <c r="Z197" t="b">
        <f t="shared" si="23"/>
        <v>1</v>
      </c>
      <c r="AA197">
        <f t="shared" si="24"/>
        <v>0</v>
      </c>
      <c r="AB197" t="str">
        <f t="shared" si="25"/>
        <v>wrong</v>
      </c>
    </row>
    <row r="198" spans="10:28" x14ac:dyDescent="0.25">
      <c r="J198">
        <v>0</v>
      </c>
      <c r="K198" t="s">
        <v>212</v>
      </c>
      <c r="M198">
        <v>0</v>
      </c>
      <c r="N198" t="s">
        <v>366</v>
      </c>
      <c r="O198">
        <f t="shared" si="20"/>
        <v>0</v>
      </c>
      <c r="P198" s="5">
        <v>0</v>
      </c>
      <c r="Q198" t="str">
        <f t="shared" si="21"/>
        <v>Ignore</v>
      </c>
      <c r="S198">
        <v>0</v>
      </c>
      <c r="T198" s="5">
        <v>0</v>
      </c>
      <c r="U198" t="e">
        <f t="shared" si="22"/>
        <v>#VALUE!</v>
      </c>
      <c r="V198">
        <v>0</v>
      </c>
      <c r="W198" t="s">
        <v>212</v>
      </c>
      <c r="Y198">
        <v>0</v>
      </c>
      <c r="Z198" t="b">
        <f t="shared" si="23"/>
        <v>1</v>
      </c>
      <c r="AA198">
        <f t="shared" si="24"/>
        <v>0</v>
      </c>
      <c r="AB198" t="str">
        <f t="shared" si="25"/>
        <v>wrong</v>
      </c>
    </row>
    <row r="199" spans="10:28" x14ac:dyDescent="0.25">
      <c r="J199">
        <v>0</v>
      </c>
      <c r="K199" t="s">
        <v>303</v>
      </c>
      <c r="M199">
        <v>0</v>
      </c>
      <c r="N199" t="s">
        <v>366</v>
      </c>
      <c r="O199">
        <f t="shared" si="20"/>
        <v>0</v>
      </c>
      <c r="P199" s="5">
        <v>0</v>
      </c>
      <c r="Q199" t="str">
        <f t="shared" si="21"/>
        <v>Ignore</v>
      </c>
      <c r="S199">
        <v>0</v>
      </c>
      <c r="T199" s="5">
        <v>0</v>
      </c>
      <c r="U199" t="e">
        <f t="shared" si="22"/>
        <v>#VALUE!</v>
      </c>
      <c r="V199">
        <v>0</v>
      </c>
      <c r="W199" t="s">
        <v>303</v>
      </c>
      <c r="Y199">
        <v>0</v>
      </c>
      <c r="Z199" t="b">
        <f t="shared" si="23"/>
        <v>1</v>
      </c>
      <c r="AA199">
        <f t="shared" si="24"/>
        <v>0</v>
      </c>
      <c r="AB199" t="str">
        <f t="shared" si="25"/>
        <v>wrong</v>
      </c>
    </row>
    <row r="200" spans="10:28" x14ac:dyDescent="0.25">
      <c r="J200">
        <v>0</v>
      </c>
      <c r="K200" t="s">
        <v>90</v>
      </c>
      <c r="M200">
        <v>0</v>
      </c>
      <c r="N200" t="s">
        <v>366</v>
      </c>
      <c r="O200">
        <f t="shared" si="20"/>
        <v>0</v>
      </c>
      <c r="P200" s="5">
        <v>0</v>
      </c>
      <c r="Q200" t="str">
        <f t="shared" si="21"/>
        <v>Ignore</v>
      </c>
      <c r="S200">
        <v>0</v>
      </c>
      <c r="T200" s="5">
        <v>0</v>
      </c>
      <c r="U200" t="e">
        <f t="shared" si="22"/>
        <v>#VALUE!</v>
      </c>
      <c r="V200">
        <v>0</v>
      </c>
      <c r="W200" t="s">
        <v>90</v>
      </c>
      <c r="Y200">
        <v>0</v>
      </c>
      <c r="Z200" t="b">
        <f t="shared" si="23"/>
        <v>1</v>
      </c>
      <c r="AA200">
        <f t="shared" si="24"/>
        <v>0</v>
      </c>
      <c r="AB200" t="str">
        <f t="shared" si="25"/>
        <v>wrong</v>
      </c>
    </row>
    <row r="201" spans="10:28" x14ac:dyDescent="0.25">
      <c r="J201">
        <v>0</v>
      </c>
      <c r="K201" t="s">
        <v>238</v>
      </c>
      <c r="M201">
        <v>0</v>
      </c>
      <c r="N201" t="s">
        <v>366</v>
      </c>
      <c r="O201">
        <f t="shared" si="20"/>
        <v>0</v>
      </c>
      <c r="P201" s="5">
        <v>0</v>
      </c>
      <c r="Q201" t="str">
        <f t="shared" si="21"/>
        <v>Ignore</v>
      </c>
      <c r="S201">
        <v>0</v>
      </c>
      <c r="T201" s="5">
        <v>0</v>
      </c>
      <c r="U201" t="e">
        <f t="shared" si="22"/>
        <v>#VALUE!</v>
      </c>
      <c r="V201">
        <v>0</v>
      </c>
      <c r="W201" t="s">
        <v>238</v>
      </c>
      <c r="Y201">
        <v>0</v>
      </c>
      <c r="Z201" t="b">
        <f t="shared" si="23"/>
        <v>1</v>
      </c>
      <c r="AA201">
        <f t="shared" si="24"/>
        <v>0</v>
      </c>
      <c r="AB201" t="str">
        <f t="shared" si="25"/>
        <v>wrong</v>
      </c>
    </row>
    <row r="202" spans="10:28" x14ac:dyDescent="0.25">
      <c r="J202">
        <v>0</v>
      </c>
      <c r="K202" t="s">
        <v>300</v>
      </c>
      <c r="M202">
        <v>0</v>
      </c>
      <c r="N202" t="s">
        <v>366</v>
      </c>
      <c r="O202">
        <f t="shared" si="20"/>
        <v>0</v>
      </c>
      <c r="P202" s="5">
        <v>0</v>
      </c>
      <c r="Q202" t="str">
        <f t="shared" si="21"/>
        <v>Ignore</v>
      </c>
      <c r="S202">
        <v>0</v>
      </c>
      <c r="T202" s="5">
        <v>0</v>
      </c>
      <c r="U202" t="e">
        <f t="shared" si="22"/>
        <v>#VALUE!</v>
      </c>
      <c r="V202">
        <v>0</v>
      </c>
      <c r="W202" t="s">
        <v>300</v>
      </c>
      <c r="Y202">
        <v>0</v>
      </c>
      <c r="Z202" t="b">
        <f t="shared" si="23"/>
        <v>1</v>
      </c>
      <c r="AA202">
        <f t="shared" si="24"/>
        <v>0</v>
      </c>
      <c r="AB202" t="str">
        <f t="shared" si="25"/>
        <v>wrong</v>
      </c>
    </row>
    <row r="203" spans="10:28" x14ac:dyDescent="0.25">
      <c r="J203">
        <v>0</v>
      </c>
      <c r="K203" t="s">
        <v>87</v>
      </c>
      <c r="M203">
        <v>0</v>
      </c>
      <c r="N203" t="s">
        <v>366</v>
      </c>
      <c r="O203">
        <f t="shared" si="20"/>
        <v>0</v>
      </c>
      <c r="P203" s="5">
        <v>0</v>
      </c>
      <c r="Q203" t="str">
        <f t="shared" si="21"/>
        <v>Ignore</v>
      </c>
      <c r="S203">
        <v>0</v>
      </c>
      <c r="T203" s="5">
        <v>0</v>
      </c>
      <c r="U203" t="e">
        <f t="shared" si="22"/>
        <v>#VALUE!</v>
      </c>
      <c r="V203">
        <v>0</v>
      </c>
      <c r="W203" t="s">
        <v>87</v>
      </c>
      <c r="Y203">
        <v>0</v>
      </c>
      <c r="Z203" t="b">
        <f t="shared" si="23"/>
        <v>1</v>
      </c>
      <c r="AA203">
        <f t="shared" si="24"/>
        <v>0</v>
      </c>
      <c r="AB203" t="str">
        <f t="shared" si="25"/>
        <v>wrong</v>
      </c>
    </row>
    <row r="204" spans="10:28" x14ac:dyDescent="0.25">
      <c r="J204">
        <v>0</v>
      </c>
      <c r="K204" t="s">
        <v>302</v>
      </c>
      <c r="M204">
        <v>0</v>
      </c>
      <c r="N204" t="s">
        <v>366</v>
      </c>
      <c r="O204">
        <f t="shared" si="20"/>
        <v>0</v>
      </c>
      <c r="P204" s="5">
        <v>0</v>
      </c>
      <c r="Q204" t="str">
        <f t="shared" si="21"/>
        <v>Ignore</v>
      </c>
      <c r="S204">
        <v>0</v>
      </c>
      <c r="T204" s="5">
        <v>0</v>
      </c>
      <c r="U204" t="e">
        <f t="shared" si="22"/>
        <v>#VALUE!</v>
      </c>
      <c r="V204">
        <v>0</v>
      </c>
      <c r="W204" t="s">
        <v>302</v>
      </c>
      <c r="Y204">
        <v>0</v>
      </c>
      <c r="Z204" t="b">
        <f t="shared" si="23"/>
        <v>1</v>
      </c>
      <c r="AA204">
        <f t="shared" si="24"/>
        <v>0</v>
      </c>
      <c r="AB204" t="str">
        <f t="shared" si="25"/>
        <v>wrong</v>
      </c>
    </row>
    <row r="205" spans="10:28" x14ac:dyDescent="0.25">
      <c r="J205">
        <v>0</v>
      </c>
      <c r="K205" t="s">
        <v>219</v>
      </c>
      <c r="M205">
        <v>0</v>
      </c>
      <c r="N205" t="s">
        <v>366</v>
      </c>
      <c r="O205">
        <f t="shared" si="20"/>
        <v>0</v>
      </c>
      <c r="P205" s="5">
        <v>0</v>
      </c>
      <c r="Q205" t="str">
        <f t="shared" si="21"/>
        <v>Ignore</v>
      </c>
      <c r="S205">
        <v>0</v>
      </c>
      <c r="T205" s="5">
        <v>0</v>
      </c>
      <c r="U205" t="e">
        <f t="shared" si="22"/>
        <v>#VALUE!</v>
      </c>
      <c r="V205">
        <v>0</v>
      </c>
      <c r="W205" t="s">
        <v>219</v>
      </c>
      <c r="Y205">
        <v>0</v>
      </c>
      <c r="Z205" t="b">
        <f t="shared" si="23"/>
        <v>1</v>
      </c>
      <c r="AA205">
        <f t="shared" si="24"/>
        <v>0</v>
      </c>
      <c r="AB205" t="str">
        <f t="shared" si="25"/>
        <v>wrong</v>
      </c>
    </row>
  </sheetData>
  <sortState xmlns:xlrd2="http://schemas.microsoft.com/office/spreadsheetml/2017/richdata2" ref="V2:Y205">
    <sortCondition descending="1" ref="Y2:Y2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5C70-8163-4C4E-BFCF-87F4D0F2650D}">
  <dimension ref="A1:C205"/>
  <sheetViews>
    <sheetView tabSelected="1" topLeftCell="A10" workbookViewId="0">
      <selection activeCell="E31" sqref="E31"/>
    </sheetView>
  </sheetViews>
  <sheetFormatPr defaultRowHeight="15" x14ac:dyDescent="0.25"/>
  <cols>
    <col min="1" max="1" width="64.5703125" bestFit="1" customWidth="1"/>
    <col min="2" max="2" width="73" bestFit="1" customWidth="1"/>
    <col min="3" max="3" width="7.140625" bestFit="1" customWidth="1"/>
  </cols>
  <sheetData>
    <row r="1" spans="1:3" x14ac:dyDescent="0.25">
      <c r="A1" t="s">
        <v>0</v>
      </c>
      <c r="B1" t="s">
        <v>387</v>
      </c>
      <c r="C1" s="6"/>
    </row>
    <row r="2" spans="1:3" x14ac:dyDescent="0.25">
      <c r="A2" t="s">
        <v>43</v>
      </c>
      <c r="B2" t="s">
        <v>44</v>
      </c>
      <c r="C2" t="s">
        <v>386</v>
      </c>
    </row>
    <row r="3" spans="1:3" x14ac:dyDescent="0.25">
      <c r="A3" t="s">
        <v>13</v>
      </c>
      <c r="B3" t="s">
        <v>14</v>
      </c>
      <c r="C3" t="s">
        <v>386</v>
      </c>
    </row>
    <row r="4" spans="1:3" x14ac:dyDescent="0.25">
      <c r="A4" t="s">
        <v>101</v>
      </c>
      <c r="B4" t="s">
        <v>102</v>
      </c>
      <c r="C4" t="s">
        <v>386</v>
      </c>
    </row>
    <row r="5" spans="1:3" x14ac:dyDescent="0.25">
      <c r="A5" t="s">
        <v>10</v>
      </c>
      <c r="B5" t="s">
        <v>6</v>
      </c>
      <c r="C5" t="s">
        <v>386</v>
      </c>
    </row>
    <row r="6" spans="1:3" x14ac:dyDescent="0.25">
      <c r="A6" t="s">
        <v>33</v>
      </c>
      <c r="B6" t="s">
        <v>34</v>
      </c>
      <c r="C6" t="s">
        <v>386</v>
      </c>
    </row>
    <row r="7" spans="1:3" x14ac:dyDescent="0.25">
      <c r="A7" t="s">
        <v>177</v>
      </c>
      <c r="B7" t="s">
        <v>178</v>
      </c>
      <c r="C7" t="s">
        <v>386</v>
      </c>
    </row>
    <row r="8" spans="1:3" x14ac:dyDescent="0.25">
      <c r="A8" t="s">
        <v>32</v>
      </c>
      <c r="B8" t="s">
        <v>31</v>
      </c>
      <c r="C8" t="s">
        <v>386</v>
      </c>
    </row>
    <row r="9" spans="1:3" x14ac:dyDescent="0.25">
      <c r="A9" t="s">
        <v>152</v>
      </c>
      <c r="B9" t="s">
        <v>153</v>
      </c>
      <c r="C9" t="s">
        <v>386</v>
      </c>
    </row>
    <row r="10" spans="1:3" x14ac:dyDescent="0.25">
      <c r="A10" t="s">
        <v>154</v>
      </c>
      <c r="B10" t="s">
        <v>155</v>
      </c>
      <c r="C10" t="s">
        <v>386</v>
      </c>
    </row>
    <row r="11" spans="1:3" x14ac:dyDescent="0.25">
      <c r="A11" t="s">
        <v>111</v>
      </c>
      <c r="B11" t="s">
        <v>112</v>
      </c>
      <c r="C11" t="s">
        <v>386</v>
      </c>
    </row>
    <row r="12" spans="1:3" x14ac:dyDescent="0.25">
      <c r="A12" t="s">
        <v>45</v>
      </c>
      <c r="B12" t="s">
        <v>46</v>
      </c>
      <c r="C12" t="s">
        <v>386</v>
      </c>
    </row>
    <row r="13" spans="1:3" x14ac:dyDescent="0.25">
      <c r="A13" t="s">
        <v>128</v>
      </c>
      <c r="B13" t="s">
        <v>129</v>
      </c>
      <c r="C13" t="s">
        <v>386</v>
      </c>
    </row>
    <row r="14" spans="1:3" x14ac:dyDescent="0.25">
      <c r="A14" t="s">
        <v>41</v>
      </c>
      <c r="B14" t="s">
        <v>42</v>
      </c>
      <c r="C14" t="s">
        <v>386</v>
      </c>
    </row>
    <row r="15" spans="1:3" x14ac:dyDescent="0.25">
      <c r="A15" t="s">
        <v>60</v>
      </c>
      <c r="B15" t="s">
        <v>61</v>
      </c>
      <c r="C15" t="s">
        <v>386</v>
      </c>
    </row>
    <row r="16" spans="1:3" x14ac:dyDescent="0.25">
      <c r="A16" t="s">
        <v>28</v>
      </c>
      <c r="B16" t="s">
        <v>29</v>
      </c>
      <c r="C16" t="s">
        <v>386</v>
      </c>
    </row>
    <row r="17" spans="1:3" x14ac:dyDescent="0.25">
      <c r="A17" t="s">
        <v>37</v>
      </c>
      <c r="B17" t="s">
        <v>38</v>
      </c>
      <c r="C17" t="s">
        <v>386</v>
      </c>
    </row>
    <row r="18" spans="1:3" x14ac:dyDescent="0.25">
      <c r="A18" t="s">
        <v>58</v>
      </c>
      <c r="B18" t="s">
        <v>59</v>
      </c>
      <c r="C18" t="s">
        <v>386</v>
      </c>
    </row>
    <row r="19" spans="1:3" x14ac:dyDescent="0.25">
      <c r="A19" t="s">
        <v>107</v>
      </c>
      <c r="B19" t="s">
        <v>108</v>
      </c>
      <c r="C19" t="s">
        <v>386</v>
      </c>
    </row>
    <row r="20" spans="1:3" x14ac:dyDescent="0.25">
      <c r="A20" t="s">
        <v>55</v>
      </c>
      <c r="B20" t="s">
        <v>54</v>
      </c>
      <c r="C20" t="s">
        <v>386</v>
      </c>
    </row>
    <row r="21" spans="1:3" x14ac:dyDescent="0.25">
      <c r="A21" t="s">
        <v>51</v>
      </c>
      <c r="B21" t="s">
        <v>52</v>
      </c>
      <c r="C21" t="s">
        <v>386</v>
      </c>
    </row>
    <row r="22" spans="1:3" x14ac:dyDescent="0.25">
      <c r="A22" t="s">
        <v>118</v>
      </c>
      <c r="B22" t="s">
        <v>117</v>
      </c>
      <c r="C22" t="s">
        <v>386</v>
      </c>
    </row>
    <row r="23" spans="1:3" x14ac:dyDescent="0.25">
      <c r="A23" t="s">
        <v>164</v>
      </c>
      <c r="B23" t="s">
        <v>165</v>
      </c>
      <c r="C23" t="s">
        <v>386</v>
      </c>
    </row>
    <row r="24" spans="1:3" x14ac:dyDescent="0.25">
      <c r="A24" t="s">
        <v>56</v>
      </c>
      <c r="B24" t="s">
        <v>57</v>
      </c>
      <c r="C24" t="s">
        <v>386</v>
      </c>
    </row>
    <row r="25" spans="1:3" x14ac:dyDescent="0.25">
      <c r="A25" t="s">
        <v>62</v>
      </c>
      <c r="B25" t="s">
        <v>63</v>
      </c>
      <c r="C25" t="s">
        <v>386</v>
      </c>
    </row>
    <row r="26" spans="1:3" x14ac:dyDescent="0.25">
      <c r="A26" t="s">
        <v>145</v>
      </c>
      <c r="B26" t="s">
        <v>146</v>
      </c>
      <c r="C26" t="s">
        <v>386</v>
      </c>
    </row>
    <row r="27" spans="1:3" x14ac:dyDescent="0.25">
      <c r="A27" t="s">
        <v>11</v>
      </c>
      <c r="B27" t="s">
        <v>12</v>
      </c>
      <c r="C27" t="s">
        <v>386</v>
      </c>
    </row>
    <row r="28" spans="1:3" x14ac:dyDescent="0.25">
      <c r="A28" t="s">
        <v>7</v>
      </c>
      <c r="B28" t="s">
        <v>241</v>
      </c>
      <c r="C28" t="s">
        <v>386</v>
      </c>
    </row>
    <row r="29" spans="1:3" x14ac:dyDescent="0.25">
      <c r="A29" t="s">
        <v>85</v>
      </c>
      <c r="B29" t="s">
        <v>290</v>
      </c>
      <c r="C29" t="s">
        <v>386</v>
      </c>
    </row>
    <row r="30" spans="1:3" x14ac:dyDescent="0.25">
      <c r="A30" t="s">
        <v>88</v>
      </c>
      <c r="B30" t="s">
        <v>223</v>
      </c>
      <c r="C30" t="s">
        <v>386</v>
      </c>
    </row>
    <row r="31" spans="1:3" x14ac:dyDescent="0.25">
      <c r="A31" t="s">
        <v>182</v>
      </c>
      <c r="B31" t="s">
        <v>183</v>
      </c>
      <c r="C31" t="s">
        <v>386</v>
      </c>
    </row>
    <row r="32" spans="1:3" x14ac:dyDescent="0.25">
      <c r="A32" t="s">
        <v>80</v>
      </c>
      <c r="B32" t="s">
        <v>81</v>
      </c>
      <c r="C32" t="s">
        <v>386</v>
      </c>
    </row>
    <row r="33" spans="1:3" x14ac:dyDescent="0.25">
      <c r="A33" t="s">
        <v>35</v>
      </c>
      <c r="B33" t="s">
        <v>36</v>
      </c>
      <c r="C33" t="s">
        <v>386</v>
      </c>
    </row>
    <row r="34" spans="1:3" x14ac:dyDescent="0.25">
      <c r="A34" t="s">
        <v>82</v>
      </c>
      <c r="B34" t="s">
        <v>83</v>
      </c>
      <c r="C34" t="s">
        <v>386</v>
      </c>
    </row>
    <row r="35" spans="1:3" x14ac:dyDescent="0.25">
      <c r="A35" t="s">
        <v>122</v>
      </c>
      <c r="B35" t="s">
        <v>123</v>
      </c>
      <c r="C35" t="s">
        <v>386</v>
      </c>
    </row>
    <row r="36" spans="1:3" x14ac:dyDescent="0.25">
      <c r="A36" t="s">
        <v>156</v>
      </c>
      <c r="B36" t="s">
        <v>157</v>
      </c>
      <c r="C36" t="s">
        <v>386</v>
      </c>
    </row>
    <row r="37" spans="1:3" x14ac:dyDescent="0.25">
      <c r="A37" t="s">
        <v>67</v>
      </c>
      <c r="B37" t="s">
        <v>68</v>
      </c>
      <c r="C37" t="s">
        <v>386</v>
      </c>
    </row>
    <row r="38" spans="1:3" x14ac:dyDescent="0.25">
      <c r="A38" t="s">
        <v>15</v>
      </c>
      <c r="B38" t="s">
        <v>14</v>
      </c>
      <c r="C38" t="s">
        <v>386</v>
      </c>
    </row>
    <row r="39" spans="1:3" x14ac:dyDescent="0.25">
      <c r="A39" t="s">
        <v>16</v>
      </c>
      <c r="B39" t="s">
        <v>17</v>
      </c>
      <c r="C39" t="s">
        <v>386</v>
      </c>
    </row>
    <row r="40" spans="1:3" x14ac:dyDescent="0.25">
      <c r="A40" t="s">
        <v>191</v>
      </c>
      <c r="B40" t="s">
        <v>192</v>
      </c>
      <c r="C40" t="s">
        <v>386</v>
      </c>
    </row>
    <row r="41" spans="1:3" x14ac:dyDescent="0.25">
      <c r="A41" t="s">
        <v>143</v>
      </c>
      <c r="B41" t="s">
        <v>326</v>
      </c>
      <c r="C41" t="s">
        <v>366</v>
      </c>
    </row>
    <row r="42" spans="1:3" x14ac:dyDescent="0.25">
      <c r="A42" t="s">
        <v>148</v>
      </c>
      <c r="B42" t="s">
        <v>149</v>
      </c>
      <c r="C42" t="s">
        <v>386</v>
      </c>
    </row>
    <row r="43" spans="1:3" x14ac:dyDescent="0.25">
      <c r="A43" t="s">
        <v>69</v>
      </c>
      <c r="B43" t="s">
        <v>70</v>
      </c>
      <c r="C43" t="s">
        <v>386</v>
      </c>
    </row>
    <row r="44" spans="1:3" x14ac:dyDescent="0.25">
      <c r="A44" t="s">
        <v>39</v>
      </c>
      <c r="B44" t="s">
        <v>254</v>
      </c>
      <c r="C44" t="s">
        <v>366</v>
      </c>
    </row>
    <row r="45" spans="1:3" x14ac:dyDescent="0.25">
      <c r="A45" t="s">
        <v>18</v>
      </c>
      <c r="B45" t="s">
        <v>19</v>
      </c>
      <c r="C45" t="s">
        <v>386</v>
      </c>
    </row>
    <row r="46" spans="1:3" x14ac:dyDescent="0.25">
      <c r="A46" t="s">
        <v>187</v>
      </c>
      <c r="B46" t="s">
        <v>188</v>
      </c>
      <c r="C46" t="s">
        <v>386</v>
      </c>
    </row>
    <row r="47" spans="1:3" x14ac:dyDescent="0.25">
      <c r="A47" t="s">
        <v>71</v>
      </c>
      <c r="B47" t="s">
        <v>72</v>
      </c>
      <c r="C47" t="s">
        <v>386</v>
      </c>
    </row>
    <row r="48" spans="1:3" x14ac:dyDescent="0.25">
      <c r="A48" t="s">
        <v>49</v>
      </c>
      <c r="B48" t="s">
        <v>50</v>
      </c>
      <c r="C48" t="s">
        <v>386</v>
      </c>
    </row>
    <row r="49" spans="1:3" x14ac:dyDescent="0.25">
      <c r="A49" t="s">
        <v>113</v>
      </c>
      <c r="B49" t="s">
        <v>114</v>
      </c>
      <c r="C49" t="s">
        <v>386</v>
      </c>
    </row>
    <row r="50" spans="1:3" x14ac:dyDescent="0.25">
      <c r="A50" t="s">
        <v>53</v>
      </c>
      <c r="B50" t="s">
        <v>344</v>
      </c>
      <c r="C50" t="s">
        <v>386</v>
      </c>
    </row>
    <row r="51" spans="1:3" x14ac:dyDescent="0.25">
      <c r="A51" t="s">
        <v>95</v>
      </c>
      <c r="B51" t="s">
        <v>96</v>
      </c>
      <c r="C51" t="s">
        <v>386</v>
      </c>
    </row>
    <row r="52" spans="1:3" x14ac:dyDescent="0.25">
      <c r="A52" t="s">
        <v>171</v>
      </c>
      <c r="B52" t="s">
        <v>172</v>
      </c>
      <c r="C52" t="s">
        <v>386</v>
      </c>
    </row>
    <row r="53" spans="1:3" x14ac:dyDescent="0.25">
      <c r="A53" t="s">
        <v>79</v>
      </c>
      <c r="B53" t="s">
        <v>205</v>
      </c>
      <c r="C53" t="s">
        <v>386</v>
      </c>
    </row>
    <row r="54" spans="1:3" x14ac:dyDescent="0.25">
      <c r="A54" t="s">
        <v>21</v>
      </c>
      <c r="B54" t="s">
        <v>22</v>
      </c>
      <c r="C54" t="s">
        <v>386</v>
      </c>
    </row>
    <row r="55" spans="1:3" x14ac:dyDescent="0.25">
      <c r="A55" t="s">
        <v>115</v>
      </c>
      <c r="B55" t="s">
        <v>114</v>
      </c>
      <c r="C55" t="s">
        <v>366</v>
      </c>
    </row>
    <row r="56" spans="1:3" x14ac:dyDescent="0.25">
      <c r="A56" t="s">
        <v>198</v>
      </c>
      <c r="B56" t="s">
        <v>199</v>
      </c>
      <c r="C56" t="s">
        <v>386</v>
      </c>
    </row>
    <row r="57" spans="1:3" x14ac:dyDescent="0.25">
      <c r="A57" t="s">
        <v>249</v>
      </c>
      <c r="B57" t="s">
        <v>59</v>
      </c>
      <c r="C57" t="s">
        <v>366</v>
      </c>
    </row>
    <row r="58" spans="1:3" x14ac:dyDescent="0.25">
      <c r="A58" t="s">
        <v>277</v>
      </c>
      <c r="B58" t="s">
        <v>319</v>
      </c>
      <c r="C58" t="s">
        <v>386</v>
      </c>
    </row>
    <row r="59" spans="1:3" x14ac:dyDescent="0.25">
      <c r="A59" t="s">
        <v>65</v>
      </c>
      <c r="B59" t="s">
        <v>66</v>
      </c>
      <c r="C59" t="s">
        <v>386</v>
      </c>
    </row>
    <row r="60" spans="1:3" x14ac:dyDescent="0.25">
      <c r="A60" t="s">
        <v>120</v>
      </c>
      <c r="B60" t="s">
        <v>121</v>
      </c>
      <c r="C60" t="s">
        <v>386</v>
      </c>
    </row>
    <row r="61" spans="1:3" x14ac:dyDescent="0.25">
      <c r="A61" t="s">
        <v>158</v>
      </c>
      <c r="B61" t="s">
        <v>159</v>
      </c>
      <c r="C61" t="s">
        <v>386</v>
      </c>
    </row>
    <row r="62" spans="1:3" x14ac:dyDescent="0.25">
      <c r="A62" t="s">
        <v>208</v>
      </c>
      <c r="B62" t="s">
        <v>204</v>
      </c>
      <c r="C62" t="s">
        <v>386</v>
      </c>
    </row>
    <row r="63" spans="1:3" x14ac:dyDescent="0.25">
      <c r="A63" t="s">
        <v>75</v>
      </c>
      <c r="B63" t="s">
        <v>286</v>
      </c>
      <c r="C63" t="s">
        <v>386</v>
      </c>
    </row>
    <row r="64" spans="1:3" x14ac:dyDescent="0.25">
      <c r="A64" t="s">
        <v>3</v>
      </c>
      <c r="B64" t="s">
        <v>4</v>
      </c>
      <c r="C64" t="s">
        <v>386</v>
      </c>
    </row>
    <row r="65" spans="1:3" x14ac:dyDescent="0.25">
      <c r="A65" t="s">
        <v>5</v>
      </c>
      <c r="B65" t="s">
        <v>6</v>
      </c>
      <c r="C65" t="s">
        <v>366</v>
      </c>
    </row>
    <row r="66" spans="1:3" x14ac:dyDescent="0.25">
      <c r="A66" t="s">
        <v>77</v>
      </c>
      <c r="B66" t="s">
        <v>236</v>
      </c>
      <c r="C66" t="s">
        <v>386</v>
      </c>
    </row>
    <row r="67" spans="1:3" x14ac:dyDescent="0.25">
      <c r="A67" t="s">
        <v>97</v>
      </c>
      <c r="B67" t="s">
        <v>339</v>
      </c>
      <c r="C67" t="s">
        <v>386</v>
      </c>
    </row>
    <row r="68" spans="1:3" x14ac:dyDescent="0.25">
      <c r="A68" t="s">
        <v>91</v>
      </c>
      <c r="B68" t="s">
        <v>92</v>
      </c>
      <c r="C68" t="s">
        <v>386</v>
      </c>
    </row>
    <row r="69" spans="1:3" x14ac:dyDescent="0.25">
      <c r="A69" t="s">
        <v>162</v>
      </c>
      <c r="B69" t="s">
        <v>163</v>
      </c>
      <c r="C69" t="s">
        <v>386</v>
      </c>
    </row>
    <row r="70" spans="1:3" x14ac:dyDescent="0.25">
      <c r="A70" t="s">
        <v>99</v>
      </c>
      <c r="B70" t="s">
        <v>339</v>
      </c>
      <c r="C70" t="s">
        <v>386</v>
      </c>
    </row>
    <row r="71" spans="1:3" x14ac:dyDescent="0.25">
      <c r="A71" t="s">
        <v>299</v>
      </c>
      <c r="B71" t="s">
        <v>29</v>
      </c>
      <c r="C71" t="s">
        <v>366</v>
      </c>
    </row>
    <row r="72" spans="1:3" x14ac:dyDescent="0.25">
      <c r="A72" t="s">
        <v>47</v>
      </c>
      <c r="B72" t="s">
        <v>48</v>
      </c>
      <c r="C72" t="s">
        <v>386</v>
      </c>
    </row>
    <row r="73" spans="1:3" x14ac:dyDescent="0.25">
      <c r="A73" t="s">
        <v>119</v>
      </c>
      <c r="B73" t="s">
        <v>117</v>
      </c>
      <c r="C73" t="s">
        <v>366</v>
      </c>
    </row>
    <row r="74" spans="1:3" x14ac:dyDescent="0.25">
      <c r="A74" t="s">
        <v>116</v>
      </c>
      <c r="B74" t="s">
        <v>117</v>
      </c>
      <c r="C74" t="s">
        <v>366</v>
      </c>
    </row>
    <row r="75" spans="1:3" x14ac:dyDescent="0.25">
      <c r="A75" t="s">
        <v>23</v>
      </c>
      <c r="B75" t="s">
        <v>315</v>
      </c>
      <c r="C75" t="s">
        <v>386</v>
      </c>
    </row>
    <row r="76" spans="1:3" x14ac:dyDescent="0.25">
      <c r="A76" t="s">
        <v>173</v>
      </c>
      <c r="B76" t="s">
        <v>340</v>
      </c>
      <c r="C76" t="s">
        <v>386</v>
      </c>
    </row>
    <row r="77" spans="1:3" x14ac:dyDescent="0.25">
      <c r="A77" t="s">
        <v>109</v>
      </c>
      <c r="B77" t="s">
        <v>108</v>
      </c>
      <c r="C77" t="s">
        <v>366</v>
      </c>
    </row>
    <row r="78" spans="1:3" x14ac:dyDescent="0.25">
      <c r="A78" t="s">
        <v>124</v>
      </c>
      <c r="B78" t="s">
        <v>19</v>
      </c>
      <c r="C78" t="s">
        <v>366</v>
      </c>
    </row>
    <row r="79" spans="1:3" x14ac:dyDescent="0.25">
      <c r="A79" t="s">
        <v>147</v>
      </c>
      <c r="B79" t="s">
        <v>146</v>
      </c>
      <c r="C79" t="s">
        <v>366</v>
      </c>
    </row>
    <row r="80" spans="1:3" x14ac:dyDescent="0.25">
      <c r="A80" t="s">
        <v>103</v>
      </c>
      <c r="B80" t="s">
        <v>102</v>
      </c>
      <c r="C80" t="s">
        <v>366</v>
      </c>
    </row>
    <row r="81" spans="1:3" x14ac:dyDescent="0.25">
      <c r="A81" t="s">
        <v>106</v>
      </c>
      <c r="B81" t="s">
        <v>108</v>
      </c>
      <c r="C81" t="s">
        <v>386</v>
      </c>
    </row>
    <row r="82" spans="1:3" x14ac:dyDescent="0.25">
      <c r="A82" t="s">
        <v>160</v>
      </c>
      <c r="B82" t="s">
        <v>161</v>
      </c>
      <c r="C82" t="s">
        <v>386</v>
      </c>
    </row>
    <row r="83" spans="1:3" x14ac:dyDescent="0.25">
      <c r="A83" t="s">
        <v>273</v>
      </c>
      <c r="B83" t="s">
        <v>29</v>
      </c>
      <c r="C83" t="s">
        <v>366</v>
      </c>
    </row>
    <row r="84" spans="1:3" x14ac:dyDescent="0.25">
      <c r="A84" t="s">
        <v>233</v>
      </c>
      <c r="B84" t="s">
        <v>176</v>
      </c>
      <c r="C84" t="s">
        <v>386</v>
      </c>
    </row>
    <row r="85" spans="1:3" x14ac:dyDescent="0.25">
      <c r="A85" t="s">
        <v>294</v>
      </c>
      <c r="B85" t="s">
        <v>29</v>
      </c>
      <c r="C85" t="s">
        <v>366</v>
      </c>
    </row>
    <row r="86" spans="1:3" x14ac:dyDescent="0.25">
      <c r="A86" t="s">
        <v>150</v>
      </c>
      <c r="B86" t="s">
        <v>151</v>
      </c>
      <c r="C86" t="s">
        <v>366</v>
      </c>
    </row>
    <row r="87" spans="1:3" x14ac:dyDescent="0.25">
      <c r="A87" t="s">
        <v>93</v>
      </c>
      <c r="B87" t="s">
        <v>94</v>
      </c>
      <c r="C87" t="s">
        <v>386</v>
      </c>
    </row>
    <row r="88" spans="1:3" x14ac:dyDescent="0.25">
      <c r="A88" t="s">
        <v>251</v>
      </c>
      <c r="B88" t="s">
        <v>324</v>
      </c>
      <c r="C88" t="s">
        <v>386</v>
      </c>
    </row>
    <row r="89" spans="1:3" x14ac:dyDescent="0.25">
      <c r="A89" t="s">
        <v>30</v>
      </c>
      <c r="B89" t="s">
        <v>31</v>
      </c>
      <c r="C89" t="s">
        <v>366</v>
      </c>
    </row>
    <row r="90" spans="1:3" x14ac:dyDescent="0.25">
      <c r="A90" t="s">
        <v>26</v>
      </c>
      <c r="B90" t="s">
        <v>328</v>
      </c>
      <c r="C90">
        <v>0</v>
      </c>
    </row>
    <row r="91" spans="1:3" x14ac:dyDescent="0.25">
      <c r="A91" t="s">
        <v>289</v>
      </c>
      <c r="B91" t="s">
        <v>29</v>
      </c>
      <c r="C91" t="s">
        <v>366</v>
      </c>
    </row>
    <row r="92" spans="1:3" x14ac:dyDescent="0.25">
      <c r="A92" t="s">
        <v>292</v>
      </c>
      <c r="B92" t="s">
        <v>345</v>
      </c>
      <c r="C92" t="s">
        <v>366</v>
      </c>
    </row>
    <row r="93" spans="1:3" x14ac:dyDescent="0.25">
      <c r="A93" t="s">
        <v>252</v>
      </c>
      <c r="B93" t="s">
        <v>325</v>
      </c>
      <c r="C93">
        <v>0</v>
      </c>
    </row>
    <row r="94" spans="1:3" x14ac:dyDescent="0.25">
      <c r="A94" t="s">
        <v>166</v>
      </c>
      <c r="B94" t="s">
        <v>50</v>
      </c>
      <c r="C94" t="s">
        <v>366</v>
      </c>
    </row>
    <row r="95" spans="1:3" x14ac:dyDescent="0.25">
      <c r="A95" t="s">
        <v>287</v>
      </c>
      <c r="B95" t="s">
        <v>52</v>
      </c>
      <c r="C95" t="s">
        <v>366</v>
      </c>
    </row>
    <row r="96" spans="1:3" x14ac:dyDescent="0.25">
      <c r="A96" t="s">
        <v>225</v>
      </c>
      <c r="B96" t="s">
        <v>22</v>
      </c>
      <c r="C96">
        <v>0</v>
      </c>
    </row>
    <row r="97" spans="1:3" x14ac:dyDescent="0.25">
      <c r="A97" t="s">
        <v>295</v>
      </c>
      <c r="B97" t="s">
        <v>22</v>
      </c>
      <c r="C97">
        <v>0</v>
      </c>
    </row>
    <row r="98" spans="1:3" x14ac:dyDescent="0.25">
      <c r="A98" t="s">
        <v>282</v>
      </c>
      <c r="B98" t="s">
        <v>376</v>
      </c>
      <c r="C98">
        <v>0</v>
      </c>
    </row>
    <row r="99" spans="1:3" x14ac:dyDescent="0.25">
      <c r="A99" t="s">
        <v>168</v>
      </c>
      <c r="B99" t="s">
        <v>172</v>
      </c>
      <c r="C99">
        <v>0</v>
      </c>
    </row>
    <row r="100" spans="1:3" x14ac:dyDescent="0.25">
      <c r="A100" t="s">
        <v>264</v>
      </c>
      <c r="B100" t="s">
        <v>370</v>
      </c>
      <c r="C100">
        <v>0</v>
      </c>
    </row>
    <row r="101" spans="1:3" x14ac:dyDescent="0.25">
      <c r="A101" t="s">
        <v>9</v>
      </c>
      <c r="B101" t="s">
        <v>6</v>
      </c>
      <c r="C101">
        <v>0</v>
      </c>
    </row>
    <row r="102" spans="1:3" x14ac:dyDescent="0.25">
      <c r="A102" t="s">
        <v>242</v>
      </c>
      <c r="B102" t="s">
        <v>48</v>
      </c>
      <c r="C102">
        <v>0</v>
      </c>
    </row>
    <row r="103" spans="1:3" x14ac:dyDescent="0.25">
      <c r="A103" t="s">
        <v>293</v>
      </c>
      <c r="B103" t="s">
        <v>369</v>
      </c>
      <c r="C103">
        <v>0</v>
      </c>
    </row>
    <row r="104" spans="1:3" x14ac:dyDescent="0.25">
      <c r="A104" t="s">
        <v>220</v>
      </c>
      <c r="B104" t="s">
        <v>205</v>
      </c>
      <c r="C104">
        <v>0</v>
      </c>
    </row>
    <row r="105" spans="1:3" x14ac:dyDescent="0.25">
      <c r="A105" t="s">
        <v>218</v>
      </c>
      <c r="B105" t="s">
        <v>159</v>
      </c>
      <c r="C105" t="s">
        <v>366</v>
      </c>
    </row>
    <row r="106" spans="1:3" x14ac:dyDescent="0.25">
      <c r="A106" t="s">
        <v>281</v>
      </c>
      <c r="B106" t="s">
        <v>207</v>
      </c>
      <c r="C106" t="s">
        <v>366</v>
      </c>
    </row>
    <row r="107" spans="1:3" x14ac:dyDescent="0.25">
      <c r="A107" t="s">
        <v>272</v>
      </c>
      <c r="B107" t="s">
        <v>52</v>
      </c>
      <c r="C107" t="s">
        <v>366</v>
      </c>
    </row>
    <row r="108" spans="1:3" x14ac:dyDescent="0.25">
      <c r="A108" t="s">
        <v>262</v>
      </c>
      <c r="B108" t="s">
        <v>52</v>
      </c>
      <c r="C108" t="s">
        <v>366</v>
      </c>
    </row>
    <row r="109" spans="1:3" x14ac:dyDescent="0.25">
      <c r="A109" t="s">
        <v>229</v>
      </c>
      <c r="B109" t="s">
        <v>319</v>
      </c>
      <c r="C109" t="s">
        <v>366</v>
      </c>
    </row>
    <row r="110" spans="1:3" x14ac:dyDescent="0.25">
      <c r="A110" t="s">
        <v>64</v>
      </c>
      <c r="B110" t="s">
        <v>52</v>
      </c>
      <c r="C110" t="s">
        <v>366</v>
      </c>
    </row>
    <row r="111" spans="1:3" x14ac:dyDescent="0.25">
      <c r="A111" t="s">
        <v>258</v>
      </c>
      <c r="B111" t="s">
        <v>157</v>
      </c>
      <c r="C111" t="s">
        <v>366</v>
      </c>
    </row>
    <row r="112" spans="1:3" x14ac:dyDescent="0.25">
      <c r="A112" t="s">
        <v>126</v>
      </c>
      <c r="B112" t="s">
        <v>172</v>
      </c>
      <c r="C112" t="s">
        <v>366</v>
      </c>
    </row>
    <row r="113" spans="1:3" x14ac:dyDescent="0.25">
      <c r="A113" t="s">
        <v>284</v>
      </c>
      <c r="B113" t="s">
        <v>172</v>
      </c>
      <c r="C113" t="s">
        <v>366</v>
      </c>
    </row>
    <row r="114" spans="1:3" x14ac:dyDescent="0.25">
      <c r="A114" t="s">
        <v>309</v>
      </c>
      <c r="B114" t="s">
        <v>375</v>
      </c>
      <c r="C114" t="s">
        <v>366</v>
      </c>
    </row>
    <row r="115" spans="1:3" x14ac:dyDescent="0.25">
      <c r="A115" t="s">
        <v>73</v>
      </c>
      <c r="B115" t="s">
        <v>83</v>
      </c>
      <c r="C115" t="s">
        <v>386</v>
      </c>
    </row>
    <row r="116" spans="1:3" x14ac:dyDescent="0.25">
      <c r="A116" t="s">
        <v>135</v>
      </c>
      <c r="B116" t="s">
        <v>354</v>
      </c>
      <c r="C116" t="s">
        <v>366</v>
      </c>
    </row>
    <row r="117" spans="1:3" x14ac:dyDescent="0.25">
      <c r="A117" t="s">
        <v>245</v>
      </c>
      <c r="B117" t="s">
        <v>335</v>
      </c>
      <c r="C117" t="s">
        <v>366</v>
      </c>
    </row>
    <row r="118" spans="1:3" x14ac:dyDescent="0.25">
      <c r="A118" t="s">
        <v>230</v>
      </c>
      <c r="B118" t="s">
        <v>167</v>
      </c>
      <c r="C118" t="s">
        <v>366</v>
      </c>
    </row>
    <row r="119" spans="1:3" x14ac:dyDescent="0.25">
      <c r="A119" t="s">
        <v>144</v>
      </c>
      <c r="B119" t="s">
        <v>330</v>
      </c>
      <c r="C119" t="s">
        <v>366</v>
      </c>
    </row>
    <row r="120" spans="1:3" x14ac:dyDescent="0.25">
      <c r="A120" t="s">
        <v>283</v>
      </c>
      <c r="B120" t="s">
        <v>117</v>
      </c>
      <c r="C120" t="s">
        <v>366</v>
      </c>
    </row>
    <row r="121" spans="1:3" x14ac:dyDescent="0.25">
      <c r="A121" t="s">
        <v>301</v>
      </c>
      <c r="B121" t="s">
        <v>112</v>
      </c>
      <c r="C121" t="s">
        <v>366</v>
      </c>
    </row>
    <row r="122" spans="1:3" x14ac:dyDescent="0.25">
      <c r="A122" t="s">
        <v>261</v>
      </c>
      <c r="B122" t="s">
        <v>167</v>
      </c>
      <c r="C122" t="s">
        <v>366</v>
      </c>
    </row>
    <row r="123" spans="1:3" x14ac:dyDescent="0.25">
      <c r="A123" t="s">
        <v>234</v>
      </c>
      <c r="B123" t="s">
        <v>29</v>
      </c>
      <c r="C123" t="s">
        <v>366</v>
      </c>
    </row>
    <row r="124" spans="1:3" x14ac:dyDescent="0.25">
      <c r="A124" t="s">
        <v>269</v>
      </c>
      <c r="B124" t="s">
        <v>354</v>
      </c>
      <c r="C124" t="s">
        <v>366</v>
      </c>
    </row>
    <row r="125" spans="1:3" x14ac:dyDescent="0.25">
      <c r="A125" t="s">
        <v>279</v>
      </c>
      <c r="B125" t="s">
        <v>123</v>
      </c>
      <c r="C125" t="s">
        <v>366</v>
      </c>
    </row>
    <row r="126" spans="1:3" x14ac:dyDescent="0.25">
      <c r="A126" t="s">
        <v>260</v>
      </c>
      <c r="B126" t="s">
        <v>163</v>
      </c>
      <c r="C126" t="s">
        <v>366</v>
      </c>
    </row>
    <row r="127" spans="1:3" x14ac:dyDescent="0.25">
      <c r="A127" t="s">
        <v>246</v>
      </c>
      <c r="B127" t="s">
        <v>29</v>
      </c>
      <c r="C127" t="s">
        <v>366</v>
      </c>
    </row>
    <row r="128" spans="1:3" x14ac:dyDescent="0.25">
      <c r="A128" t="s">
        <v>244</v>
      </c>
      <c r="B128" t="s">
        <v>316</v>
      </c>
      <c r="C128" t="s">
        <v>366</v>
      </c>
    </row>
    <row r="129" spans="1:3" x14ac:dyDescent="0.25">
      <c r="A129" t="s">
        <v>253</v>
      </c>
      <c r="B129" t="s">
        <v>29</v>
      </c>
      <c r="C129" t="s">
        <v>366</v>
      </c>
    </row>
    <row r="130" spans="1:3" x14ac:dyDescent="0.25">
      <c r="A130" t="s">
        <v>179</v>
      </c>
      <c r="B130" t="s">
        <v>330</v>
      </c>
      <c r="C130" t="s">
        <v>366</v>
      </c>
    </row>
    <row r="131" spans="1:3" x14ac:dyDescent="0.25">
      <c r="A131" t="s">
        <v>196</v>
      </c>
      <c r="B131" t="s">
        <v>340</v>
      </c>
      <c r="C131" t="s">
        <v>366</v>
      </c>
    </row>
    <row r="132" spans="1:3" x14ac:dyDescent="0.25">
      <c r="A132" t="s">
        <v>248</v>
      </c>
      <c r="B132" t="s">
        <v>29</v>
      </c>
      <c r="C132" t="s">
        <v>366</v>
      </c>
    </row>
    <row r="133" spans="1:3" x14ac:dyDescent="0.25">
      <c r="A133" t="s">
        <v>271</v>
      </c>
      <c r="B133" t="s">
        <v>78</v>
      </c>
      <c r="C133" t="s">
        <v>366</v>
      </c>
    </row>
    <row r="134" spans="1:3" x14ac:dyDescent="0.25">
      <c r="A134" t="s">
        <v>285</v>
      </c>
      <c r="B134" t="s">
        <v>314</v>
      </c>
      <c r="C134" t="s">
        <v>366</v>
      </c>
    </row>
    <row r="135" spans="1:3" x14ac:dyDescent="0.25">
      <c r="A135" t="s">
        <v>211</v>
      </c>
      <c r="B135" t="s">
        <v>114</v>
      </c>
      <c r="C135" t="s">
        <v>366</v>
      </c>
    </row>
    <row r="136" spans="1:3" x14ac:dyDescent="0.25">
      <c r="A136" t="s">
        <v>288</v>
      </c>
      <c r="B136" t="s">
        <v>316</v>
      </c>
      <c r="C136" t="s">
        <v>366</v>
      </c>
    </row>
    <row r="137" spans="1:3" x14ac:dyDescent="0.25">
      <c r="A137" t="s">
        <v>235</v>
      </c>
      <c r="B137" t="s">
        <v>315</v>
      </c>
      <c r="C137" t="s">
        <v>366</v>
      </c>
    </row>
    <row r="138" spans="1:3" x14ac:dyDescent="0.25">
      <c r="A138" t="s">
        <v>247</v>
      </c>
      <c r="B138" t="s">
        <v>157</v>
      </c>
      <c r="C138" t="s">
        <v>366</v>
      </c>
    </row>
    <row r="139" spans="1:3" x14ac:dyDescent="0.25">
      <c r="A139" t="s">
        <v>136</v>
      </c>
      <c r="B139" t="s">
        <v>315</v>
      </c>
      <c r="C139" t="s">
        <v>366</v>
      </c>
    </row>
    <row r="140" spans="1:3" x14ac:dyDescent="0.25">
      <c r="A140" t="s">
        <v>138</v>
      </c>
      <c r="B140" t="s">
        <v>17</v>
      </c>
      <c r="C140" t="s">
        <v>366</v>
      </c>
    </row>
    <row r="141" spans="1:3" x14ac:dyDescent="0.25">
      <c r="A141" t="s">
        <v>276</v>
      </c>
      <c r="B141" t="s">
        <v>19</v>
      </c>
      <c r="C141" t="s">
        <v>366</v>
      </c>
    </row>
    <row r="142" spans="1:3" x14ac:dyDescent="0.25">
      <c r="A142" t="s">
        <v>307</v>
      </c>
      <c r="B142" t="s">
        <v>340</v>
      </c>
      <c r="C142" t="s">
        <v>366</v>
      </c>
    </row>
    <row r="143" spans="1:3" x14ac:dyDescent="0.25">
      <c r="A143" t="s">
        <v>231</v>
      </c>
      <c r="B143" t="s">
        <v>371</v>
      </c>
      <c r="C143" t="s">
        <v>366</v>
      </c>
    </row>
    <row r="144" spans="1:3" x14ac:dyDescent="0.25">
      <c r="A144" t="s">
        <v>256</v>
      </c>
      <c r="B144" t="s">
        <v>157</v>
      </c>
      <c r="C144" t="s">
        <v>366</v>
      </c>
    </row>
    <row r="145" spans="1:3" x14ac:dyDescent="0.25">
      <c r="A145" t="s">
        <v>310</v>
      </c>
      <c r="B145" t="s">
        <v>340</v>
      </c>
      <c r="C145" t="s">
        <v>366</v>
      </c>
    </row>
    <row r="146" spans="1:3" x14ac:dyDescent="0.25">
      <c r="A146" t="s">
        <v>226</v>
      </c>
      <c r="B146" t="s">
        <v>199</v>
      </c>
      <c r="C146" t="s">
        <v>366</v>
      </c>
    </row>
    <row r="147" spans="1:3" x14ac:dyDescent="0.25">
      <c r="A147" t="s">
        <v>298</v>
      </c>
      <c r="B147" t="s">
        <v>360</v>
      </c>
      <c r="C147" t="s">
        <v>366</v>
      </c>
    </row>
    <row r="148" spans="1:3" x14ac:dyDescent="0.25">
      <c r="A148" t="s">
        <v>216</v>
      </c>
      <c r="B148" t="s">
        <v>372</v>
      </c>
      <c r="C148" t="s">
        <v>366</v>
      </c>
    </row>
    <row r="149" spans="1:3" x14ac:dyDescent="0.25">
      <c r="A149" t="s">
        <v>305</v>
      </c>
      <c r="B149" t="s">
        <v>332</v>
      </c>
      <c r="C149" t="s">
        <v>366</v>
      </c>
    </row>
    <row r="150" spans="1:3" x14ac:dyDescent="0.25">
      <c r="A150" t="s">
        <v>270</v>
      </c>
      <c r="B150" t="s">
        <v>354</v>
      </c>
      <c r="C150" t="s">
        <v>366</v>
      </c>
    </row>
    <row r="151" spans="1:3" x14ac:dyDescent="0.25">
      <c r="A151" t="s">
        <v>210</v>
      </c>
      <c r="B151" t="s">
        <v>52</v>
      </c>
      <c r="C151" t="s">
        <v>366</v>
      </c>
    </row>
    <row r="152" spans="1:3" x14ac:dyDescent="0.25">
      <c r="A152" t="s">
        <v>221</v>
      </c>
      <c r="B152" t="s">
        <v>340</v>
      </c>
      <c r="C152" t="s">
        <v>366</v>
      </c>
    </row>
    <row r="153" spans="1:3" x14ac:dyDescent="0.25">
      <c r="A153" t="s">
        <v>130</v>
      </c>
      <c r="B153" t="s">
        <v>315</v>
      </c>
      <c r="C153" t="s">
        <v>366</v>
      </c>
    </row>
    <row r="154" spans="1:3" x14ac:dyDescent="0.25">
      <c r="A154" t="s">
        <v>266</v>
      </c>
      <c r="B154" t="s">
        <v>129</v>
      </c>
      <c r="C154" t="s">
        <v>366</v>
      </c>
    </row>
    <row r="155" spans="1:3" x14ac:dyDescent="0.25">
      <c r="A155" t="s">
        <v>275</v>
      </c>
      <c r="B155" t="s">
        <v>59</v>
      </c>
      <c r="C155" t="s">
        <v>366</v>
      </c>
    </row>
    <row r="156" spans="1:3" x14ac:dyDescent="0.25">
      <c r="A156" t="s">
        <v>263</v>
      </c>
      <c r="B156" t="s">
        <v>70</v>
      </c>
      <c r="C156" t="s">
        <v>366</v>
      </c>
    </row>
    <row r="157" spans="1:3" x14ac:dyDescent="0.25">
      <c r="A157" t="s">
        <v>105</v>
      </c>
      <c r="B157" t="s">
        <v>340</v>
      </c>
      <c r="C157" t="s">
        <v>366</v>
      </c>
    </row>
    <row r="158" spans="1:3" x14ac:dyDescent="0.25">
      <c r="A158" t="s">
        <v>184</v>
      </c>
      <c r="B158" t="s">
        <v>131</v>
      </c>
      <c r="C158" t="s">
        <v>366</v>
      </c>
    </row>
    <row r="159" spans="1:3" x14ac:dyDescent="0.25">
      <c r="A159" t="s">
        <v>141</v>
      </c>
      <c r="B159" t="s">
        <v>172</v>
      </c>
      <c r="C159" t="s">
        <v>366</v>
      </c>
    </row>
    <row r="160" spans="1:3" x14ac:dyDescent="0.25">
      <c r="A160" t="s">
        <v>175</v>
      </c>
      <c r="B160" t="s">
        <v>383</v>
      </c>
      <c r="C160" t="s">
        <v>366</v>
      </c>
    </row>
    <row r="161" spans="1:3" x14ac:dyDescent="0.25">
      <c r="A161" t="s">
        <v>140</v>
      </c>
      <c r="B161" t="s">
        <v>172</v>
      </c>
      <c r="C161" t="s">
        <v>366</v>
      </c>
    </row>
    <row r="162" spans="1:3" x14ac:dyDescent="0.25">
      <c r="A162" t="s">
        <v>239</v>
      </c>
      <c r="B162" t="s">
        <v>31</v>
      </c>
      <c r="C162" t="s">
        <v>366</v>
      </c>
    </row>
    <row r="163" spans="1:3" x14ac:dyDescent="0.25">
      <c r="A163" t="s">
        <v>308</v>
      </c>
      <c r="B163" t="s">
        <v>129</v>
      </c>
      <c r="C163" t="s">
        <v>366</v>
      </c>
    </row>
    <row r="164" spans="1:3" x14ac:dyDescent="0.25">
      <c r="A164" t="s">
        <v>25</v>
      </c>
      <c r="B164" t="s">
        <v>59</v>
      </c>
      <c r="C164" t="s">
        <v>366</v>
      </c>
    </row>
    <row r="165" spans="1:3" x14ac:dyDescent="0.25">
      <c r="A165" t="s">
        <v>306</v>
      </c>
      <c r="B165" t="s">
        <v>382</v>
      </c>
      <c r="C165" t="s">
        <v>366</v>
      </c>
    </row>
    <row r="166" spans="1:3" x14ac:dyDescent="0.25">
      <c r="A166" t="s">
        <v>267</v>
      </c>
      <c r="B166" t="s">
        <v>315</v>
      </c>
      <c r="C166" t="s">
        <v>366</v>
      </c>
    </row>
    <row r="167" spans="1:3" x14ac:dyDescent="0.25">
      <c r="A167" t="s">
        <v>132</v>
      </c>
      <c r="B167" t="s">
        <v>172</v>
      </c>
      <c r="C167" t="s">
        <v>366</v>
      </c>
    </row>
    <row r="168" spans="1:3" x14ac:dyDescent="0.25">
      <c r="A168" t="s">
        <v>20</v>
      </c>
      <c r="B168" t="s">
        <v>314</v>
      </c>
      <c r="C168" t="s">
        <v>366</v>
      </c>
    </row>
    <row r="169" spans="1:3" x14ac:dyDescent="0.25">
      <c r="A169" t="s">
        <v>206</v>
      </c>
      <c r="B169" t="s">
        <v>337</v>
      </c>
      <c r="C169" t="s">
        <v>366</v>
      </c>
    </row>
    <row r="170" spans="1:3" x14ac:dyDescent="0.25">
      <c r="A170" t="s">
        <v>193</v>
      </c>
      <c r="B170" t="s">
        <v>362</v>
      </c>
      <c r="C170" t="s">
        <v>366</v>
      </c>
    </row>
    <row r="171" spans="1:3" x14ac:dyDescent="0.25">
      <c r="A171" t="s">
        <v>250</v>
      </c>
      <c r="B171" t="s">
        <v>61</v>
      </c>
      <c r="C171" t="s">
        <v>366</v>
      </c>
    </row>
    <row r="172" spans="1:3" x14ac:dyDescent="0.25">
      <c r="A172" t="s">
        <v>194</v>
      </c>
      <c r="B172" t="s">
        <v>54</v>
      </c>
      <c r="C172" t="s">
        <v>366</v>
      </c>
    </row>
    <row r="173" spans="1:3" x14ac:dyDescent="0.25">
      <c r="A173" t="s">
        <v>296</v>
      </c>
      <c r="B173" t="s">
        <v>325</v>
      </c>
      <c r="C173" t="s">
        <v>366</v>
      </c>
    </row>
    <row r="174" spans="1:3" x14ac:dyDescent="0.25">
      <c r="A174" t="s">
        <v>278</v>
      </c>
      <c r="B174" t="s">
        <v>382</v>
      </c>
      <c r="C174" t="s">
        <v>366</v>
      </c>
    </row>
    <row r="175" spans="1:3" x14ac:dyDescent="0.25">
      <c r="A175" t="s">
        <v>259</v>
      </c>
      <c r="B175" t="s">
        <v>314</v>
      </c>
      <c r="C175" t="s">
        <v>366</v>
      </c>
    </row>
    <row r="176" spans="1:3" x14ac:dyDescent="0.25">
      <c r="A176" t="s">
        <v>224</v>
      </c>
      <c r="B176" t="s">
        <v>314</v>
      </c>
      <c r="C176" t="s">
        <v>366</v>
      </c>
    </row>
    <row r="177" spans="1:3" x14ac:dyDescent="0.25">
      <c r="A177" t="s">
        <v>133</v>
      </c>
      <c r="B177" t="s">
        <v>316</v>
      </c>
      <c r="C177" t="s">
        <v>366</v>
      </c>
    </row>
    <row r="178" spans="1:3" x14ac:dyDescent="0.25">
      <c r="A178" t="s">
        <v>203</v>
      </c>
      <c r="B178" t="s">
        <v>374</v>
      </c>
      <c r="C178" t="s">
        <v>366</v>
      </c>
    </row>
    <row r="179" spans="1:3" x14ac:dyDescent="0.25">
      <c r="A179" t="s">
        <v>217</v>
      </c>
      <c r="B179" t="s">
        <v>315</v>
      </c>
      <c r="C179" t="s">
        <v>366</v>
      </c>
    </row>
    <row r="180" spans="1:3" x14ac:dyDescent="0.25">
      <c r="A180" t="s">
        <v>215</v>
      </c>
      <c r="B180" t="s">
        <v>323</v>
      </c>
      <c r="C180" t="s">
        <v>366</v>
      </c>
    </row>
    <row r="181" spans="1:3" x14ac:dyDescent="0.25">
      <c r="A181" t="s">
        <v>280</v>
      </c>
      <c r="B181" t="s">
        <v>356</v>
      </c>
      <c r="C181" t="s">
        <v>366</v>
      </c>
    </row>
    <row r="182" spans="1:3" x14ac:dyDescent="0.25">
      <c r="A182" t="s">
        <v>232</v>
      </c>
      <c r="B182" t="s">
        <v>183</v>
      </c>
      <c r="C182" t="s">
        <v>366</v>
      </c>
    </row>
    <row r="183" spans="1:3" x14ac:dyDescent="0.25">
      <c r="A183" t="s">
        <v>84</v>
      </c>
      <c r="C183" t="s">
        <v>366</v>
      </c>
    </row>
    <row r="184" spans="1:3" x14ac:dyDescent="0.25">
      <c r="A184" t="s">
        <v>214</v>
      </c>
      <c r="C184" t="s">
        <v>366</v>
      </c>
    </row>
    <row r="185" spans="1:3" x14ac:dyDescent="0.25">
      <c r="A185" t="s">
        <v>180</v>
      </c>
      <c r="C185" t="s">
        <v>366</v>
      </c>
    </row>
    <row r="186" spans="1:3" x14ac:dyDescent="0.25">
      <c r="A186" t="s">
        <v>169</v>
      </c>
      <c r="C186" t="s">
        <v>366</v>
      </c>
    </row>
    <row r="187" spans="1:3" x14ac:dyDescent="0.25">
      <c r="A187" t="s">
        <v>240</v>
      </c>
      <c r="C187" t="s">
        <v>366</v>
      </c>
    </row>
    <row r="188" spans="1:3" x14ac:dyDescent="0.25">
      <c r="A188" t="s">
        <v>213</v>
      </c>
      <c r="C188" t="s">
        <v>366</v>
      </c>
    </row>
    <row r="189" spans="1:3" x14ac:dyDescent="0.25">
      <c r="A189" t="s">
        <v>185</v>
      </c>
      <c r="C189" t="s">
        <v>366</v>
      </c>
    </row>
    <row r="190" spans="1:3" x14ac:dyDescent="0.25">
      <c r="A190" t="s">
        <v>304</v>
      </c>
      <c r="C190" t="s">
        <v>366</v>
      </c>
    </row>
    <row r="191" spans="1:3" x14ac:dyDescent="0.25">
      <c r="A191" t="s">
        <v>291</v>
      </c>
      <c r="C191" t="s">
        <v>366</v>
      </c>
    </row>
    <row r="192" spans="1:3" x14ac:dyDescent="0.25">
      <c r="A192" t="s">
        <v>189</v>
      </c>
      <c r="C192" t="s">
        <v>366</v>
      </c>
    </row>
    <row r="193" spans="1:3" x14ac:dyDescent="0.25">
      <c r="A193" t="s">
        <v>243</v>
      </c>
      <c r="C193" t="s">
        <v>366</v>
      </c>
    </row>
    <row r="194" spans="1:3" x14ac:dyDescent="0.25">
      <c r="A194" t="s">
        <v>274</v>
      </c>
      <c r="C194" t="s">
        <v>366</v>
      </c>
    </row>
    <row r="195" spans="1:3" x14ac:dyDescent="0.25">
      <c r="A195" t="s">
        <v>257</v>
      </c>
      <c r="C195" t="s">
        <v>366</v>
      </c>
    </row>
    <row r="196" spans="1:3" x14ac:dyDescent="0.25">
      <c r="A196" t="s">
        <v>255</v>
      </c>
      <c r="C196" t="s">
        <v>366</v>
      </c>
    </row>
    <row r="197" spans="1:3" x14ac:dyDescent="0.25">
      <c r="A197" t="s">
        <v>268</v>
      </c>
      <c r="C197" t="s">
        <v>366</v>
      </c>
    </row>
    <row r="198" spans="1:3" x14ac:dyDescent="0.25">
      <c r="A198" t="s">
        <v>212</v>
      </c>
      <c r="C198" t="s">
        <v>366</v>
      </c>
    </row>
    <row r="199" spans="1:3" x14ac:dyDescent="0.25">
      <c r="A199" t="s">
        <v>303</v>
      </c>
      <c r="C199" t="s">
        <v>366</v>
      </c>
    </row>
    <row r="200" spans="1:3" x14ac:dyDescent="0.25">
      <c r="A200" t="s">
        <v>90</v>
      </c>
      <c r="C200" t="s">
        <v>366</v>
      </c>
    </row>
    <row r="201" spans="1:3" x14ac:dyDescent="0.25">
      <c r="A201" t="s">
        <v>238</v>
      </c>
      <c r="C201" t="s">
        <v>366</v>
      </c>
    </row>
    <row r="202" spans="1:3" x14ac:dyDescent="0.25">
      <c r="A202" t="s">
        <v>300</v>
      </c>
      <c r="C202" t="s">
        <v>366</v>
      </c>
    </row>
    <row r="203" spans="1:3" x14ac:dyDescent="0.25">
      <c r="A203" t="s">
        <v>87</v>
      </c>
      <c r="C203" t="s">
        <v>366</v>
      </c>
    </row>
    <row r="204" spans="1:3" x14ac:dyDescent="0.25">
      <c r="A204" t="s">
        <v>302</v>
      </c>
      <c r="C204" t="s">
        <v>366</v>
      </c>
    </row>
    <row r="205" spans="1:3" x14ac:dyDescent="0.25">
      <c r="A205" t="s">
        <v>219</v>
      </c>
      <c r="C205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fz</vt:lpstr>
      <vt:lpstr>tf-idf</vt:lpstr>
      <vt:lpstr>Tesco_morrison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Kumar</dc:creator>
  <cp:lastModifiedBy>Sujith Kumar</cp:lastModifiedBy>
  <dcterms:created xsi:type="dcterms:W3CDTF">2020-08-03T15:54:10Z</dcterms:created>
  <dcterms:modified xsi:type="dcterms:W3CDTF">2020-08-16T16:51:32Z</dcterms:modified>
</cp:coreProperties>
</file>