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it\Downloads\BA with R Fall18\Fall 2018\"/>
    </mc:Choice>
  </mc:AlternateContent>
  <xr:revisionPtr revIDLastSave="0" documentId="8_{D2372AD0-967E-46D2-AF6B-E5F5276B7AAB}" xr6:coauthVersionLast="40" xr6:coauthVersionMax="40" xr10:uidLastSave="{00000000-0000-0000-0000-000000000000}"/>
  <bookViews>
    <workbookView xWindow="0" yWindow="0" windowWidth="23040" windowHeight="9132" activeTab="3"/>
  </bookViews>
  <sheets>
    <sheet name="Sheet1" sheetId="2" r:id="rId1"/>
    <sheet name="Sheet2" sheetId="3" r:id="rId2"/>
    <sheet name="Sheet3" sheetId="4" r:id="rId3"/>
    <sheet name="invoice_summary_datewise_csv" sheetId="1" r:id="rId4"/>
  </sheets>
  <calcPr calcId="0"/>
</workbook>
</file>

<file path=xl/calcChain.xml><?xml version="1.0" encoding="utf-8"?>
<calcChain xmlns="http://schemas.openxmlformats.org/spreadsheetml/2006/main">
  <c r="H25" i="4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3" i="1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423" i="3"/>
  <c r="C427" i="3"/>
  <c r="C431" i="3"/>
  <c r="C435" i="3"/>
  <c r="C439" i="3"/>
  <c r="C443" i="3"/>
  <c r="C447" i="3"/>
  <c r="C451" i="3"/>
  <c r="C455" i="3"/>
  <c r="C459" i="3"/>
  <c r="C463" i="3"/>
  <c r="C467" i="3"/>
  <c r="C471" i="3"/>
  <c r="C475" i="3"/>
  <c r="C479" i="3"/>
  <c r="C483" i="3"/>
  <c r="C487" i="3"/>
  <c r="C491" i="3"/>
  <c r="C495" i="3"/>
  <c r="C499" i="3"/>
  <c r="C503" i="3"/>
  <c r="C507" i="3"/>
  <c r="C511" i="3"/>
  <c r="C515" i="3"/>
  <c r="C519" i="3"/>
  <c r="C523" i="3"/>
  <c r="C527" i="3"/>
  <c r="C531" i="3"/>
  <c r="C535" i="3"/>
  <c r="C539" i="3"/>
  <c r="C543" i="3"/>
  <c r="C547" i="3"/>
  <c r="C551" i="3"/>
  <c r="C555" i="3"/>
  <c r="C559" i="3"/>
  <c r="C563" i="3"/>
  <c r="C567" i="3"/>
  <c r="C571" i="3"/>
  <c r="C575" i="3"/>
  <c r="C579" i="3"/>
  <c r="C583" i="3"/>
  <c r="C587" i="3"/>
  <c r="C591" i="3"/>
  <c r="C595" i="3"/>
  <c r="C599" i="3"/>
  <c r="C603" i="3"/>
  <c r="C607" i="3"/>
  <c r="C611" i="3"/>
  <c r="C615" i="3"/>
  <c r="C619" i="3"/>
  <c r="C623" i="3"/>
  <c r="C627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342" i="3"/>
  <c r="C350" i="3"/>
  <c r="C358" i="3"/>
  <c r="C366" i="3"/>
  <c r="C374" i="3"/>
  <c r="C382" i="3"/>
  <c r="C390" i="3"/>
  <c r="C398" i="3"/>
  <c r="C406" i="3"/>
  <c r="C414" i="3"/>
  <c r="C420" i="3"/>
  <c r="C425" i="3"/>
  <c r="C430" i="3"/>
  <c r="C436" i="3"/>
  <c r="C441" i="3"/>
  <c r="C446" i="3"/>
  <c r="C452" i="3"/>
  <c r="C457" i="3"/>
  <c r="C462" i="3"/>
  <c r="C468" i="3"/>
  <c r="C473" i="3"/>
  <c r="C478" i="3"/>
  <c r="C484" i="3"/>
  <c r="C489" i="3"/>
  <c r="C494" i="3"/>
  <c r="C500" i="3"/>
  <c r="C505" i="3"/>
  <c r="C510" i="3"/>
  <c r="C516" i="3"/>
  <c r="C521" i="3"/>
  <c r="C526" i="3"/>
  <c r="C532" i="3"/>
  <c r="C537" i="3"/>
  <c r="C542" i="3"/>
  <c r="C548" i="3"/>
  <c r="C553" i="3"/>
  <c r="C558" i="3"/>
  <c r="C564" i="3"/>
  <c r="C569" i="3"/>
  <c r="C574" i="3"/>
  <c r="C580" i="3"/>
  <c r="C585" i="3"/>
  <c r="C590" i="3"/>
  <c r="C596" i="3"/>
  <c r="C601" i="3"/>
  <c r="C606" i="3"/>
  <c r="C612" i="3"/>
  <c r="C617" i="3"/>
  <c r="C622" i="3"/>
  <c r="C628" i="3"/>
  <c r="C633" i="3"/>
  <c r="C638" i="3"/>
  <c r="C644" i="3"/>
  <c r="C649" i="3"/>
  <c r="C654" i="3"/>
  <c r="C660" i="3"/>
  <c r="C665" i="3"/>
  <c r="C670" i="3"/>
  <c r="C676" i="3"/>
  <c r="C344" i="3"/>
  <c r="C354" i="3"/>
  <c r="C364" i="3"/>
  <c r="C376" i="3"/>
  <c r="C386" i="3"/>
  <c r="C396" i="3"/>
  <c r="C408" i="3"/>
  <c r="C417" i="3"/>
  <c r="C424" i="3"/>
  <c r="C432" i="3"/>
  <c r="C438" i="3"/>
  <c r="C445" i="3"/>
  <c r="C453" i="3"/>
  <c r="C460" i="3"/>
  <c r="C466" i="3"/>
  <c r="C474" i="3"/>
  <c r="C481" i="3"/>
  <c r="C488" i="3"/>
  <c r="C496" i="3"/>
  <c r="C502" i="3"/>
  <c r="C509" i="3"/>
  <c r="C517" i="3"/>
  <c r="C524" i="3"/>
  <c r="C530" i="3"/>
  <c r="C538" i="3"/>
  <c r="C545" i="3"/>
  <c r="C552" i="3"/>
  <c r="C560" i="3"/>
  <c r="C566" i="3"/>
  <c r="C573" i="3"/>
  <c r="C581" i="3"/>
  <c r="C588" i="3"/>
  <c r="C594" i="3"/>
  <c r="C602" i="3"/>
  <c r="C609" i="3"/>
  <c r="C616" i="3"/>
  <c r="C624" i="3"/>
  <c r="C630" i="3"/>
  <c r="C637" i="3"/>
  <c r="C645" i="3"/>
  <c r="C652" i="3"/>
  <c r="C658" i="3"/>
  <c r="C666" i="3"/>
  <c r="C673" i="3"/>
  <c r="C346" i="3"/>
  <c r="C360" i="3"/>
  <c r="C372" i="3"/>
  <c r="C388" i="3"/>
  <c r="C402" i="3"/>
  <c r="C416" i="3"/>
  <c r="C426" i="3"/>
  <c r="C434" i="3"/>
  <c r="C444" i="3"/>
  <c r="C454" i="3"/>
  <c r="C464" i="3"/>
  <c r="C472" i="3"/>
  <c r="C482" i="3"/>
  <c r="C492" i="3"/>
  <c r="C501" i="3"/>
  <c r="C512" i="3"/>
  <c r="C520" i="3"/>
  <c r="C529" i="3"/>
  <c r="C540" i="3"/>
  <c r="C549" i="3"/>
  <c r="C557" i="3"/>
  <c r="C568" i="3"/>
  <c r="C577" i="3"/>
  <c r="C586" i="3"/>
  <c r="C597" i="3"/>
  <c r="C605" i="3"/>
  <c r="C614" i="3"/>
  <c r="C625" i="3"/>
  <c r="C634" i="3"/>
  <c r="C642" i="3"/>
  <c r="C653" i="3"/>
  <c r="C662" i="3"/>
  <c r="C672" i="3"/>
  <c r="C348" i="3"/>
  <c r="C362" i="3"/>
  <c r="C378" i="3"/>
  <c r="C392" i="3"/>
  <c r="C404" i="3"/>
  <c r="C418" i="3"/>
  <c r="C428" i="3"/>
  <c r="C437" i="3"/>
  <c r="C448" i="3"/>
  <c r="C456" i="3"/>
  <c r="C465" i="3"/>
  <c r="C476" i="3"/>
  <c r="C485" i="3"/>
  <c r="C493" i="3"/>
  <c r="C504" i="3"/>
  <c r="C513" i="3"/>
  <c r="C522" i="3"/>
  <c r="C533" i="3"/>
  <c r="C541" i="3"/>
  <c r="C550" i="3"/>
  <c r="C561" i="3"/>
  <c r="C570" i="3"/>
  <c r="C578" i="3"/>
  <c r="C589" i="3"/>
  <c r="C598" i="3"/>
  <c r="C608" i="3"/>
  <c r="C618" i="3"/>
  <c r="C626" i="3"/>
  <c r="C636" i="3"/>
  <c r="C646" i="3"/>
  <c r="C656" i="3"/>
  <c r="C664" i="3"/>
  <c r="C674" i="3"/>
  <c r="C352" i="3"/>
  <c r="C368" i="3"/>
  <c r="C380" i="3"/>
  <c r="C394" i="3"/>
  <c r="C410" i="3"/>
  <c r="C421" i="3"/>
  <c r="C429" i="3"/>
  <c r="C440" i="3"/>
  <c r="C449" i="3"/>
  <c r="C458" i="3"/>
  <c r="C469" i="3"/>
  <c r="C477" i="3"/>
  <c r="C356" i="3"/>
  <c r="C412" i="3"/>
  <c r="C450" i="3"/>
  <c r="C486" i="3"/>
  <c r="C506" i="3"/>
  <c r="C525" i="3"/>
  <c r="C544" i="3"/>
  <c r="C562" i="3"/>
  <c r="C582" i="3"/>
  <c r="C600" i="3"/>
  <c r="C620" i="3"/>
  <c r="C640" i="3"/>
  <c r="C657" i="3"/>
  <c r="C677" i="3"/>
  <c r="H2" i="3"/>
  <c r="H6" i="3"/>
  <c r="C370" i="3"/>
  <c r="C422" i="3"/>
  <c r="C461" i="3"/>
  <c r="C490" i="3"/>
  <c r="C508" i="3"/>
  <c r="C528" i="3"/>
  <c r="C546" i="3"/>
  <c r="C565" i="3"/>
  <c r="C584" i="3"/>
  <c r="C604" i="3"/>
  <c r="C621" i="3"/>
  <c r="C641" i="3"/>
  <c r="C661" i="3"/>
  <c r="C678" i="3"/>
  <c r="H3" i="3"/>
  <c r="H7" i="3"/>
  <c r="C384" i="3"/>
  <c r="C433" i="3"/>
  <c r="C470" i="3"/>
  <c r="C497" i="3"/>
  <c r="C514" i="3"/>
  <c r="C534" i="3"/>
  <c r="C554" i="3"/>
  <c r="C572" i="3"/>
  <c r="C592" i="3"/>
  <c r="C610" i="3"/>
  <c r="C629" i="3"/>
  <c r="C648" i="3"/>
  <c r="C668" i="3"/>
  <c r="H4" i="3"/>
  <c r="H8" i="3"/>
  <c r="C400" i="3"/>
  <c r="C442" i="3"/>
  <c r="C480" i="3"/>
  <c r="C498" i="3"/>
  <c r="C518" i="3"/>
  <c r="C536" i="3"/>
  <c r="C556" i="3"/>
  <c r="C576" i="3"/>
  <c r="C593" i="3"/>
  <c r="C613" i="3"/>
  <c r="C632" i="3"/>
  <c r="C650" i="3"/>
  <c r="C669" i="3"/>
  <c r="H5" i="3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H3" i="2"/>
  <c r="H7" i="2"/>
  <c r="C368" i="2"/>
  <c r="C388" i="2"/>
  <c r="C396" i="2"/>
  <c r="C412" i="2"/>
  <c r="C424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H4" i="2"/>
  <c r="H8" i="2"/>
  <c r="C376" i="2"/>
  <c r="C404" i="2"/>
  <c r="C420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H5" i="2"/>
  <c r="C344" i="2"/>
  <c r="C348" i="2"/>
  <c r="C352" i="2"/>
  <c r="C356" i="2"/>
  <c r="C360" i="2"/>
  <c r="C364" i="2"/>
  <c r="C372" i="2"/>
  <c r="C380" i="2"/>
  <c r="C384" i="2"/>
  <c r="C392" i="2"/>
  <c r="C400" i="2"/>
  <c r="C408" i="2"/>
  <c r="C416" i="2"/>
  <c r="H2" i="2"/>
  <c r="H6" i="2"/>
  <c r="D669" i="3" l="1"/>
  <c r="E632" i="3"/>
  <c r="D593" i="3"/>
  <c r="E556" i="3"/>
  <c r="D518" i="3"/>
  <c r="E480" i="3"/>
  <c r="D400" i="3"/>
  <c r="D648" i="3"/>
  <c r="E610" i="3"/>
  <c r="E572" i="3"/>
  <c r="D534" i="3"/>
  <c r="D497" i="3"/>
  <c r="D433" i="3"/>
  <c r="D678" i="3"/>
  <c r="D641" i="3"/>
  <c r="E604" i="3"/>
  <c r="D565" i="3"/>
  <c r="E528" i="3"/>
  <c r="D490" i="3"/>
  <c r="D422" i="3"/>
  <c r="D677" i="3"/>
  <c r="D640" i="3"/>
  <c r="E600" i="3"/>
  <c r="D562" i="3"/>
  <c r="D525" i="3"/>
  <c r="D486" i="3"/>
  <c r="D412" i="3"/>
  <c r="D477" i="3"/>
  <c r="D458" i="3"/>
  <c r="D440" i="3"/>
  <c r="D421" i="3"/>
  <c r="D394" i="3"/>
  <c r="D368" i="3"/>
  <c r="D674" i="3"/>
  <c r="D656" i="3"/>
  <c r="E636" i="3"/>
  <c r="D618" i="3"/>
  <c r="D598" i="3"/>
  <c r="E578" i="3"/>
  <c r="D561" i="3"/>
  <c r="D541" i="3"/>
  <c r="D522" i="3"/>
  <c r="E504" i="3"/>
  <c r="D485" i="3"/>
  <c r="D465" i="3"/>
  <c r="D448" i="3"/>
  <c r="D428" i="3"/>
  <c r="D404" i="3"/>
  <c r="D378" i="3"/>
  <c r="D348" i="3"/>
  <c r="D662" i="3"/>
  <c r="D642" i="3"/>
  <c r="D625" i="3"/>
  <c r="D605" i="3"/>
  <c r="D586" i="3"/>
  <c r="E568" i="3"/>
  <c r="D549" i="3"/>
  <c r="D529" i="3"/>
  <c r="E512" i="3"/>
  <c r="D492" i="3"/>
  <c r="E472" i="3"/>
  <c r="D454" i="3"/>
  <c r="D434" i="3"/>
  <c r="D416" i="3"/>
  <c r="D388" i="3"/>
  <c r="D360" i="3"/>
  <c r="D673" i="3"/>
  <c r="D658" i="3"/>
  <c r="D645" i="3"/>
  <c r="D630" i="3"/>
  <c r="E616" i="3"/>
  <c r="D602" i="3"/>
  <c r="E588" i="3"/>
  <c r="D573" i="3"/>
  <c r="E560" i="3"/>
  <c r="D545" i="3"/>
  <c r="D530" i="3"/>
  <c r="D517" i="3"/>
  <c r="D502" i="3"/>
  <c r="E488" i="3"/>
  <c r="D474" i="3"/>
  <c r="D460" i="3"/>
  <c r="E445" i="3"/>
  <c r="D432" i="3"/>
  <c r="D417" i="3"/>
  <c r="D396" i="3"/>
  <c r="D376" i="3"/>
  <c r="D354" i="3"/>
  <c r="E676" i="3"/>
  <c r="E665" i="3"/>
  <c r="E654" i="3"/>
  <c r="E644" i="3"/>
  <c r="E633" i="3"/>
  <c r="E622" i="3"/>
  <c r="E612" i="3"/>
  <c r="E601" i="3"/>
  <c r="E590" i="3"/>
  <c r="E580" i="3"/>
  <c r="E569" i="3"/>
  <c r="E558" i="3"/>
  <c r="E548" i="3"/>
  <c r="D537" i="3"/>
  <c r="D526" i="3"/>
  <c r="E516" i="3"/>
  <c r="D505" i="3"/>
  <c r="D494" i="3"/>
  <c r="E484" i="3"/>
  <c r="D473" i="3"/>
  <c r="D462" i="3"/>
  <c r="D452" i="3"/>
  <c r="D441" i="3"/>
  <c r="D430" i="3"/>
  <c r="D420" i="3"/>
  <c r="D406" i="3"/>
  <c r="D390" i="3"/>
  <c r="D374" i="3"/>
  <c r="D358" i="3"/>
  <c r="D342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E547" i="3"/>
  <c r="E539" i="3"/>
  <c r="D531" i="3"/>
  <c r="D523" i="3"/>
  <c r="D515" i="3"/>
  <c r="D507" i="3"/>
  <c r="D499" i="3"/>
  <c r="D491" i="3"/>
  <c r="D483" i="3"/>
  <c r="E475" i="3"/>
  <c r="D467" i="3"/>
  <c r="E459" i="3"/>
  <c r="D451" i="3"/>
  <c r="D443" i="3"/>
  <c r="D435" i="3"/>
  <c r="D427" i="3"/>
  <c r="D419" i="3"/>
  <c r="D411" i="3"/>
  <c r="E403" i="3"/>
  <c r="D395" i="3"/>
  <c r="E387" i="3"/>
  <c r="D379" i="3"/>
  <c r="D371" i="3"/>
  <c r="D363" i="3"/>
  <c r="D355" i="3"/>
  <c r="D347" i="3"/>
  <c r="D413" i="3"/>
  <c r="D405" i="3"/>
  <c r="E397" i="3"/>
  <c r="D389" i="3"/>
  <c r="D381" i="3"/>
  <c r="D373" i="3"/>
  <c r="D365" i="3"/>
  <c r="D357" i="3"/>
  <c r="D349" i="3"/>
  <c r="D341" i="3"/>
  <c r="D613" i="3"/>
  <c r="E576" i="3"/>
  <c r="D498" i="3"/>
  <c r="D668" i="3"/>
  <c r="E592" i="3"/>
  <c r="D470" i="3"/>
  <c r="D661" i="3"/>
  <c r="E584" i="3"/>
  <c r="D508" i="3"/>
  <c r="D370" i="3"/>
  <c r="E620" i="3"/>
  <c r="E544" i="3"/>
  <c r="D450" i="3"/>
  <c r="D469" i="3"/>
  <c r="D429" i="3"/>
  <c r="D380" i="3"/>
  <c r="E664" i="3"/>
  <c r="D626" i="3"/>
  <c r="E589" i="3"/>
  <c r="D550" i="3"/>
  <c r="D513" i="3"/>
  <c r="D476" i="3"/>
  <c r="D437" i="3"/>
  <c r="D392" i="3"/>
  <c r="D672" i="3"/>
  <c r="D634" i="3"/>
  <c r="D597" i="3"/>
  <c r="E557" i="3"/>
  <c r="E520" i="3"/>
  <c r="D482" i="3"/>
  <c r="D444" i="3"/>
  <c r="D402" i="3"/>
  <c r="D346" i="3"/>
  <c r="D652" i="3"/>
  <c r="E624" i="3"/>
  <c r="D594" i="3"/>
  <c r="D566" i="3"/>
  <c r="D538" i="3"/>
  <c r="D509" i="3"/>
  <c r="D481" i="3"/>
  <c r="D453" i="3"/>
  <c r="D424" i="3"/>
  <c r="D386" i="3"/>
  <c r="D364" i="3"/>
  <c r="D670" i="3"/>
  <c r="D649" i="3"/>
  <c r="E628" i="3"/>
  <c r="D606" i="3"/>
  <c r="D585" i="3"/>
  <c r="E564" i="3"/>
  <c r="D542" i="3"/>
  <c r="D521" i="3"/>
  <c r="E500" i="3"/>
  <c r="D478" i="3"/>
  <c r="D457" i="3"/>
  <c r="D436" i="3"/>
  <c r="D414" i="3"/>
  <c r="D382" i="3"/>
  <c r="E350" i="3"/>
  <c r="D671" i="3"/>
  <c r="D663" i="3"/>
  <c r="D647" i="3"/>
  <c r="D623" i="3"/>
  <c r="D607" i="3"/>
  <c r="D591" i="3"/>
  <c r="D575" i="3"/>
  <c r="D559" i="3"/>
  <c r="D543" i="3"/>
  <c r="D527" i="3"/>
  <c r="D519" i="3"/>
  <c r="D503" i="3"/>
  <c r="D487" i="3"/>
  <c r="D471" i="3"/>
  <c r="D455" i="3"/>
  <c r="D439" i="3"/>
  <c r="E423" i="3"/>
  <c r="E407" i="3"/>
  <c r="D391" i="3"/>
  <c r="D375" i="3"/>
  <c r="D359" i="3"/>
  <c r="D343" i="3"/>
  <c r="D401" i="3"/>
  <c r="D385" i="3"/>
  <c r="D369" i="3"/>
  <c r="D353" i="3"/>
  <c r="E613" i="3"/>
  <c r="D576" i="3"/>
  <c r="D536" i="3"/>
  <c r="E498" i="3"/>
  <c r="E442" i="3"/>
  <c r="E669" i="3"/>
  <c r="D632" i="3"/>
  <c r="E593" i="3"/>
  <c r="D556" i="3"/>
  <c r="E518" i="3"/>
  <c r="D480" i="3"/>
  <c r="E400" i="3"/>
  <c r="E648" i="3"/>
  <c r="D610" i="3"/>
  <c r="D572" i="3"/>
  <c r="E534" i="3"/>
  <c r="E497" i="3"/>
  <c r="E433" i="3"/>
  <c r="E678" i="3"/>
  <c r="E641" i="3"/>
  <c r="D604" i="3"/>
  <c r="E565" i="3"/>
  <c r="D528" i="3"/>
  <c r="E490" i="3"/>
  <c r="E422" i="3"/>
  <c r="E677" i="3"/>
  <c r="E640" i="3"/>
  <c r="D600" i="3"/>
  <c r="E562" i="3"/>
  <c r="E525" i="3"/>
  <c r="E486" i="3"/>
  <c r="E412" i="3"/>
  <c r="E477" i="3"/>
  <c r="E458" i="3"/>
  <c r="E440" i="3"/>
  <c r="E421" i="3"/>
  <c r="E394" i="3"/>
  <c r="E368" i="3"/>
  <c r="E674" i="3"/>
  <c r="E656" i="3"/>
  <c r="D636" i="3"/>
  <c r="E618" i="3"/>
  <c r="E598" i="3"/>
  <c r="D578" i="3"/>
  <c r="E561" i="3"/>
  <c r="E541" i="3"/>
  <c r="E522" i="3"/>
  <c r="D504" i="3"/>
  <c r="E485" i="3"/>
  <c r="E465" i="3"/>
  <c r="E448" i="3"/>
  <c r="E428" i="3"/>
  <c r="E404" i="3"/>
  <c r="E378" i="3"/>
  <c r="E348" i="3"/>
  <c r="E662" i="3"/>
  <c r="E642" i="3"/>
  <c r="E625" i="3"/>
  <c r="E605" i="3"/>
  <c r="E586" i="3"/>
  <c r="D568" i="3"/>
  <c r="E549" i="3"/>
  <c r="E529" i="3"/>
  <c r="D512" i="3"/>
  <c r="E492" i="3"/>
  <c r="D472" i="3"/>
  <c r="E454" i="3"/>
  <c r="E434" i="3"/>
  <c r="E416" i="3"/>
  <c r="E388" i="3"/>
  <c r="E360" i="3"/>
  <c r="E673" i="3"/>
  <c r="E658" i="3"/>
  <c r="E645" i="3"/>
  <c r="E630" i="3"/>
  <c r="D616" i="3"/>
  <c r="E602" i="3"/>
  <c r="D588" i="3"/>
  <c r="E573" i="3"/>
  <c r="D560" i="3"/>
  <c r="E545" i="3"/>
  <c r="E530" i="3"/>
  <c r="E517" i="3"/>
  <c r="E502" i="3"/>
  <c r="D488" i="3"/>
  <c r="E474" i="3"/>
  <c r="E460" i="3"/>
  <c r="D445" i="3"/>
  <c r="E432" i="3"/>
  <c r="E417" i="3"/>
  <c r="E396" i="3"/>
  <c r="E376" i="3"/>
  <c r="E354" i="3"/>
  <c r="D676" i="3"/>
  <c r="D665" i="3"/>
  <c r="D654" i="3"/>
  <c r="D644" i="3"/>
  <c r="D633" i="3"/>
  <c r="D622" i="3"/>
  <c r="D612" i="3"/>
  <c r="D601" i="3"/>
  <c r="D590" i="3"/>
  <c r="D580" i="3"/>
  <c r="D569" i="3"/>
  <c r="D558" i="3"/>
  <c r="D548" i="3"/>
  <c r="E537" i="3"/>
  <c r="E526" i="3"/>
  <c r="D516" i="3"/>
  <c r="E505" i="3"/>
  <c r="E494" i="3"/>
  <c r="D484" i="3"/>
  <c r="E473" i="3"/>
  <c r="E462" i="3"/>
  <c r="E452" i="3"/>
  <c r="E441" i="3"/>
  <c r="E430" i="3"/>
  <c r="E420" i="3"/>
  <c r="E406" i="3"/>
  <c r="E390" i="3"/>
  <c r="E374" i="3"/>
  <c r="E358" i="3"/>
  <c r="E342" i="3"/>
  <c r="E675" i="3"/>
  <c r="E667" i="3"/>
  <c r="E659" i="3"/>
  <c r="E651" i="3"/>
  <c r="E643" i="3"/>
  <c r="E635" i="3"/>
  <c r="E627" i="3"/>
  <c r="E619" i="3"/>
  <c r="E611" i="3"/>
  <c r="E603" i="3"/>
  <c r="E595" i="3"/>
  <c r="E587" i="3"/>
  <c r="E579" i="3"/>
  <c r="E571" i="3"/>
  <c r="E563" i="3"/>
  <c r="E555" i="3"/>
  <c r="D547" i="3"/>
  <c r="D539" i="3"/>
  <c r="E531" i="3"/>
  <c r="E523" i="3"/>
  <c r="E515" i="3"/>
  <c r="E507" i="3"/>
  <c r="E499" i="3"/>
  <c r="E491" i="3"/>
  <c r="E483" i="3"/>
  <c r="D475" i="3"/>
  <c r="E467" i="3"/>
  <c r="D459" i="3"/>
  <c r="E451" i="3"/>
  <c r="E443" i="3"/>
  <c r="E435" i="3"/>
  <c r="E427" i="3"/>
  <c r="E419" i="3"/>
  <c r="E411" i="3"/>
  <c r="D403" i="3"/>
  <c r="E395" i="3"/>
  <c r="D387" i="3"/>
  <c r="E379" i="3"/>
  <c r="E371" i="3"/>
  <c r="E363" i="3"/>
  <c r="E355" i="3"/>
  <c r="E347" i="3"/>
  <c r="E413" i="3"/>
  <c r="E405" i="3"/>
  <c r="D397" i="3"/>
  <c r="E389" i="3"/>
  <c r="E381" i="3"/>
  <c r="E373" i="3"/>
  <c r="E365" i="3"/>
  <c r="E357" i="3"/>
  <c r="E349" i="3"/>
  <c r="E341" i="3"/>
  <c r="D650" i="3"/>
  <c r="E536" i="3"/>
  <c r="D442" i="3"/>
  <c r="D629" i="3"/>
  <c r="D554" i="3"/>
  <c r="D514" i="3"/>
  <c r="D384" i="3"/>
  <c r="E621" i="3"/>
  <c r="D546" i="3"/>
  <c r="E461" i="3"/>
  <c r="D657" i="3"/>
  <c r="D582" i="3"/>
  <c r="D506" i="3"/>
  <c r="D356" i="3"/>
  <c r="D449" i="3"/>
  <c r="D410" i="3"/>
  <c r="D352" i="3"/>
  <c r="D646" i="3"/>
  <c r="E608" i="3"/>
  <c r="D570" i="3"/>
  <c r="D533" i="3"/>
  <c r="D493" i="3"/>
  <c r="E456" i="3"/>
  <c r="D418" i="3"/>
  <c r="D362" i="3"/>
  <c r="E653" i="3"/>
  <c r="D614" i="3"/>
  <c r="D577" i="3"/>
  <c r="D540" i="3"/>
  <c r="D501" i="3"/>
  <c r="E464" i="3"/>
  <c r="D426" i="3"/>
  <c r="D372" i="3"/>
  <c r="D666" i="3"/>
  <c r="D637" i="3"/>
  <c r="D609" i="3"/>
  <c r="D581" i="3"/>
  <c r="E552" i="3"/>
  <c r="D524" i="3"/>
  <c r="E496" i="3"/>
  <c r="D466" i="3"/>
  <c r="D438" i="3"/>
  <c r="D408" i="3"/>
  <c r="D344" i="3"/>
  <c r="E660" i="3"/>
  <c r="D638" i="3"/>
  <c r="D617" i="3"/>
  <c r="E596" i="3"/>
  <c r="D574" i="3"/>
  <c r="D553" i="3"/>
  <c r="E532" i="3"/>
  <c r="D510" i="3"/>
  <c r="E489" i="3"/>
  <c r="E468" i="3"/>
  <c r="D446" i="3"/>
  <c r="E425" i="3"/>
  <c r="D398" i="3"/>
  <c r="E366" i="3"/>
  <c r="D679" i="3"/>
  <c r="D655" i="3"/>
  <c r="D639" i="3"/>
  <c r="D631" i="3"/>
  <c r="D615" i="3"/>
  <c r="D599" i="3"/>
  <c r="D583" i="3"/>
  <c r="D567" i="3"/>
  <c r="D551" i="3"/>
  <c r="D535" i="3"/>
  <c r="D511" i="3"/>
  <c r="D495" i="3"/>
  <c r="D479" i="3"/>
  <c r="D463" i="3"/>
  <c r="D447" i="3"/>
  <c r="D431" i="3"/>
  <c r="D415" i="3"/>
  <c r="D399" i="3"/>
  <c r="D383" i="3"/>
  <c r="D367" i="3"/>
  <c r="D351" i="3"/>
  <c r="D409" i="3"/>
  <c r="D393" i="3"/>
  <c r="D377" i="3"/>
  <c r="D361" i="3"/>
  <c r="D345" i="3"/>
  <c r="E650" i="3"/>
  <c r="E668" i="3"/>
  <c r="E514" i="3"/>
  <c r="D621" i="3"/>
  <c r="D461" i="3"/>
  <c r="E582" i="3"/>
  <c r="E356" i="3"/>
  <c r="E410" i="3"/>
  <c r="E646" i="3"/>
  <c r="E570" i="3"/>
  <c r="E493" i="3"/>
  <c r="E418" i="3"/>
  <c r="D653" i="3"/>
  <c r="E577" i="3"/>
  <c r="E501" i="3"/>
  <c r="E426" i="3"/>
  <c r="E666" i="3"/>
  <c r="E609" i="3"/>
  <c r="D552" i="3"/>
  <c r="D496" i="3"/>
  <c r="E438" i="3"/>
  <c r="E364" i="3"/>
  <c r="E649" i="3"/>
  <c r="E606" i="3"/>
  <c r="D564" i="3"/>
  <c r="E521" i="3"/>
  <c r="E478" i="3"/>
  <c r="E436" i="3"/>
  <c r="E382" i="3"/>
  <c r="E671" i="3"/>
  <c r="E639" i="3"/>
  <c r="E607" i="3"/>
  <c r="E575" i="3"/>
  <c r="E543" i="3"/>
  <c r="E511" i="3"/>
  <c r="E479" i="3"/>
  <c r="E447" i="3"/>
  <c r="E415" i="3"/>
  <c r="E383" i="3"/>
  <c r="E351" i="3"/>
  <c r="E393" i="3"/>
  <c r="E361" i="3"/>
  <c r="E591" i="3"/>
  <c r="E527" i="3"/>
  <c r="E431" i="3"/>
  <c r="E367" i="3"/>
  <c r="E345" i="3"/>
  <c r="E661" i="3"/>
  <c r="D620" i="3"/>
  <c r="E429" i="3"/>
  <c r="E513" i="3"/>
  <c r="E597" i="3"/>
  <c r="E444" i="3"/>
  <c r="E566" i="3"/>
  <c r="E386" i="3"/>
  <c r="E574" i="3"/>
  <c r="E446" i="3"/>
  <c r="E679" i="3"/>
  <c r="E583" i="3"/>
  <c r="E487" i="3"/>
  <c r="D423" i="3"/>
  <c r="E401" i="3"/>
  <c r="E629" i="3"/>
  <c r="E470" i="3"/>
  <c r="D584" i="3"/>
  <c r="E370" i="3"/>
  <c r="D544" i="3"/>
  <c r="E469" i="3"/>
  <c r="E380" i="3"/>
  <c r="E626" i="3"/>
  <c r="E550" i="3"/>
  <c r="E476" i="3"/>
  <c r="E392" i="3"/>
  <c r="E634" i="3"/>
  <c r="D557" i="3"/>
  <c r="E482" i="3"/>
  <c r="E402" i="3"/>
  <c r="E652" i="3"/>
  <c r="E594" i="3"/>
  <c r="E538" i="3"/>
  <c r="E481" i="3"/>
  <c r="E424" i="3"/>
  <c r="E344" i="3"/>
  <c r="E638" i="3"/>
  <c r="D596" i="3"/>
  <c r="E553" i="3"/>
  <c r="E510" i="3"/>
  <c r="D468" i="3"/>
  <c r="D425" i="3"/>
  <c r="D366" i="3"/>
  <c r="E663" i="3"/>
  <c r="E631" i="3"/>
  <c r="E599" i="3"/>
  <c r="E567" i="3"/>
  <c r="E535" i="3"/>
  <c r="E503" i="3"/>
  <c r="E471" i="3"/>
  <c r="E439" i="3"/>
  <c r="D407" i="3"/>
  <c r="E375" i="3"/>
  <c r="E343" i="3"/>
  <c r="E385" i="3"/>
  <c r="E353" i="3"/>
  <c r="E623" i="3"/>
  <c r="E495" i="3"/>
  <c r="E399" i="3"/>
  <c r="E409" i="3"/>
  <c r="E554" i="3"/>
  <c r="E450" i="3"/>
  <c r="D664" i="3"/>
  <c r="E437" i="3"/>
  <c r="D520" i="3"/>
  <c r="D624" i="3"/>
  <c r="E453" i="3"/>
  <c r="D660" i="3"/>
  <c r="D532" i="3"/>
  <c r="E398" i="3"/>
  <c r="E615" i="3"/>
  <c r="E551" i="3"/>
  <c r="E455" i="3"/>
  <c r="E359" i="3"/>
  <c r="D592" i="3"/>
  <c r="E384" i="3"/>
  <c r="E546" i="3"/>
  <c r="E657" i="3"/>
  <c r="E506" i="3"/>
  <c r="E449" i="3"/>
  <c r="E352" i="3"/>
  <c r="D608" i="3"/>
  <c r="E533" i="3"/>
  <c r="D456" i="3"/>
  <c r="E362" i="3"/>
  <c r="E614" i="3"/>
  <c r="E540" i="3"/>
  <c r="D464" i="3"/>
  <c r="E372" i="3"/>
  <c r="E637" i="3"/>
  <c r="E581" i="3"/>
  <c r="E524" i="3"/>
  <c r="E466" i="3"/>
  <c r="E408" i="3"/>
  <c r="E670" i="3"/>
  <c r="D628" i="3"/>
  <c r="E585" i="3"/>
  <c r="E542" i="3"/>
  <c r="D500" i="3"/>
  <c r="E457" i="3"/>
  <c r="E414" i="3"/>
  <c r="D350" i="3"/>
  <c r="E655" i="3"/>
  <c r="E559" i="3"/>
  <c r="E463" i="3"/>
  <c r="E377" i="3"/>
  <c r="E508" i="3"/>
  <c r="D589" i="3"/>
  <c r="E672" i="3"/>
  <c r="E346" i="3"/>
  <c r="E509" i="3"/>
  <c r="E617" i="3"/>
  <c r="D489" i="3"/>
  <c r="E647" i="3"/>
  <c r="E519" i="3"/>
  <c r="E391" i="3"/>
  <c r="E369" i="3"/>
  <c r="D416" i="2"/>
  <c r="D400" i="2"/>
  <c r="D384" i="2"/>
  <c r="D372" i="2"/>
  <c r="D360" i="2"/>
  <c r="D352" i="2"/>
  <c r="D344" i="2"/>
  <c r="E419" i="2"/>
  <c r="E411" i="2"/>
  <c r="E403" i="2"/>
  <c r="E395" i="2"/>
  <c r="E387" i="2"/>
  <c r="E379" i="2"/>
  <c r="E371" i="2"/>
  <c r="E363" i="2"/>
  <c r="E355" i="2"/>
  <c r="E347" i="2"/>
  <c r="D420" i="2"/>
  <c r="D376" i="2"/>
  <c r="D418" i="2"/>
  <c r="D410" i="2"/>
  <c r="D402" i="2"/>
  <c r="D394" i="2"/>
  <c r="D386" i="2"/>
  <c r="E378" i="2"/>
  <c r="E370" i="2"/>
  <c r="E362" i="2"/>
  <c r="D354" i="2"/>
  <c r="D346" i="2"/>
  <c r="D424" i="2"/>
  <c r="D396" i="2"/>
  <c r="D368" i="2"/>
  <c r="D421" i="2"/>
  <c r="D413" i="2"/>
  <c r="D405" i="2"/>
  <c r="D397" i="2"/>
  <c r="D389" i="2"/>
  <c r="D381" i="2"/>
  <c r="D373" i="2"/>
  <c r="D365" i="2"/>
  <c r="D357" i="2"/>
  <c r="D349" i="2"/>
  <c r="D341" i="2"/>
  <c r="E381" i="2"/>
  <c r="E357" i="2"/>
  <c r="E341" i="2"/>
  <c r="E392" i="2"/>
  <c r="E364" i="2"/>
  <c r="E348" i="2"/>
  <c r="D415" i="2"/>
  <c r="D399" i="2"/>
  <c r="D367" i="2"/>
  <c r="D351" i="2"/>
  <c r="E422" i="2"/>
  <c r="D398" i="2"/>
  <c r="E374" i="2"/>
  <c r="D358" i="2"/>
  <c r="E412" i="2"/>
  <c r="E409" i="2"/>
  <c r="E385" i="2"/>
  <c r="E369" i="2"/>
  <c r="E345" i="2"/>
  <c r="E416" i="2"/>
  <c r="E400" i="2"/>
  <c r="E384" i="2"/>
  <c r="E372" i="2"/>
  <c r="E360" i="2"/>
  <c r="E352" i="2"/>
  <c r="E344" i="2"/>
  <c r="D419" i="2"/>
  <c r="D411" i="2"/>
  <c r="D403" i="2"/>
  <c r="D395" i="2"/>
  <c r="D387" i="2"/>
  <c r="D379" i="2"/>
  <c r="D371" i="2"/>
  <c r="D363" i="2"/>
  <c r="D355" i="2"/>
  <c r="D347" i="2"/>
  <c r="E420" i="2"/>
  <c r="E376" i="2"/>
  <c r="E418" i="2"/>
  <c r="E410" i="2"/>
  <c r="E402" i="2"/>
  <c r="E394" i="2"/>
  <c r="E386" i="2"/>
  <c r="D378" i="2"/>
  <c r="D370" i="2"/>
  <c r="D362" i="2"/>
  <c r="E354" i="2"/>
  <c r="E346" i="2"/>
  <c r="E424" i="2"/>
  <c r="E396" i="2"/>
  <c r="E368" i="2"/>
  <c r="E421" i="2"/>
  <c r="E413" i="2"/>
  <c r="E405" i="2"/>
  <c r="E397" i="2"/>
  <c r="E389" i="2"/>
  <c r="E373" i="2"/>
  <c r="E365" i="2"/>
  <c r="E349" i="2"/>
  <c r="E380" i="2"/>
  <c r="D383" i="2"/>
  <c r="D343" i="2"/>
  <c r="D414" i="2"/>
  <c r="D382" i="2"/>
  <c r="D342" i="2"/>
  <c r="E425" i="2"/>
  <c r="E393" i="2"/>
  <c r="E353" i="2"/>
  <c r="D408" i="2"/>
  <c r="D392" i="2"/>
  <c r="D380" i="2"/>
  <c r="D364" i="2"/>
  <c r="D356" i="2"/>
  <c r="D348" i="2"/>
  <c r="E423" i="2"/>
  <c r="E415" i="2"/>
  <c r="E407" i="2"/>
  <c r="E399" i="2"/>
  <c r="E391" i="2"/>
  <c r="E383" i="2"/>
  <c r="E375" i="2"/>
  <c r="E367" i="2"/>
  <c r="E359" i="2"/>
  <c r="E351" i="2"/>
  <c r="E343" i="2"/>
  <c r="D404" i="2"/>
  <c r="D422" i="2"/>
  <c r="E414" i="2"/>
  <c r="E406" i="2"/>
  <c r="E398" i="2"/>
  <c r="E390" i="2"/>
  <c r="E382" i="2"/>
  <c r="D374" i="2"/>
  <c r="D366" i="2"/>
  <c r="E358" i="2"/>
  <c r="E350" i="2"/>
  <c r="E342" i="2"/>
  <c r="D412" i="2"/>
  <c r="D388" i="2"/>
  <c r="D425" i="2"/>
  <c r="D417" i="2"/>
  <c r="D409" i="2"/>
  <c r="D401" i="2"/>
  <c r="D393" i="2"/>
  <c r="D385" i="2"/>
  <c r="D377" i="2"/>
  <c r="D369" i="2"/>
  <c r="D361" i="2"/>
  <c r="D353" i="2"/>
  <c r="D345" i="2"/>
  <c r="E408" i="2"/>
  <c r="E356" i="2"/>
  <c r="D423" i="2"/>
  <c r="D407" i="2"/>
  <c r="D391" i="2"/>
  <c r="D375" i="2"/>
  <c r="D359" i="2"/>
  <c r="E404" i="2"/>
  <c r="D406" i="2"/>
  <c r="D390" i="2"/>
  <c r="E366" i="2"/>
  <c r="D350" i="2"/>
  <c r="E388" i="2"/>
  <c r="E417" i="2"/>
  <c r="E401" i="2"/>
  <c r="E377" i="2"/>
  <c r="E361" i="2"/>
</calcChain>
</file>

<file path=xl/sharedStrings.xml><?xml version="1.0" encoding="utf-8"?>
<sst xmlns="http://schemas.openxmlformats.org/spreadsheetml/2006/main" count="64" uniqueCount="45">
  <si>
    <t>inv_date</t>
  </si>
  <si>
    <t>inv_total</t>
  </si>
  <si>
    <t>Forecast(inv_total)</t>
  </si>
  <si>
    <t>Lower Confidence Bound(inv_total)</t>
  </si>
  <si>
    <t>Upper Confidence Bound(inv_total)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</si>
  <si>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</si>
  <si>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</si>
  <si>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</si>
  <si>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</si>
  <si>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</si>
  <si>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</si>
  <si>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</si>
  <si>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</si>
  <si>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</si>
  <si>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</si>
  <si>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</si>
  <si>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</si>
  <si>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</si>
  <si>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</si>
  <si>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</si>
  <si>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</si>
  <si>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</si>
  <si>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</si>
  <si>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</si>
  <si>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</si>
  <si>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</si>
  <si>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</si>
  <si>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</si>
  <si>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</si>
  <si>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</si>
  <si>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</si>
  <si>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</si>
  <si>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</si>
  <si>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</si>
  <si>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</si>
  <si>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</si>
  <si>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</si>
  <si>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</si>
  <si>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</si>
  <si>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</si>
  <si>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inv_total</t>
  </si>
  <si>
    <t>Residuals</t>
  </si>
  <si>
    <t>PROBABILITY OUTPUT</t>
  </si>
  <si>
    <t>Percentile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</si>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</sst>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7" formatCode="m/d/yyyy\ h:mm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Sheet1!$B$2:$B$425</c:f>
              <c:numCache>
                <c:formatCode>General</c:formatCode>
                <c:ptCount val="424"/>
                <c:pt idx="0">
                  <c:v>47.96</c:v>
                </c:pt>
                <c:pt idx="1">
                  <c:v>64.50222222222223</c:v>
                </c:pt>
                <c:pt idx="2">
                  <c:v>81.044444444444451</c:v>
                </c:pt>
                <c:pt idx="3">
                  <c:v>97.586666666666673</c:v>
                </c:pt>
                <c:pt idx="4">
                  <c:v>114.12888888888889</c:v>
                </c:pt>
                <c:pt idx="5">
                  <c:v>130.67111111111112</c:v>
                </c:pt>
                <c:pt idx="6">
                  <c:v>147.21333333333334</c:v>
                </c:pt>
                <c:pt idx="7">
                  <c:v>163.75555555555553</c:v>
                </c:pt>
                <c:pt idx="8">
                  <c:v>180.29777777777778</c:v>
                </c:pt>
                <c:pt idx="9">
                  <c:v>196.84</c:v>
                </c:pt>
                <c:pt idx="10">
                  <c:v>191.30799999999999</c:v>
                </c:pt>
                <c:pt idx="11">
                  <c:v>185.77600000000001</c:v>
                </c:pt>
                <c:pt idx="12">
                  <c:v>180.244</c:v>
                </c:pt>
                <c:pt idx="13">
                  <c:v>174.71200000000002</c:v>
                </c:pt>
                <c:pt idx="14">
                  <c:v>169.18</c:v>
                </c:pt>
                <c:pt idx="15">
                  <c:v>163.64800000000002</c:v>
                </c:pt>
                <c:pt idx="16">
                  <c:v>158.11600000000001</c:v>
                </c:pt>
                <c:pt idx="17">
                  <c:v>152.584</c:v>
                </c:pt>
                <c:pt idx="18">
                  <c:v>147.05200000000002</c:v>
                </c:pt>
                <c:pt idx="19">
                  <c:v>141.52000000000001</c:v>
                </c:pt>
                <c:pt idx="20">
                  <c:v>157.45250000000001</c:v>
                </c:pt>
                <c:pt idx="21">
                  <c:v>173.38499999999999</c:v>
                </c:pt>
                <c:pt idx="22">
                  <c:v>189.3175</c:v>
                </c:pt>
                <c:pt idx="23">
                  <c:v>205.25</c:v>
                </c:pt>
                <c:pt idx="24">
                  <c:v>231.57571428571427</c:v>
                </c:pt>
                <c:pt idx="25">
                  <c:v>257.90142857142854</c:v>
                </c:pt>
                <c:pt idx="26">
                  <c:v>284.22714285714284</c:v>
                </c:pt>
                <c:pt idx="27">
                  <c:v>310.55285714285714</c:v>
                </c:pt>
                <c:pt idx="28">
                  <c:v>336.87857142857138</c:v>
                </c:pt>
                <c:pt idx="29">
                  <c:v>363.20428571428567</c:v>
                </c:pt>
                <c:pt idx="30">
                  <c:v>389.53</c:v>
                </c:pt>
                <c:pt idx="31">
                  <c:v>362.61</c:v>
                </c:pt>
                <c:pt idx="32">
                  <c:v>335.36799999999999</c:v>
                </c:pt>
                <c:pt idx="33">
                  <c:v>308.12600000000003</c:v>
                </c:pt>
                <c:pt idx="34">
                  <c:v>280.88400000000001</c:v>
                </c:pt>
                <c:pt idx="35">
                  <c:v>253.642</c:v>
                </c:pt>
                <c:pt idx="36">
                  <c:v>226.4</c:v>
                </c:pt>
                <c:pt idx="37">
                  <c:v>123.73</c:v>
                </c:pt>
                <c:pt idx="38">
                  <c:v>114.68333333333334</c:v>
                </c:pt>
                <c:pt idx="39">
                  <c:v>105.63666666666667</c:v>
                </c:pt>
                <c:pt idx="40">
                  <c:v>96.59</c:v>
                </c:pt>
                <c:pt idx="41">
                  <c:v>140.69</c:v>
                </c:pt>
                <c:pt idx="42">
                  <c:v>184.79</c:v>
                </c:pt>
                <c:pt idx="43">
                  <c:v>228.89</c:v>
                </c:pt>
                <c:pt idx="44">
                  <c:v>340.17250000000001</c:v>
                </c:pt>
                <c:pt idx="45">
                  <c:v>451.45499999999998</c:v>
                </c:pt>
                <c:pt idx="46">
                  <c:v>562.73749999999995</c:v>
                </c:pt>
                <c:pt idx="47">
                  <c:v>674.02</c:v>
                </c:pt>
                <c:pt idx="48">
                  <c:v>537.78</c:v>
                </c:pt>
                <c:pt idx="49">
                  <c:v>401.54</c:v>
                </c:pt>
                <c:pt idx="50">
                  <c:v>21.99</c:v>
                </c:pt>
                <c:pt idx="51">
                  <c:v>91.397499999999994</c:v>
                </c:pt>
                <c:pt idx="52">
                  <c:v>160.80500000000001</c:v>
                </c:pt>
                <c:pt idx="53">
                  <c:v>230.21250000000001</c:v>
                </c:pt>
                <c:pt idx="54">
                  <c:v>299.62</c:v>
                </c:pt>
                <c:pt idx="55">
                  <c:v>401.68</c:v>
                </c:pt>
                <c:pt idx="56">
                  <c:v>149.76</c:v>
                </c:pt>
                <c:pt idx="57">
                  <c:v>141.18</c:v>
                </c:pt>
                <c:pt idx="58">
                  <c:v>132.6</c:v>
                </c:pt>
                <c:pt idx="59">
                  <c:v>124.02</c:v>
                </c:pt>
                <c:pt idx="60">
                  <c:v>344.31</c:v>
                </c:pt>
                <c:pt idx="61">
                  <c:v>266.6275</c:v>
                </c:pt>
                <c:pt idx="62">
                  <c:v>188.94499999999999</c:v>
                </c:pt>
                <c:pt idx="63">
                  <c:v>111.26249999999999</c:v>
                </c:pt>
                <c:pt idx="64">
                  <c:v>33.58</c:v>
                </c:pt>
                <c:pt idx="65">
                  <c:v>290.67999999999995</c:v>
                </c:pt>
                <c:pt idx="66">
                  <c:v>547.78</c:v>
                </c:pt>
                <c:pt idx="67">
                  <c:v>628.02</c:v>
                </c:pt>
                <c:pt idx="68">
                  <c:v>552.93999999999994</c:v>
                </c:pt>
                <c:pt idx="69">
                  <c:v>477.86</c:v>
                </c:pt>
                <c:pt idx="70">
                  <c:v>402.78</c:v>
                </c:pt>
                <c:pt idx="71">
                  <c:v>343.97</c:v>
                </c:pt>
                <c:pt idx="72">
                  <c:v>285.16000000000003</c:v>
                </c:pt>
                <c:pt idx="73">
                  <c:v>103.54</c:v>
                </c:pt>
                <c:pt idx="74">
                  <c:v>372.32</c:v>
                </c:pt>
                <c:pt idx="75">
                  <c:v>384.65999999999997</c:v>
                </c:pt>
                <c:pt idx="76">
                  <c:v>397</c:v>
                </c:pt>
                <c:pt idx="77">
                  <c:v>225.27500000000001</c:v>
                </c:pt>
                <c:pt idx="78">
                  <c:v>53.55</c:v>
                </c:pt>
                <c:pt idx="79">
                  <c:v>307.33</c:v>
                </c:pt>
                <c:pt idx="80">
                  <c:v>338.23500000000001</c:v>
                </c:pt>
                <c:pt idx="81">
                  <c:v>369.14</c:v>
                </c:pt>
                <c:pt idx="82">
                  <c:v>519.32000000000005</c:v>
                </c:pt>
                <c:pt idx="83">
                  <c:v>660.81</c:v>
                </c:pt>
                <c:pt idx="84">
                  <c:v>293.85000000000002</c:v>
                </c:pt>
                <c:pt idx="85">
                  <c:v>277.05</c:v>
                </c:pt>
                <c:pt idx="86">
                  <c:v>334.42500000000001</c:v>
                </c:pt>
                <c:pt idx="87">
                  <c:v>391.8</c:v>
                </c:pt>
                <c:pt idx="88">
                  <c:v>70.52</c:v>
                </c:pt>
                <c:pt idx="89">
                  <c:v>95.33</c:v>
                </c:pt>
                <c:pt idx="90">
                  <c:v>315.63</c:v>
                </c:pt>
                <c:pt idx="91">
                  <c:v>35.96</c:v>
                </c:pt>
                <c:pt idx="92">
                  <c:v>34.159999999999997</c:v>
                </c:pt>
                <c:pt idx="93">
                  <c:v>113.77</c:v>
                </c:pt>
                <c:pt idx="94">
                  <c:v>193.38</c:v>
                </c:pt>
                <c:pt idx="95">
                  <c:v>1144.06</c:v>
                </c:pt>
                <c:pt idx="96">
                  <c:v>302.48</c:v>
                </c:pt>
                <c:pt idx="97">
                  <c:v>441.97</c:v>
                </c:pt>
                <c:pt idx="98">
                  <c:v>230.98000000000002</c:v>
                </c:pt>
                <c:pt idx="99">
                  <c:v>19.989999999999998</c:v>
                </c:pt>
                <c:pt idx="100">
                  <c:v>548.4</c:v>
                </c:pt>
                <c:pt idx="101">
                  <c:v>476.52</c:v>
                </c:pt>
                <c:pt idx="102">
                  <c:v>404.64</c:v>
                </c:pt>
                <c:pt idx="103">
                  <c:v>332.76</c:v>
                </c:pt>
                <c:pt idx="104">
                  <c:v>433.10749999999996</c:v>
                </c:pt>
                <c:pt idx="105">
                  <c:v>533.45499999999993</c:v>
                </c:pt>
                <c:pt idx="106">
                  <c:v>633.80250000000001</c:v>
                </c:pt>
                <c:pt idx="107">
                  <c:v>734.15</c:v>
                </c:pt>
                <c:pt idx="108">
                  <c:v>242.74</c:v>
                </c:pt>
                <c:pt idx="109">
                  <c:v>628.48</c:v>
                </c:pt>
                <c:pt idx="110">
                  <c:v>264.89999999999998</c:v>
                </c:pt>
                <c:pt idx="111">
                  <c:v>135.24499999999998</c:v>
                </c:pt>
                <c:pt idx="112">
                  <c:v>5.59</c:v>
                </c:pt>
                <c:pt idx="113">
                  <c:v>347.69</c:v>
                </c:pt>
                <c:pt idx="114">
                  <c:v>1161.95</c:v>
                </c:pt>
                <c:pt idx="115">
                  <c:v>358.97</c:v>
                </c:pt>
                <c:pt idx="116">
                  <c:v>329.67</c:v>
                </c:pt>
                <c:pt idx="117">
                  <c:v>1187.3699999999999</c:v>
                </c:pt>
                <c:pt idx="118">
                  <c:v>951.08</c:v>
                </c:pt>
                <c:pt idx="119">
                  <c:v>478.63</c:v>
                </c:pt>
                <c:pt idx="120">
                  <c:v>413.6</c:v>
                </c:pt>
                <c:pt idx="121">
                  <c:v>250.08</c:v>
                </c:pt>
                <c:pt idx="122">
                  <c:v>733.76</c:v>
                </c:pt>
                <c:pt idx="123">
                  <c:v>1124.58</c:v>
                </c:pt>
                <c:pt idx="124">
                  <c:v>471.01</c:v>
                </c:pt>
                <c:pt idx="125">
                  <c:v>851.77</c:v>
                </c:pt>
                <c:pt idx="126">
                  <c:v>1364.15</c:v>
                </c:pt>
                <c:pt idx="127">
                  <c:v>416.62</c:v>
                </c:pt>
                <c:pt idx="128">
                  <c:v>668.74</c:v>
                </c:pt>
                <c:pt idx="129">
                  <c:v>920.86</c:v>
                </c:pt>
                <c:pt idx="130">
                  <c:v>409.57</c:v>
                </c:pt>
                <c:pt idx="131">
                  <c:v>197.68</c:v>
                </c:pt>
                <c:pt idx="132">
                  <c:v>340.78</c:v>
                </c:pt>
                <c:pt idx="133">
                  <c:v>6.58</c:v>
                </c:pt>
                <c:pt idx="134">
                  <c:v>17.98</c:v>
                </c:pt>
                <c:pt idx="135">
                  <c:v>963.5</c:v>
                </c:pt>
                <c:pt idx="136">
                  <c:v>340.76</c:v>
                </c:pt>
                <c:pt idx="137">
                  <c:v>1527.35</c:v>
                </c:pt>
                <c:pt idx="138">
                  <c:v>790.81</c:v>
                </c:pt>
                <c:pt idx="139">
                  <c:v>490.7</c:v>
                </c:pt>
                <c:pt idx="140">
                  <c:v>1344.61</c:v>
                </c:pt>
                <c:pt idx="141">
                  <c:v>213.65</c:v>
                </c:pt>
                <c:pt idx="142">
                  <c:v>701.38</c:v>
                </c:pt>
                <c:pt idx="143">
                  <c:v>1273.72</c:v>
                </c:pt>
                <c:pt idx="144">
                  <c:v>938.03500000000008</c:v>
                </c:pt>
                <c:pt idx="145">
                  <c:v>602.35</c:v>
                </c:pt>
                <c:pt idx="146">
                  <c:v>254.73</c:v>
                </c:pt>
                <c:pt idx="147">
                  <c:v>991.4</c:v>
                </c:pt>
                <c:pt idx="148">
                  <c:v>661.7</c:v>
                </c:pt>
                <c:pt idx="149">
                  <c:v>350.43</c:v>
                </c:pt>
                <c:pt idx="150">
                  <c:v>816.37</c:v>
                </c:pt>
                <c:pt idx="151">
                  <c:v>1179.0999999999999</c:v>
                </c:pt>
                <c:pt idx="152">
                  <c:v>705.76</c:v>
                </c:pt>
                <c:pt idx="153">
                  <c:v>839.25</c:v>
                </c:pt>
                <c:pt idx="154">
                  <c:v>735.01</c:v>
                </c:pt>
                <c:pt idx="155">
                  <c:v>839.52</c:v>
                </c:pt>
                <c:pt idx="156">
                  <c:v>1530.55</c:v>
                </c:pt>
                <c:pt idx="157">
                  <c:v>333.49</c:v>
                </c:pt>
                <c:pt idx="158">
                  <c:v>698.75</c:v>
                </c:pt>
                <c:pt idx="159">
                  <c:v>699.07</c:v>
                </c:pt>
                <c:pt idx="160">
                  <c:v>421.78</c:v>
                </c:pt>
                <c:pt idx="161">
                  <c:v>738.13</c:v>
                </c:pt>
                <c:pt idx="162">
                  <c:v>920.44</c:v>
                </c:pt>
                <c:pt idx="163">
                  <c:v>325.10000000000002</c:v>
                </c:pt>
                <c:pt idx="164">
                  <c:v>405.69</c:v>
                </c:pt>
                <c:pt idx="165">
                  <c:v>192.44</c:v>
                </c:pt>
                <c:pt idx="166">
                  <c:v>149.31</c:v>
                </c:pt>
                <c:pt idx="167">
                  <c:v>341.52</c:v>
                </c:pt>
                <c:pt idx="168">
                  <c:v>758.86</c:v>
                </c:pt>
                <c:pt idx="169">
                  <c:v>742.73</c:v>
                </c:pt>
                <c:pt idx="170">
                  <c:v>535.92999999999995</c:v>
                </c:pt>
                <c:pt idx="171">
                  <c:v>332.6</c:v>
                </c:pt>
                <c:pt idx="172">
                  <c:v>365.01</c:v>
                </c:pt>
                <c:pt idx="173">
                  <c:v>1626.35</c:v>
                </c:pt>
                <c:pt idx="174">
                  <c:v>604.5</c:v>
                </c:pt>
                <c:pt idx="175">
                  <c:v>287.23</c:v>
                </c:pt>
                <c:pt idx="176">
                  <c:v>1008.92</c:v>
                </c:pt>
                <c:pt idx="177">
                  <c:v>848.46</c:v>
                </c:pt>
                <c:pt idx="178">
                  <c:v>813.81</c:v>
                </c:pt>
                <c:pt idx="179">
                  <c:v>1292.19</c:v>
                </c:pt>
                <c:pt idx="180">
                  <c:v>436.91</c:v>
                </c:pt>
                <c:pt idx="181">
                  <c:v>1367.92</c:v>
                </c:pt>
                <c:pt idx="182">
                  <c:v>802.42</c:v>
                </c:pt>
                <c:pt idx="183">
                  <c:v>1050.95</c:v>
                </c:pt>
                <c:pt idx="184">
                  <c:v>672.03</c:v>
                </c:pt>
                <c:pt idx="185">
                  <c:v>235.07</c:v>
                </c:pt>
                <c:pt idx="186">
                  <c:v>264.32</c:v>
                </c:pt>
                <c:pt idx="187">
                  <c:v>1714.96</c:v>
                </c:pt>
                <c:pt idx="188">
                  <c:v>1053.18</c:v>
                </c:pt>
                <c:pt idx="189">
                  <c:v>1822.52</c:v>
                </c:pt>
                <c:pt idx="190">
                  <c:v>620.85</c:v>
                </c:pt>
                <c:pt idx="191">
                  <c:v>456.82</c:v>
                </c:pt>
                <c:pt idx="192">
                  <c:v>777.43</c:v>
                </c:pt>
                <c:pt idx="193">
                  <c:v>485.01</c:v>
                </c:pt>
                <c:pt idx="194">
                  <c:v>1266.75</c:v>
                </c:pt>
                <c:pt idx="195">
                  <c:v>1051.51</c:v>
                </c:pt>
                <c:pt idx="196">
                  <c:v>646.15</c:v>
                </c:pt>
                <c:pt idx="197">
                  <c:v>950.77</c:v>
                </c:pt>
                <c:pt idx="198">
                  <c:v>1014.29</c:v>
                </c:pt>
                <c:pt idx="199">
                  <c:v>515.17999999999995</c:v>
                </c:pt>
                <c:pt idx="200">
                  <c:v>315.44</c:v>
                </c:pt>
                <c:pt idx="201">
                  <c:v>1071.9100000000001</c:v>
                </c:pt>
                <c:pt idx="202">
                  <c:v>849.66</c:v>
                </c:pt>
                <c:pt idx="203">
                  <c:v>656.41</c:v>
                </c:pt>
                <c:pt idx="204">
                  <c:v>1061.28</c:v>
                </c:pt>
                <c:pt idx="205">
                  <c:v>839.1</c:v>
                </c:pt>
                <c:pt idx="206">
                  <c:v>900.67</c:v>
                </c:pt>
                <c:pt idx="207">
                  <c:v>1009.03</c:v>
                </c:pt>
                <c:pt idx="208">
                  <c:v>663.26</c:v>
                </c:pt>
                <c:pt idx="209">
                  <c:v>1136.27</c:v>
                </c:pt>
                <c:pt idx="210">
                  <c:v>966.19</c:v>
                </c:pt>
                <c:pt idx="211">
                  <c:v>1365.94</c:v>
                </c:pt>
                <c:pt idx="212">
                  <c:v>998.52</c:v>
                </c:pt>
                <c:pt idx="213">
                  <c:v>1276.49</c:v>
                </c:pt>
                <c:pt idx="214">
                  <c:v>477.11</c:v>
                </c:pt>
                <c:pt idx="215">
                  <c:v>1204.8800000000001</c:v>
                </c:pt>
                <c:pt idx="216">
                  <c:v>1055.8800000000001</c:v>
                </c:pt>
                <c:pt idx="217">
                  <c:v>1768.98</c:v>
                </c:pt>
                <c:pt idx="218">
                  <c:v>379.93</c:v>
                </c:pt>
                <c:pt idx="219">
                  <c:v>482.21</c:v>
                </c:pt>
                <c:pt idx="220">
                  <c:v>1513.25</c:v>
                </c:pt>
                <c:pt idx="221">
                  <c:v>1230.54</c:v>
                </c:pt>
                <c:pt idx="222">
                  <c:v>1092.5999999999999</c:v>
                </c:pt>
                <c:pt idx="223">
                  <c:v>93.92</c:v>
                </c:pt>
                <c:pt idx="224">
                  <c:v>659.22</c:v>
                </c:pt>
                <c:pt idx="225">
                  <c:v>1721.65</c:v>
                </c:pt>
                <c:pt idx="226">
                  <c:v>1160.99</c:v>
                </c:pt>
                <c:pt idx="227">
                  <c:v>1763.83</c:v>
                </c:pt>
                <c:pt idx="228">
                  <c:v>617.19000000000005</c:v>
                </c:pt>
                <c:pt idx="229">
                  <c:v>1669.21</c:v>
                </c:pt>
                <c:pt idx="230">
                  <c:v>1388.61</c:v>
                </c:pt>
                <c:pt idx="231">
                  <c:v>1297.82</c:v>
                </c:pt>
                <c:pt idx="232">
                  <c:v>756.01</c:v>
                </c:pt>
                <c:pt idx="233">
                  <c:v>1099.98</c:v>
                </c:pt>
                <c:pt idx="234">
                  <c:v>627.91999999999996</c:v>
                </c:pt>
                <c:pt idx="235">
                  <c:v>939.95</c:v>
                </c:pt>
                <c:pt idx="236">
                  <c:v>1514.35</c:v>
                </c:pt>
                <c:pt idx="237">
                  <c:v>1928.49</c:v>
                </c:pt>
                <c:pt idx="238">
                  <c:v>1313.71</c:v>
                </c:pt>
                <c:pt idx="239">
                  <c:v>2078.61</c:v>
                </c:pt>
                <c:pt idx="240">
                  <c:v>428.17</c:v>
                </c:pt>
                <c:pt idx="241">
                  <c:v>1936.48</c:v>
                </c:pt>
                <c:pt idx="242">
                  <c:v>803.58</c:v>
                </c:pt>
                <c:pt idx="243">
                  <c:v>1565.46</c:v>
                </c:pt>
                <c:pt idx="244">
                  <c:v>1292.44</c:v>
                </c:pt>
                <c:pt idx="245">
                  <c:v>1035.3900000000001</c:v>
                </c:pt>
                <c:pt idx="246">
                  <c:v>2655.01</c:v>
                </c:pt>
                <c:pt idx="247">
                  <c:v>1165.68</c:v>
                </c:pt>
                <c:pt idx="248">
                  <c:v>1434.07</c:v>
                </c:pt>
                <c:pt idx="249">
                  <c:v>1158.3399999999999</c:v>
                </c:pt>
                <c:pt idx="250">
                  <c:v>1282.8900000000001</c:v>
                </c:pt>
                <c:pt idx="251">
                  <c:v>564.38</c:v>
                </c:pt>
                <c:pt idx="252">
                  <c:v>1124.1500000000001</c:v>
                </c:pt>
                <c:pt idx="253">
                  <c:v>950.58</c:v>
                </c:pt>
                <c:pt idx="254">
                  <c:v>1647.28</c:v>
                </c:pt>
                <c:pt idx="255">
                  <c:v>637.80999999999995</c:v>
                </c:pt>
                <c:pt idx="256">
                  <c:v>1337.25</c:v>
                </c:pt>
                <c:pt idx="257">
                  <c:v>742.17</c:v>
                </c:pt>
                <c:pt idx="258">
                  <c:v>1247.69</c:v>
                </c:pt>
                <c:pt idx="259">
                  <c:v>1004.44</c:v>
                </c:pt>
                <c:pt idx="260">
                  <c:v>892.46</c:v>
                </c:pt>
                <c:pt idx="261">
                  <c:v>1522.63</c:v>
                </c:pt>
                <c:pt idx="262">
                  <c:v>1210.5</c:v>
                </c:pt>
                <c:pt idx="263">
                  <c:v>1204.57</c:v>
                </c:pt>
                <c:pt idx="264">
                  <c:v>725.2</c:v>
                </c:pt>
                <c:pt idx="265">
                  <c:v>3291.18</c:v>
                </c:pt>
                <c:pt idx="266">
                  <c:v>2803.37</c:v>
                </c:pt>
                <c:pt idx="267">
                  <c:v>1463.64</c:v>
                </c:pt>
                <c:pt idx="268">
                  <c:v>1030.8599999999999</c:v>
                </c:pt>
                <c:pt idx="269">
                  <c:v>1753.41</c:v>
                </c:pt>
                <c:pt idx="270">
                  <c:v>1507.17</c:v>
                </c:pt>
                <c:pt idx="271">
                  <c:v>1547.33</c:v>
                </c:pt>
                <c:pt idx="272">
                  <c:v>1111.05</c:v>
                </c:pt>
                <c:pt idx="273">
                  <c:v>2554.4499999999998</c:v>
                </c:pt>
                <c:pt idx="274">
                  <c:v>2059.58</c:v>
                </c:pt>
                <c:pt idx="275">
                  <c:v>1735.79</c:v>
                </c:pt>
                <c:pt idx="276">
                  <c:v>1703.33</c:v>
                </c:pt>
                <c:pt idx="277">
                  <c:v>1412.09</c:v>
                </c:pt>
                <c:pt idx="278">
                  <c:v>2615.34</c:v>
                </c:pt>
                <c:pt idx="279">
                  <c:v>839.85</c:v>
                </c:pt>
                <c:pt idx="280">
                  <c:v>1278.96</c:v>
                </c:pt>
                <c:pt idx="281">
                  <c:v>1896.01</c:v>
                </c:pt>
                <c:pt idx="282">
                  <c:v>1650.33</c:v>
                </c:pt>
                <c:pt idx="283">
                  <c:v>1941.09</c:v>
                </c:pt>
                <c:pt idx="284">
                  <c:v>1009.97</c:v>
                </c:pt>
                <c:pt idx="285">
                  <c:v>964.43</c:v>
                </c:pt>
                <c:pt idx="286">
                  <c:v>1642.17</c:v>
                </c:pt>
                <c:pt idx="287">
                  <c:v>1280.6300000000001</c:v>
                </c:pt>
                <c:pt idx="288">
                  <c:v>1034.8399999999999</c:v>
                </c:pt>
                <c:pt idx="289">
                  <c:v>1592.61</c:v>
                </c:pt>
                <c:pt idx="290">
                  <c:v>909.01</c:v>
                </c:pt>
                <c:pt idx="291">
                  <c:v>862.73</c:v>
                </c:pt>
                <c:pt idx="292">
                  <c:v>941.81</c:v>
                </c:pt>
                <c:pt idx="293">
                  <c:v>1906.03</c:v>
                </c:pt>
                <c:pt idx="294">
                  <c:v>1806.96</c:v>
                </c:pt>
                <c:pt idx="295">
                  <c:v>1270.3699999999999</c:v>
                </c:pt>
                <c:pt idx="296">
                  <c:v>1234.04</c:v>
                </c:pt>
                <c:pt idx="297">
                  <c:v>1923.25</c:v>
                </c:pt>
                <c:pt idx="298">
                  <c:v>1435.94</c:v>
                </c:pt>
                <c:pt idx="299">
                  <c:v>1075.76</c:v>
                </c:pt>
                <c:pt idx="300">
                  <c:v>1593.14</c:v>
                </c:pt>
                <c:pt idx="301">
                  <c:v>2751.22</c:v>
                </c:pt>
                <c:pt idx="302">
                  <c:v>1827.69</c:v>
                </c:pt>
                <c:pt idx="303">
                  <c:v>1653.72</c:v>
                </c:pt>
                <c:pt idx="304">
                  <c:v>1481.39</c:v>
                </c:pt>
                <c:pt idx="305">
                  <c:v>1881.92</c:v>
                </c:pt>
                <c:pt idx="306">
                  <c:v>1967.51</c:v>
                </c:pt>
                <c:pt idx="307">
                  <c:v>1907.51</c:v>
                </c:pt>
                <c:pt idx="308">
                  <c:v>1117.18</c:v>
                </c:pt>
                <c:pt idx="309">
                  <c:v>2295.5300000000002</c:v>
                </c:pt>
                <c:pt idx="310">
                  <c:v>1983.26</c:v>
                </c:pt>
                <c:pt idx="311">
                  <c:v>1309.3699999999999</c:v>
                </c:pt>
                <c:pt idx="312">
                  <c:v>1362.42</c:v>
                </c:pt>
                <c:pt idx="313">
                  <c:v>1314.32</c:v>
                </c:pt>
                <c:pt idx="314">
                  <c:v>1396.62</c:v>
                </c:pt>
                <c:pt idx="315">
                  <c:v>1983.47</c:v>
                </c:pt>
                <c:pt idx="316">
                  <c:v>884.35</c:v>
                </c:pt>
                <c:pt idx="317">
                  <c:v>1819.45</c:v>
                </c:pt>
                <c:pt idx="318">
                  <c:v>2749.8</c:v>
                </c:pt>
                <c:pt idx="319">
                  <c:v>1592.67</c:v>
                </c:pt>
                <c:pt idx="320">
                  <c:v>1869.86</c:v>
                </c:pt>
                <c:pt idx="321">
                  <c:v>1667.08</c:v>
                </c:pt>
                <c:pt idx="322">
                  <c:v>1805.98</c:v>
                </c:pt>
                <c:pt idx="323">
                  <c:v>2806.45</c:v>
                </c:pt>
                <c:pt idx="324">
                  <c:v>3739.15</c:v>
                </c:pt>
                <c:pt idx="325">
                  <c:v>1788.11</c:v>
                </c:pt>
                <c:pt idx="326">
                  <c:v>1097.21</c:v>
                </c:pt>
                <c:pt idx="327">
                  <c:v>1395.37</c:v>
                </c:pt>
                <c:pt idx="328">
                  <c:v>1572.9</c:v>
                </c:pt>
                <c:pt idx="329">
                  <c:v>1716.83</c:v>
                </c:pt>
                <c:pt idx="330">
                  <c:v>1591.29</c:v>
                </c:pt>
                <c:pt idx="331">
                  <c:v>1749.14</c:v>
                </c:pt>
                <c:pt idx="332">
                  <c:v>2227.81</c:v>
                </c:pt>
                <c:pt idx="333">
                  <c:v>2327.9499999999998</c:v>
                </c:pt>
                <c:pt idx="334">
                  <c:v>1101.94</c:v>
                </c:pt>
                <c:pt idx="335">
                  <c:v>2125.6999999999998</c:v>
                </c:pt>
                <c:pt idx="336">
                  <c:v>1144.19</c:v>
                </c:pt>
                <c:pt idx="337">
                  <c:v>1972.75</c:v>
                </c:pt>
                <c:pt idx="338">
                  <c:v>1824.98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A-4B08-AD07-400C01EF83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Forecast(inv_total)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Sheet1!$A$2:$A$425</c:f>
              <c:numCache>
                <c:formatCode>m/d/yyyy\ h:mm</c:formatCode>
                <c:ptCount val="424"/>
                <c:pt idx="0">
                  <c:v>41317</c:v>
                </c:pt>
                <c:pt idx="1">
                  <c:v>41318</c:v>
                </c:pt>
                <c:pt idx="2">
                  <c:v>41319</c:v>
                </c:pt>
                <c:pt idx="3">
                  <c:v>41320</c:v>
                </c:pt>
                <c:pt idx="4">
                  <c:v>41321</c:v>
                </c:pt>
                <c:pt idx="5">
                  <c:v>41322</c:v>
                </c:pt>
                <c:pt idx="6">
                  <c:v>41323</c:v>
                </c:pt>
                <c:pt idx="7">
                  <c:v>41324</c:v>
                </c:pt>
                <c:pt idx="8">
                  <c:v>41325</c:v>
                </c:pt>
                <c:pt idx="9">
                  <c:v>41326</c:v>
                </c:pt>
                <c:pt idx="10">
                  <c:v>41327</c:v>
                </c:pt>
                <c:pt idx="11">
                  <c:v>41328</c:v>
                </c:pt>
                <c:pt idx="12">
                  <c:v>41329</c:v>
                </c:pt>
                <c:pt idx="13">
                  <c:v>41330</c:v>
                </c:pt>
                <c:pt idx="14">
                  <c:v>41331</c:v>
                </c:pt>
                <c:pt idx="15">
                  <c:v>41332</c:v>
                </c:pt>
                <c:pt idx="16">
                  <c:v>41333</c:v>
                </c:pt>
                <c:pt idx="17">
                  <c:v>41334</c:v>
                </c:pt>
                <c:pt idx="18">
                  <c:v>41335</c:v>
                </c:pt>
                <c:pt idx="19">
                  <c:v>41336</c:v>
                </c:pt>
                <c:pt idx="20">
                  <c:v>41337</c:v>
                </c:pt>
                <c:pt idx="21">
                  <c:v>41338</c:v>
                </c:pt>
                <c:pt idx="22">
                  <c:v>41339</c:v>
                </c:pt>
                <c:pt idx="23">
                  <c:v>41340</c:v>
                </c:pt>
                <c:pt idx="24">
                  <c:v>41341</c:v>
                </c:pt>
                <c:pt idx="25">
                  <c:v>41342</c:v>
                </c:pt>
                <c:pt idx="26">
                  <c:v>41343</c:v>
                </c:pt>
                <c:pt idx="27">
                  <c:v>41344</c:v>
                </c:pt>
                <c:pt idx="28">
                  <c:v>41345</c:v>
                </c:pt>
                <c:pt idx="29">
                  <c:v>41346</c:v>
                </c:pt>
                <c:pt idx="30">
                  <c:v>41347</c:v>
                </c:pt>
                <c:pt idx="31">
                  <c:v>41348</c:v>
                </c:pt>
                <c:pt idx="32">
                  <c:v>41349</c:v>
                </c:pt>
                <c:pt idx="33">
                  <c:v>41350</c:v>
                </c:pt>
                <c:pt idx="34">
                  <c:v>41351</c:v>
                </c:pt>
                <c:pt idx="35">
                  <c:v>41352</c:v>
                </c:pt>
                <c:pt idx="36">
                  <c:v>41353</c:v>
                </c:pt>
                <c:pt idx="37">
                  <c:v>41354</c:v>
                </c:pt>
                <c:pt idx="38">
                  <c:v>41355</c:v>
                </c:pt>
                <c:pt idx="39">
                  <c:v>41356</c:v>
                </c:pt>
                <c:pt idx="40">
                  <c:v>41357</c:v>
                </c:pt>
                <c:pt idx="41">
                  <c:v>41358</c:v>
                </c:pt>
                <c:pt idx="42">
                  <c:v>41359</c:v>
                </c:pt>
                <c:pt idx="43">
                  <c:v>41360</c:v>
                </c:pt>
                <c:pt idx="44">
                  <c:v>41361</c:v>
                </c:pt>
                <c:pt idx="45">
                  <c:v>41362</c:v>
                </c:pt>
                <c:pt idx="46">
                  <c:v>41363</c:v>
                </c:pt>
                <c:pt idx="47">
                  <c:v>41364</c:v>
                </c:pt>
                <c:pt idx="48">
                  <c:v>41365</c:v>
                </c:pt>
                <c:pt idx="49">
                  <c:v>41366</c:v>
                </c:pt>
                <c:pt idx="50">
                  <c:v>41367</c:v>
                </c:pt>
                <c:pt idx="51">
                  <c:v>41368</c:v>
                </c:pt>
                <c:pt idx="52">
                  <c:v>41369</c:v>
                </c:pt>
                <c:pt idx="53">
                  <c:v>41370</c:v>
                </c:pt>
                <c:pt idx="54">
                  <c:v>41371</c:v>
                </c:pt>
                <c:pt idx="55">
                  <c:v>41372</c:v>
                </c:pt>
                <c:pt idx="56">
                  <c:v>41373</c:v>
                </c:pt>
                <c:pt idx="57">
                  <c:v>41374</c:v>
                </c:pt>
                <c:pt idx="58">
                  <c:v>41375</c:v>
                </c:pt>
                <c:pt idx="59">
                  <c:v>41376</c:v>
                </c:pt>
                <c:pt idx="60">
                  <c:v>41377</c:v>
                </c:pt>
                <c:pt idx="61">
                  <c:v>41378</c:v>
                </c:pt>
                <c:pt idx="62">
                  <c:v>41379</c:v>
                </c:pt>
                <c:pt idx="63">
                  <c:v>41380</c:v>
                </c:pt>
                <c:pt idx="64">
                  <c:v>41381</c:v>
                </c:pt>
                <c:pt idx="65">
                  <c:v>41382</c:v>
                </c:pt>
                <c:pt idx="66">
                  <c:v>41383</c:v>
                </c:pt>
                <c:pt idx="67">
                  <c:v>41384</c:v>
                </c:pt>
                <c:pt idx="68">
                  <c:v>41385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41392</c:v>
                </c:pt>
                <c:pt idx="76">
                  <c:v>41393</c:v>
                </c:pt>
                <c:pt idx="77">
                  <c:v>41394</c:v>
                </c:pt>
                <c:pt idx="78">
                  <c:v>41395</c:v>
                </c:pt>
                <c:pt idx="79">
                  <c:v>41396</c:v>
                </c:pt>
                <c:pt idx="80">
                  <c:v>41397</c:v>
                </c:pt>
                <c:pt idx="81">
                  <c:v>41398</c:v>
                </c:pt>
                <c:pt idx="82">
                  <c:v>41399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41405</c:v>
                </c:pt>
                <c:pt idx="89">
                  <c:v>41406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41412</c:v>
                </c:pt>
                <c:pt idx="96">
                  <c:v>41413</c:v>
                </c:pt>
                <c:pt idx="97">
                  <c:v>41414</c:v>
                </c:pt>
                <c:pt idx="98">
                  <c:v>41415</c:v>
                </c:pt>
                <c:pt idx="99">
                  <c:v>41416</c:v>
                </c:pt>
                <c:pt idx="100">
                  <c:v>41417</c:v>
                </c:pt>
                <c:pt idx="101">
                  <c:v>41418</c:v>
                </c:pt>
                <c:pt idx="102">
                  <c:v>41419</c:v>
                </c:pt>
                <c:pt idx="103">
                  <c:v>41420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41426</c:v>
                </c:pt>
                <c:pt idx="110">
                  <c:v>41427</c:v>
                </c:pt>
                <c:pt idx="111">
                  <c:v>41428</c:v>
                </c:pt>
                <c:pt idx="112">
                  <c:v>41429</c:v>
                </c:pt>
                <c:pt idx="113">
                  <c:v>41430</c:v>
                </c:pt>
                <c:pt idx="114">
                  <c:v>41431</c:v>
                </c:pt>
                <c:pt idx="115">
                  <c:v>41432</c:v>
                </c:pt>
                <c:pt idx="116">
                  <c:v>41433</c:v>
                </c:pt>
                <c:pt idx="117">
                  <c:v>41434</c:v>
                </c:pt>
                <c:pt idx="118">
                  <c:v>41435</c:v>
                </c:pt>
                <c:pt idx="119">
                  <c:v>41436</c:v>
                </c:pt>
                <c:pt idx="120">
                  <c:v>41437</c:v>
                </c:pt>
                <c:pt idx="121">
                  <c:v>41438</c:v>
                </c:pt>
                <c:pt idx="122">
                  <c:v>41439</c:v>
                </c:pt>
                <c:pt idx="123">
                  <c:v>41440</c:v>
                </c:pt>
                <c:pt idx="124">
                  <c:v>41441</c:v>
                </c:pt>
                <c:pt idx="125">
                  <c:v>41442</c:v>
                </c:pt>
                <c:pt idx="126">
                  <c:v>41443</c:v>
                </c:pt>
                <c:pt idx="127">
                  <c:v>41444</c:v>
                </c:pt>
                <c:pt idx="128">
                  <c:v>41445</c:v>
                </c:pt>
                <c:pt idx="129">
                  <c:v>41446</c:v>
                </c:pt>
                <c:pt idx="130">
                  <c:v>41447</c:v>
                </c:pt>
                <c:pt idx="131">
                  <c:v>41448</c:v>
                </c:pt>
                <c:pt idx="132">
                  <c:v>41449</c:v>
                </c:pt>
                <c:pt idx="133">
                  <c:v>41450</c:v>
                </c:pt>
                <c:pt idx="134">
                  <c:v>41451</c:v>
                </c:pt>
                <c:pt idx="135">
                  <c:v>41452</c:v>
                </c:pt>
                <c:pt idx="136">
                  <c:v>41453</c:v>
                </c:pt>
                <c:pt idx="137">
                  <c:v>41454</c:v>
                </c:pt>
                <c:pt idx="138">
                  <c:v>41455</c:v>
                </c:pt>
                <c:pt idx="139">
                  <c:v>41456</c:v>
                </c:pt>
                <c:pt idx="140">
                  <c:v>41457</c:v>
                </c:pt>
                <c:pt idx="141">
                  <c:v>41458</c:v>
                </c:pt>
                <c:pt idx="142">
                  <c:v>41459</c:v>
                </c:pt>
                <c:pt idx="143">
                  <c:v>41460</c:v>
                </c:pt>
                <c:pt idx="144">
                  <c:v>41461</c:v>
                </c:pt>
                <c:pt idx="145">
                  <c:v>41462</c:v>
                </c:pt>
                <c:pt idx="146">
                  <c:v>41463</c:v>
                </c:pt>
                <c:pt idx="147">
                  <c:v>41464</c:v>
                </c:pt>
                <c:pt idx="148">
                  <c:v>41465</c:v>
                </c:pt>
                <c:pt idx="149">
                  <c:v>41466</c:v>
                </c:pt>
                <c:pt idx="150">
                  <c:v>41467</c:v>
                </c:pt>
                <c:pt idx="151">
                  <c:v>41468</c:v>
                </c:pt>
                <c:pt idx="152">
                  <c:v>41469</c:v>
                </c:pt>
                <c:pt idx="153">
                  <c:v>41470</c:v>
                </c:pt>
                <c:pt idx="154">
                  <c:v>41471</c:v>
                </c:pt>
                <c:pt idx="155">
                  <c:v>41472</c:v>
                </c:pt>
                <c:pt idx="156">
                  <c:v>41473</c:v>
                </c:pt>
                <c:pt idx="157">
                  <c:v>41474</c:v>
                </c:pt>
                <c:pt idx="158">
                  <c:v>41475</c:v>
                </c:pt>
                <c:pt idx="159">
                  <c:v>41476</c:v>
                </c:pt>
                <c:pt idx="160">
                  <c:v>41477</c:v>
                </c:pt>
                <c:pt idx="161">
                  <c:v>41478</c:v>
                </c:pt>
                <c:pt idx="162">
                  <c:v>41479</c:v>
                </c:pt>
                <c:pt idx="163">
                  <c:v>41480</c:v>
                </c:pt>
                <c:pt idx="164">
                  <c:v>41481</c:v>
                </c:pt>
                <c:pt idx="165">
                  <c:v>41482</c:v>
                </c:pt>
                <c:pt idx="166">
                  <c:v>41483</c:v>
                </c:pt>
                <c:pt idx="167">
                  <c:v>41484</c:v>
                </c:pt>
                <c:pt idx="168">
                  <c:v>41485</c:v>
                </c:pt>
                <c:pt idx="169">
                  <c:v>41486</c:v>
                </c:pt>
                <c:pt idx="170">
                  <c:v>41487</c:v>
                </c:pt>
                <c:pt idx="171">
                  <c:v>41488</c:v>
                </c:pt>
                <c:pt idx="172">
                  <c:v>41489</c:v>
                </c:pt>
                <c:pt idx="173">
                  <c:v>41490</c:v>
                </c:pt>
                <c:pt idx="174">
                  <c:v>41491</c:v>
                </c:pt>
                <c:pt idx="175">
                  <c:v>41492</c:v>
                </c:pt>
                <c:pt idx="176">
                  <c:v>41493</c:v>
                </c:pt>
                <c:pt idx="177">
                  <c:v>41494</c:v>
                </c:pt>
                <c:pt idx="178">
                  <c:v>41495</c:v>
                </c:pt>
                <c:pt idx="179">
                  <c:v>41496</c:v>
                </c:pt>
                <c:pt idx="180">
                  <c:v>41497</c:v>
                </c:pt>
                <c:pt idx="181">
                  <c:v>41498</c:v>
                </c:pt>
                <c:pt idx="182">
                  <c:v>41499</c:v>
                </c:pt>
                <c:pt idx="183">
                  <c:v>41500</c:v>
                </c:pt>
                <c:pt idx="184">
                  <c:v>41501</c:v>
                </c:pt>
                <c:pt idx="185">
                  <c:v>41502</c:v>
                </c:pt>
                <c:pt idx="186">
                  <c:v>41503</c:v>
                </c:pt>
                <c:pt idx="187">
                  <c:v>41504</c:v>
                </c:pt>
                <c:pt idx="188">
                  <c:v>41505</c:v>
                </c:pt>
                <c:pt idx="189">
                  <c:v>41506</c:v>
                </c:pt>
                <c:pt idx="190">
                  <c:v>41507</c:v>
                </c:pt>
                <c:pt idx="191">
                  <c:v>41508</c:v>
                </c:pt>
                <c:pt idx="192">
                  <c:v>41509</c:v>
                </c:pt>
                <c:pt idx="193">
                  <c:v>41510</c:v>
                </c:pt>
                <c:pt idx="194">
                  <c:v>41511</c:v>
                </c:pt>
                <c:pt idx="195">
                  <c:v>41512</c:v>
                </c:pt>
                <c:pt idx="196">
                  <c:v>41513</c:v>
                </c:pt>
                <c:pt idx="197">
                  <c:v>41514</c:v>
                </c:pt>
                <c:pt idx="198">
                  <c:v>41515</c:v>
                </c:pt>
                <c:pt idx="199">
                  <c:v>41516</c:v>
                </c:pt>
                <c:pt idx="200">
                  <c:v>41517</c:v>
                </c:pt>
                <c:pt idx="201">
                  <c:v>41518</c:v>
                </c:pt>
                <c:pt idx="202">
                  <c:v>41519</c:v>
                </c:pt>
                <c:pt idx="203">
                  <c:v>41520</c:v>
                </c:pt>
                <c:pt idx="204">
                  <c:v>41521</c:v>
                </c:pt>
                <c:pt idx="205">
                  <c:v>41522</c:v>
                </c:pt>
                <c:pt idx="206">
                  <c:v>41523</c:v>
                </c:pt>
                <c:pt idx="207">
                  <c:v>41524</c:v>
                </c:pt>
                <c:pt idx="208">
                  <c:v>41525</c:v>
                </c:pt>
                <c:pt idx="209">
                  <c:v>41526</c:v>
                </c:pt>
                <c:pt idx="210">
                  <c:v>41527</c:v>
                </c:pt>
                <c:pt idx="211">
                  <c:v>41528</c:v>
                </c:pt>
                <c:pt idx="212">
                  <c:v>41529</c:v>
                </c:pt>
                <c:pt idx="213">
                  <c:v>41530</c:v>
                </c:pt>
                <c:pt idx="214">
                  <c:v>41531</c:v>
                </c:pt>
                <c:pt idx="215">
                  <c:v>41532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41538</c:v>
                </c:pt>
                <c:pt idx="222">
                  <c:v>41539</c:v>
                </c:pt>
                <c:pt idx="223">
                  <c:v>41540</c:v>
                </c:pt>
                <c:pt idx="224">
                  <c:v>41541</c:v>
                </c:pt>
                <c:pt idx="225">
                  <c:v>41542</c:v>
                </c:pt>
                <c:pt idx="226">
                  <c:v>41543</c:v>
                </c:pt>
                <c:pt idx="227">
                  <c:v>41544</c:v>
                </c:pt>
                <c:pt idx="228">
                  <c:v>41545</c:v>
                </c:pt>
                <c:pt idx="229">
                  <c:v>41546</c:v>
                </c:pt>
                <c:pt idx="230">
                  <c:v>41547</c:v>
                </c:pt>
                <c:pt idx="231">
                  <c:v>41548</c:v>
                </c:pt>
                <c:pt idx="232">
                  <c:v>41549</c:v>
                </c:pt>
                <c:pt idx="233">
                  <c:v>41550</c:v>
                </c:pt>
                <c:pt idx="234">
                  <c:v>41551</c:v>
                </c:pt>
                <c:pt idx="235">
                  <c:v>41552</c:v>
                </c:pt>
                <c:pt idx="236">
                  <c:v>41553</c:v>
                </c:pt>
                <c:pt idx="237">
                  <c:v>41554</c:v>
                </c:pt>
                <c:pt idx="238">
                  <c:v>41555</c:v>
                </c:pt>
                <c:pt idx="239">
                  <c:v>41556</c:v>
                </c:pt>
                <c:pt idx="240">
                  <c:v>41557</c:v>
                </c:pt>
                <c:pt idx="241">
                  <c:v>41558</c:v>
                </c:pt>
                <c:pt idx="242">
                  <c:v>41559</c:v>
                </c:pt>
                <c:pt idx="243">
                  <c:v>41560</c:v>
                </c:pt>
                <c:pt idx="244">
                  <c:v>41561</c:v>
                </c:pt>
                <c:pt idx="245">
                  <c:v>41562</c:v>
                </c:pt>
                <c:pt idx="246">
                  <c:v>41563</c:v>
                </c:pt>
                <c:pt idx="247">
                  <c:v>41564</c:v>
                </c:pt>
                <c:pt idx="248">
                  <c:v>41565</c:v>
                </c:pt>
                <c:pt idx="249">
                  <c:v>41566</c:v>
                </c:pt>
                <c:pt idx="250">
                  <c:v>41567</c:v>
                </c:pt>
                <c:pt idx="251">
                  <c:v>41568</c:v>
                </c:pt>
                <c:pt idx="252">
                  <c:v>41569</c:v>
                </c:pt>
                <c:pt idx="253">
                  <c:v>41570</c:v>
                </c:pt>
                <c:pt idx="254">
                  <c:v>41571</c:v>
                </c:pt>
                <c:pt idx="255">
                  <c:v>41572</c:v>
                </c:pt>
                <c:pt idx="256">
                  <c:v>41573</c:v>
                </c:pt>
                <c:pt idx="257">
                  <c:v>41574</c:v>
                </c:pt>
                <c:pt idx="258">
                  <c:v>41575</c:v>
                </c:pt>
                <c:pt idx="259">
                  <c:v>41576</c:v>
                </c:pt>
                <c:pt idx="260">
                  <c:v>41577</c:v>
                </c:pt>
                <c:pt idx="261">
                  <c:v>41578</c:v>
                </c:pt>
                <c:pt idx="262">
                  <c:v>41579</c:v>
                </c:pt>
                <c:pt idx="263">
                  <c:v>41580</c:v>
                </c:pt>
                <c:pt idx="264">
                  <c:v>41581</c:v>
                </c:pt>
                <c:pt idx="265">
                  <c:v>41582</c:v>
                </c:pt>
                <c:pt idx="266">
                  <c:v>41583</c:v>
                </c:pt>
                <c:pt idx="267">
                  <c:v>41584</c:v>
                </c:pt>
                <c:pt idx="268">
                  <c:v>41585</c:v>
                </c:pt>
                <c:pt idx="269">
                  <c:v>41586</c:v>
                </c:pt>
                <c:pt idx="270">
                  <c:v>41587</c:v>
                </c:pt>
                <c:pt idx="271">
                  <c:v>41588</c:v>
                </c:pt>
                <c:pt idx="272">
                  <c:v>41589</c:v>
                </c:pt>
                <c:pt idx="273">
                  <c:v>41590</c:v>
                </c:pt>
                <c:pt idx="274">
                  <c:v>41591</c:v>
                </c:pt>
                <c:pt idx="275">
                  <c:v>41592</c:v>
                </c:pt>
                <c:pt idx="276">
                  <c:v>41593</c:v>
                </c:pt>
                <c:pt idx="277">
                  <c:v>41594</c:v>
                </c:pt>
                <c:pt idx="278">
                  <c:v>41595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41601</c:v>
                </c:pt>
                <c:pt idx="285">
                  <c:v>41602</c:v>
                </c:pt>
                <c:pt idx="286">
                  <c:v>41603</c:v>
                </c:pt>
                <c:pt idx="287">
                  <c:v>41604</c:v>
                </c:pt>
                <c:pt idx="288">
                  <c:v>41605</c:v>
                </c:pt>
                <c:pt idx="289">
                  <c:v>41606</c:v>
                </c:pt>
                <c:pt idx="290">
                  <c:v>41607</c:v>
                </c:pt>
                <c:pt idx="291">
                  <c:v>41608</c:v>
                </c:pt>
                <c:pt idx="292">
                  <c:v>41609</c:v>
                </c:pt>
                <c:pt idx="293">
                  <c:v>41610</c:v>
                </c:pt>
                <c:pt idx="294">
                  <c:v>41611</c:v>
                </c:pt>
                <c:pt idx="295">
                  <c:v>41612</c:v>
                </c:pt>
                <c:pt idx="296">
                  <c:v>41613</c:v>
                </c:pt>
                <c:pt idx="297">
                  <c:v>41614</c:v>
                </c:pt>
                <c:pt idx="298">
                  <c:v>41615</c:v>
                </c:pt>
                <c:pt idx="299">
                  <c:v>41616</c:v>
                </c:pt>
                <c:pt idx="300">
                  <c:v>41617</c:v>
                </c:pt>
                <c:pt idx="301">
                  <c:v>41618</c:v>
                </c:pt>
                <c:pt idx="302">
                  <c:v>41619</c:v>
                </c:pt>
                <c:pt idx="303">
                  <c:v>41620</c:v>
                </c:pt>
                <c:pt idx="304">
                  <c:v>41621</c:v>
                </c:pt>
                <c:pt idx="305">
                  <c:v>41622</c:v>
                </c:pt>
                <c:pt idx="306">
                  <c:v>41623</c:v>
                </c:pt>
                <c:pt idx="307">
                  <c:v>41624</c:v>
                </c:pt>
                <c:pt idx="308">
                  <c:v>41625</c:v>
                </c:pt>
                <c:pt idx="309">
                  <c:v>41626</c:v>
                </c:pt>
                <c:pt idx="310">
                  <c:v>41627</c:v>
                </c:pt>
                <c:pt idx="311">
                  <c:v>41628</c:v>
                </c:pt>
                <c:pt idx="312">
                  <c:v>41629</c:v>
                </c:pt>
                <c:pt idx="313">
                  <c:v>41630</c:v>
                </c:pt>
                <c:pt idx="314">
                  <c:v>41631</c:v>
                </c:pt>
                <c:pt idx="315">
                  <c:v>41632</c:v>
                </c:pt>
                <c:pt idx="316">
                  <c:v>41633</c:v>
                </c:pt>
                <c:pt idx="317">
                  <c:v>41634</c:v>
                </c:pt>
                <c:pt idx="318">
                  <c:v>41635</c:v>
                </c:pt>
                <c:pt idx="319">
                  <c:v>41636</c:v>
                </c:pt>
                <c:pt idx="320">
                  <c:v>41637</c:v>
                </c:pt>
                <c:pt idx="321">
                  <c:v>41638</c:v>
                </c:pt>
                <c:pt idx="322">
                  <c:v>41639</c:v>
                </c:pt>
                <c:pt idx="323">
                  <c:v>41640</c:v>
                </c:pt>
                <c:pt idx="324">
                  <c:v>41641</c:v>
                </c:pt>
                <c:pt idx="325">
                  <c:v>41642</c:v>
                </c:pt>
                <c:pt idx="326">
                  <c:v>41643</c:v>
                </c:pt>
                <c:pt idx="327">
                  <c:v>41644</c:v>
                </c:pt>
                <c:pt idx="328">
                  <c:v>41645</c:v>
                </c:pt>
                <c:pt idx="329">
                  <c:v>41646</c:v>
                </c:pt>
                <c:pt idx="330">
                  <c:v>41647</c:v>
                </c:pt>
                <c:pt idx="331">
                  <c:v>41648</c:v>
                </c:pt>
                <c:pt idx="332">
                  <c:v>41649</c:v>
                </c:pt>
                <c:pt idx="333">
                  <c:v>41650</c:v>
                </c:pt>
                <c:pt idx="334">
                  <c:v>41651</c:v>
                </c:pt>
                <c:pt idx="335">
                  <c:v>41652</c:v>
                </c:pt>
                <c:pt idx="336">
                  <c:v>41653</c:v>
                </c:pt>
                <c:pt idx="337">
                  <c:v>41654</c:v>
                </c:pt>
                <c:pt idx="338">
                  <c:v>41655</c:v>
                </c:pt>
                <c:pt idx="339">
                  <c:v>41656</c:v>
                </c:pt>
                <c:pt idx="340">
                  <c:v>41657</c:v>
                </c:pt>
                <c:pt idx="341">
                  <c:v>41658</c:v>
                </c:pt>
                <c:pt idx="342">
                  <c:v>41659</c:v>
                </c:pt>
                <c:pt idx="343">
                  <c:v>41660</c:v>
                </c:pt>
                <c:pt idx="344">
                  <c:v>41661</c:v>
                </c:pt>
                <c:pt idx="345">
                  <c:v>41662</c:v>
                </c:pt>
                <c:pt idx="346">
                  <c:v>41663</c:v>
                </c:pt>
                <c:pt idx="347">
                  <c:v>41664</c:v>
                </c:pt>
                <c:pt idx="348">
                  <c:v>41665</c:v>
                </c:pt>
                <c:pt idx="349">
                  <c:v>41666</c:v>
                </c:pt>
                <c:pt idx="350">
                  <c:v>41667</c:v>
                </c:pt>
                <c:pt idx="351">
                  <c:v>41668</c:v>
                </c:pt>
                <c:pt idx="352">
                  <c:v>41669</c:v>
                </c:pt>
                <c:pt idx="353">
                  <c:v>41670</c:v>
                </c:pt>
                <c:pt idx="354">
                  <c:v>41671</c:v>
                </c:pt>
                <c:pt idx="355">
                  <c:v>41672</c:v>
                </c:pt>
                <c:pt idx="356">
                  <c:v>41673</c:v>
                </c:pt>
                <c:pt idx="357">
                  <c:v>41674</c:v>
                </c:pt>
                <c:pt idx="358">
                  <c:v>41675</c:v>
                </c:pt>
                <c:pt idx="359">
                  <c:v>41676</c:v>
                </c:pt>
                <c:pt idx="360">
                  <c:v>41677</c:v>
                </c:pt>
                <c:pt idx="361">
                  <c:v>41678</c:v>
                </c:pt>
                <c:pt idx="362">
                  <c:v>41679</c:v>
                </c:pt>
                <c:pt idx="363">
                  <c:v>41680</c:v>
                </c:pt>
                <c:pt idx="364">
                  <c:v>41681</c:v>
                </c:pt>
                <c:pt idx="365">
                  <c:v>41682</c:v>
                </c:pt>
                <c:pt idx="366">
                  <c:v>41683</c:v>
                </c:pt>
                <c:pt idx="367">
                  <c:v>41684</c:v>
                </c:pt>
                <c:pt idx="368">
                  <c:v>41685</c:v>
                </c:pt>
                <c:pt idx="369">
                  <c:v>41686</c:v>
                </c:pt>
                <c:pt idx="370">
                  <c:v>41687</c:v>
                </c:pt>
                <c:pt idx="371">
                  <c:v>41688</c:v>
                </c:pt>
                <c:pt idx="372">
                  <c:v>41689</c:v>
                </c:pt>
                <c:pt idx="373">
                  <c:v>41690</c:v>
                </c:pt>
                <c:pt idx="374">
                  <c:v>41691</c:v>
                </c:pt>
                <c:pt idx="375">
                  <c:v>41692</c:v>
                </c:pt>
                <c:pt idx="376">
                  <c:v>41693</c:v>
                </c:pt>
                <c:pt idx="377">
                  <c:v>41694</c:v>
                </c:pt>
                <c:pt idx="378">
                  <c:v>41695</c:v>
                </c:pt>
                <c:pt idx="379">
                  <c:v>41696</c:v>
                </c:pt>
                <c:pt idx="380">
                  <c:v>41697</c:v>
                </c:pt>
                <c:pt idx="381">
                  <c:v>41698</c:v>
                </c:pt>
                <c:pt idx="382">
                  <c:v>41699</c:v>
                </c:pt>
                <c:pt idx="383">
                  <c:v>41700</c:v>
                </c:pt>
                <c:pt idx="384">
                  <c:v>41701</c:v>
                </c:pt>
                <c:pt idx="385">
                  <c:v>41702</c:v>
                </c:pt>
                <c:pt idx="386">
                  <c:v>41703</c:v>
                </c:pt>
                <c:pt idx="387">
                  <c:v>41704</c:v>
                </c:pt>
                <c:pt idx="388">
                  <c:v>41705</c:v>
                </c:pt>
                <c:pt idx="389">
                  <c:v>41706</c:v>
                </c:pt>
                <c:pt idx="390">
                  <c:v>41707</c:v>
                </c:pt>
                <c:pt idx="391">
                  <c:v>41708</c:v>
                </c:pt>
                <c:pt idx="392">
                  <c:v>41709</c:v>
                </c:pt>
                <c:pt idx="393">
                  <c:v>41710</c:v>
                </c:pt>
                <c:pt idx="394">
                  <c:v>41711</c:v>
                </c:pt>
                <c:pt idx="395">
                  <c:v>41712</c:v>
                </c:pt>
                <c:pt idx="396">
                  <c:v>41713</c:v>
                </c:pt>
                <c:pt idx="397">
                  <c:v>41714</c:v>
                </c:pt>
                <c:pt idx="398">
                  <c:v>41715</c:v>
                </c:pt>
                <c:pt idx="399">
                  <c:v>41716</c:v>
                </c:pt>
                <c:pt idx="400">
                  <c:v>41717</c:v>
                </c:pt>
                <c:pt idx="401">
                  <c:v>41718</c:v>
                </c:pt>
                <c:pt idx="402">
                  <c:v>41719</c:v>
                </c:pt>
                <c:pt idx="403">
                  <c:v>41720</c:v>
                </c:pt>
                <c:pt idx="404">
                  <c:v>41721</c:v>
                </c:pt>
                <c:pt idx="405">
                  <c:v>41722</c:v>
                </c:pt>
                <c:pt idx="406">
                  <c:v>41723</c:v>
                </c:pt>
                <c:pt idx="407">
                  <c:v>41724</c:v>
                </c:pt>
                <c:pt idx="408">
                  <c:v>41725</c:v>
                </c:pt>
                <c:pt idx="409">
                  <c:v>41726</c:v>
                </c:pt>
                <c:pt idx="410">
                  <c:v>41727</c:v>
                </c:pt>
                <c:pt idx="411">
                  <c:v>41728</c:v>
                </c:pt>
                <c:pt idx="412">
                  <c:v>41729</c:v>
                </c:pt>
                <c:pt idx="413">
                  <c:v>41730</c:v>
                </c:pt>
                <c:pt idx="414">
                  <c:v>41731</c:v>
                </c:pt>
                <c:pt idx="415">
                  <c:v>41732</c:v>
                </c:pt>
                <c:pt idx="416">
                  <c:v>41733</c:v>
                </c:pt>
                <c:pt idx="417">
                  <c:v>41734</c:v>
                </c:pt>
                <c:pt idx="418">
                  <c:v>41735</c:v>
                </c:pt>
                <c:pt idx="419">
                  <c:v>41736</c:v>
                </c:pt>
                <c:pt idx="420">
                  <c:v>41737</c:v>
                </c:pt>
                <c:pt idx="421">
                  <c:v>41738</c:v>
                </c:pt>
                <c:pt idx="422">
                  <c:v>41739</c:v>
                </c:pt>
                <c:pt idx="423">
                  <c:v>41740</c:v>
                </c:pt>
              </c:numCache>
            </c:numRef>
          </c:cat>
          <c:val>
            <c:numRef>
              <c:f>Sheet1!$C$2:$C$425</c:f>
              <c:numCache>
                <c:formatCode>General</c:formatCode>
                <c:ptCount val="424"/>
                <c:pt idx="338">
                  <c:v>1824.98</c:v>
                </c:pt>
                <c:pt idx="339">
                  <c:v>1854.9309274747989</c:v>
                </c:pt>
                <c:pt idx="340">
                  <c:v>1860.8451933539536</c:v>
                </c:pt>
                <c:pt idx="341">
                  <c:v>1866.7594592331147</c:v>
                </c:pt>
                <c:pt idx="342">
                  <c:v>1872.6737251122695</c:v>
                </c:pt>
                <c:pt idx="343">
                  <c:v>1878.5879909914306</c:v>
                </c:pt>
                <c:pt idx="344">
                  <c:v>1884.5022568705854</c:v>
                </c:pt>
                <c:pt idx="345">
                  <c:v>1890.4165227497465</c:v>
                </c:pt>
                <c:pt idx="346">
                  <c:v>1896.3307886289012</c:v>
                </c:pt>
                <c:pt idx="347">
                  <c:v>1902.2450545080624</c:v>
                </c:pt>
                <c:pt idx="348">
                  <c:v>1908.1593203872171</c:v>
                </c:pt>
                <c:pt idx="349">
                  <c:v>1914.0735862663782</c:v>
                </c:pt>
                <c:pt idx="350">
                  <c:v>1919.987852145533</c:v>
                </c:pt>
                <c:pt idx="351">
                  <c:v>1925.9021180246941</c:v>
                </c:pt>
                <c:pt idx="352">
                  <c:v>1931.8163839038489</c:v>
                </c:pt>
                <c:pt idx="353">
                  <c:v>1937.73064978301</c:v>
                </c:pt>
                <c:pt idx="354">
                  <c:v>1943.6449156621647</c:v>
                </c:pt>
                <c:pt idx="355">
                  <c:v>1949.5591815413259</c:v>
                </c:pt>
                <c:pt idx="356">
                  <c:v>1955.4734474204806</c:v>
                </c:pt>
                <c:pt idx="357">
                  <c:v>1961.3877132996417</c:v>
                </c:pt>
                <c:pt idx="358">
                  <c:v>1967.3019791787963</c:v>
                </c:pt>
                <c:pt idx="359">
                  <c:v>1973.2162450579574</c:v>
                </c:pt>
                <c:pt idx="360">
                  <c:v>1979.1305109371121</c:v>
                </c:pt>
                <c:pt idx="361">
                  <c:v>1985.0447768162733</c:v>
                </c:pt>
                <c:pt idx="362">
                  <c:v>1990.959042695428</c:v>
                </c:pt>
                <c:pt idx="363">
                  <c:v>1996.8733085745891</c:v>
                </c:pt>
                <c:pt idx="364">
                  <c:v>2002.7875744537439</c:v>
                </c:pt>
                <c:pt idx="365">
                  <c:v>2008.701840332905</c:v>
                </c:pt>
                <c:pt idx="366">
                  <c:v>2014.6161062120598</c:v>
                </c:pt>
                <c:pt idx="367">
                  <c:v>2020.5303720912209</c:v>
                </c:pt>
                <c:pt idx="368">
                  <c:v>2026.4446379703757</c:v>
                </c:pt>
                <c:pt idx="369">
                  <c:v>2032.3589038495368</c:v>
                </c:pt>
                <c:pt idx="370">
                  <c:v>2038.2731697286915</c:v>
                </c:pt>
                <c:pt idx="371">
                  <c:v>2044.1874356078526</c:v>
                </c:pt>
                <c:pt idx="372">
                  <c:v>2050.1017014870072</c:v>
                </c:pt>
                <c:pt idx="373">
                  <c:v>2056.0159673661688</c:v>
                </c:pt>
                <c:pt idx="374">
                  <c:v>2061.9302332453231</c:v>
                </c:pt>
                <c:pt idx="375">
                  <c:v>2067.8444991244846</c:v>
                </c:pt>
                <c:pt idx="376">
                  <c:v>2073.7587650036389</c:v>
                </c:pt>
                <c:pt idx="377">
                  <c:v>2079.6730308828005</c:v>
                </c:pt>
                <c:pt idx="378">
                  <c:v>2085.5872967619548</c:v>
                </c:pt>
                <c:pt idx="379">
                  <c:v>2091.5015626411164</c:v>
                </c:pt>
                <c:pt idx="380">
                  <c:v>2097.4158285202707</c:v>
                </c:pt>
                <c:pt idx="381">
                  <c:v>2103.3300943994323</c:v>
                </c:pt>
                <c:pt idx="382">
                  <c:v>2109.2443602785866</c:v>
                </c:pt>
                <c:pt idx="383">
                  <c:v>2115.1586261577481</c:v>
                </c:pt>
                <c:pt idx="384">
                  <c:v>2121.0728920369024</c:v>
                </c:pt>
                <c:pt idx="385">
                  <c:v>2126.987157916064</c:v>
                </c:pt>
                <c:pt idx="386">
                  <c:v>2132.9014237952183</c:v>
                </c:pt>
                <c:pt idx="387">
                  <c:v>2138.8156896743799</c:v>
                </c:pt>
                <c:pt idx="388">
                  <c:v>2144.7299555535342</c:v>
                </c:pt>
                <c:pt idx="389">
                  <c:v>2150.6442214326958</c:v>
                </c:pt>
                <c:pt idx="390">
                  <c:v>2156.5584873118501</c:v>
                </c:pt>
                <c:pt idx="391">
                  <c:v>2162.4727531910116</c:v>
                </c:pt>
                <c:pt idx="392">
                  <c:v>2168.3870190701659</c:v>
                </c:pt>
                <c:pt idx="393">
                  <c:v>2174.3012849493275</c:v>
                </c:pt>
                <c:pt idx="394">
                  <c:v>2180.2155508284818</c:v>
                </c:pt>
                <c:pt idx="395">
                  <c:v>2186.1298167076434</c:v>
                </c:pt>
                <c:pt idx="396">
                  <c:v>2192.0440825867977</c:v>
                </c:pt>
                <c:pt idx="397">
                  <c:v>2197.9583484659593</c:v>
                </c:pt>
                <c:pt idx="398">
                  <c:v>2203.8726143451136</c:v>
                </c:pt>
                <c:pt idx="399">
                  <c:v>2209.7868802242751</c:v>
                </c:pt>
                <c:pt idx="400">
                  <c:v>2215.7011461034294</c:v>
                </c:pt>
                <c:pt idx="401">
                  <c:v>2221.615411982591</c:v>
                </c:pt>
                <c:pt idx="402">
                  <c:v>2227.5296778617453</c:v>
                </c:pt>
                <c:pt idx="403">
                  <c:v>2233.4439437409069</c:v>
                </c:pt>
                <c:pt idx="404">
                  <c:v>2239.3582096200612</c:v>
                </c:pt>
                <c:pt idx="405">
                  <c:v>2245.2724754992228</c:v>
                </c:pt>
                <c:pt idx="406">
                  <c:v>2251.1867413783771</c:v>
                </c:pt>
                <c:pt idx="407">
                  <c:v>2257.1010072575386</c:v>
                </c:pt>
                <c:pt idx="408">
                  <c:v>2263.0152731366929</c:v>
                </c:pt>
                <c:pt idx="409">
                  <c:v>2268.9295390158545</c:v>
                </c:pt>
                <c:pt idx="410">
                  <c:v>2274.8438048950088</c:v>
                </c:pt>
                <c:pt idx="411">
                  <c:v>2280.7580707741704</c:v>
                </c:pt>
                <c:pt idx="412">
                  <c:v>2286.6723366533247</c:v>
                </c:pt>
                <c:pt idx="413">
                  <c:v>2292.5866025324863</c:v>
                </c:pt>
                <c:pt idx="414">
                  <c:v>2298.5008684116406</c:v>
                </c:pt>
                <c:pt idx="415">
                  <c:v>2304.4151342908021</c:v>
                </c:pt>
                <c:pt idx="416">
                  <c:v>2310.3294001699564</c:v>
                </c:pt>
                <c:pt idx="417">
                  <c:v>2316.243666049118</c:v>
                </c:pt>
                <c:pt idx="418">
                  <c:v>2322.1579319282719</c:v>
                </c:pt>
                <c:pt idx="419">
                  <c:v>2328.0721978074334</c:v>
                </c:pt>
                <c:pt idx="420">
                  <c:v>2333.9864636865877</c:v>
                </c:pt>
                <c:pt idx="421">
                  <c:v>2339.9007295657493</c:v>
                </c:pt>
                <c:pt idx="422">
                  <c:v>2345.8149954449036</c:v>
                </c:pt>
                <c:pt idx="423">
                  <c:v>2351.7292613240652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A-4B08-AD07-400C01EF83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Bound(inv_total)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Sheet1!$A$2:$A$425</c:f>
              <c:numCache>
                <c:formatCode>m/d/yyyy\ h:mm</c:formatCode>
                <c:ptCount val="424"/>
                <c:pt idx="0">
                  <c:v>41317</c:v>
                </c:pt>
                <c:pt idx="1">
                  <c:v>41318</c:v>
                </c:pt>
                <c:pt idx="2">
                  <c:v>41319</c:v>
                </c:pt>
                <c:pt idx="3">
                  <c:v>41320</c:v>
                </c:pt>
                <c:pt idx="4">
                  <c:v>41321</c:v>
                </c:pt>
                <c:pt idx="5">
                  <c:v>41322</c:v>
                </c:pt>
                <c:pt idx="6">
                  <c:v>41323</c:v>
                </c:pt>
                <c:pt idx="7">
                  <c:v>41324</c:v>
                </c:pt>
                <c:pt idx="8">
                  <c:v>41325</c:v>
                </c:pt>
                <c:pt idx="9">
                  <c:v>41326</c:v>
                </c:pt>
                <c:pt idx="10">
                  <c:v>41327</c:v>
                </c:pt>
                <c:pt idx="11">
                  <c:v>41328</c:v>
                </c:pt>
                <c:pt idx="12">
                  <c:v>41329</c:v>
                </c:pt>
                <c:pt idx="13">
                  <c:v>41330</c:v>
                </c:pt>
                <c:pt idx="14">
                  <c:v>41331</c:v>
                </c:pt>
                <c:pt idx="15">
                  <c:v>41332</c:v>
                </c:pt>
                <c:pt idx="16">
                  <c:v>41333</c:v>
                </c:pt>
                <c:pt idx="17">
                  <c:v>41334</c:v>
                </c:pt>
                <c:pt idx="18">
                  <c:v>41335</c:v>
                </c:pt>
                <c:pt idx="19">
                  <c:v>41336</c:v>
                </c:pt>
                <c:pt idx="20">
                  <c:v>41337</c:v>
                </c:pt>
                <c:pt idx="21">
                  <c:v>41338</c:v>
                </c:pt>
                <c:pt idx="22">
                  <c:v>41339</c:v>
                </c:pt>
                <c:pt idx="23">
                  <c:v>41340</c:v>
                </c:pt>
                <c:pt idx="24">
                  <c:v>41341</c:v>
                </c:pt>
                <c:pt idx="25">
                  <c:v>41342</c:v>
                </c:pt>
                <c:pt idx="26">
                  <c:v>41343</c:v>
                </c:pt>
                <c:pt idx="27">
                  <c:v>41344</c:v>
                </c:pt>
                <c:pt idx="28">
                  <c:v>41345</c:v>
                </c:pt>
                <c:pt idx="29">
                  <c:v>41346</c:v>
                </c:pt>
                <c:pt idx="30">
                  <c:v>41347</c:v>
                </c:pt>
                <c:pt idx="31">
                  <c:v>41348</c:v>
                </c:pt>
                <c:pt idx="32">
                  <c:v>41349</c:v>
                </c:pt>
                <c:pt idx="33">
                  <c:v>41350</c:v>
                </c:pt>
                <c:pt idx="34">
                  <c:v>41351</c:v>
                </c:pt>
                <c:pt idx="35">
                  <c:v>41352</c:v>
                </c:pt>
                <c:pt idx="36">
                  <c:v>41353</c:v>
                </c:pt>
                <c:pt idx="37">
                  <c:v>41354</c:v>
                </c:pt>
                <c:pt idx="38">
                  <c:v>41355</c:v>
                </c:pt>
                <c:pt idx="39">
                  <c:v>41356</c:v>
                </c:pt>
                <c:pt idx="40">
                  <c:v>41357</c:v>
                </c:pt>
                <c:pt idx="41">
                  <c:v>41358</c:v>
                </c:pt>
                <c:pt idx="42">
                  <c:v>41359</c:v>
                </c:pt>
                <c:pt idx="43">
                  <c:v>41360</c:v>
                </c:pt>
                <c:pt idx="44">
                  <c:v>41361</c:v>
                </c:pt>
                <c:pt idx="45">
                  <c:v>41362</c:v>
                </c:pt>
                <c:pt idx="46">
                  <c:v>41363</c:v>
                </c:pt>
                <c:pt idx="47">
                  <c:v>41364</c:v>
                </c:pt>
                <c:pt idx="48">
                  <c:v>41365</c:v>
                </c:pt>
                <c:pt idx="49">
                  <c:v>41366</c:v>
                </c:pt>
                <c:pt idx="50">
                  <c:v>41367</c:v>
                </c:pt>
                <c:pt idx="51">
                  <c:v>41368</c:v>
                </c:pt>
                <c:pt idx="52">
                  <c:v>41369</c:v>
                </c:pt>
                <c:pt idx="53">
                  <c:v>41370</c:v>
                </c:pt>
                <c:pt idx="54">
                  <c:v>41371</c:v>
                </c:pt>
                <c:pt idx="55">
                  <c:v>41372</c:v>
                </c:pt>
                <c:pt idx="56">
                  <c:v>41373</c:v>
                </c:pt>
                <c:pt idx="57">
                  <c:v>41374</c:v>
                </c:pt>
                <c:pt idx="58">
                  <c:v>41375</c:v>
                </c:pt>
                <c:pt idx="59">
                  <c:v>41376</c:v>
                </c:pt>
                <c:pt idx="60">
                  <c:v>41377</c:v>
                </c:pt>
                <c:pt idx="61">
                  <c:v>41378</c:v>
                </c:pt>
                <c:pt idx="62">
                  <c:v>41379</c:v>
                </c:pt>
                <c:pt idx="63">
                  <c:v>41380</c:v>
                </c:pt>
                <c:pt idx="64">
                  <c:v>41381</c:v>
                </c:pt>
                <c:pt idx="65">
                  <c:v>41382</c:v>
                </c:pt>
                <c:pt idx="66">
                  <c:v>41383</c:v>
                </c:pt>
                <c:pt idx="67">
                  <c:v>41384</c:v>
                </c:pt>
                <c:pt idx="68">
                  <c:v>41385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41392</c:v>
                </c:pt>
                <c:pt idx="76">
                  <c:v>41393</c:v>
                </c:pt>
                <c:pt idx="77">
                  <c:v>41394</c:v>
                </c:pt>
                <c:pt idx="78">
                  <c:v>41395</c:v>
                </c:pt>
                <c:pt idx="79">
                  <c:v>41396</c:v>
                </c:pt>
                <c:pt idx="80">
                  <c:v>41397</c:v>
                </c:pt>
                <c:pt idx="81">
                  <c:v>41398</c:v>
                </c:pt>
                <c:pt idx="82">
                  <c:v>41399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41405</c:v>
                </c:pt>
                <c:pt idx="89">
                  <c:v>41406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41412</c:v>
                </c:pt>
                <c:pt idx="96">
                  <c:v>41413</c:v>
                </c:pt>
                <c:pt idx="97">
                  <c:v>41414</c:v>
                </c:pt>
                <c:pt idx="98">
                  <c:v>41415</c:v>
                </c:pt>
                <c:pt idx="99">
                  <c:v>41416</c:v>
                </c:pt>
                <c:pt idx="100">
                  <c:v>41417</c:v>
                </c:pt>
                <c:pt idx="101">
                  <c:v>41418</c:v>
                </c:pt>
                <c:pt idx="102">
                  <c:v>41419</c:v>
                </c:pt>
                <c:pt idx="103">
                  <c:v>41420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41426</c:v>
                </c:pt>
                <c:pt idx="110">
                  <c:v>41427</c:v>
                </c:pt>
                <c:pt idx="111">
                  <c:v>41428</c:v>
                </c:pt>
                <c:pt idx="112">
                  <c:v>41429</c:v>
                </c:pt>
                <c:pt idx="113">
                  <c:v>41430</c:v>
                </c:pt>
                <c:pt idx="114">
                  <c:v>41431</c:v>
                </c:pt>
                <c:pt idx="115">
                  <c:v>41432</c:v>
                </c:pt>
                <c:pt idx="116">
                  <c:v>41433</c:v>
                </c:pt>
                <c:pt idx="117">
                  <c:v>41434</c:v>
                </c:pt>
                <c:pt idx="118">
                  <c:v>41435</c:v>
                </c:pt>
                <c:pt idx="119">
                  <c:v>41436</c:v>
                </c:pt>
                <c:pt idx="120">
                  <c:v>41437</c:v>
                </c:pt>
                <c:pt idx="121">
                  <c:v>41438</c:v>
                </c:pt>
                <c:pt idx="122">
                  <c:v>41439</c:v>
                </c:pt>
                <c:pt idx="123">
                  <c:v>41440</c:v>
                </c:pt>
                <c:pt idx="124">
                  <c:v>41441</c:v>
                </c:pt>
                <c:pt idx="125">
                  <c:v>41442</c:v>
                </c:pt>
                <c:pt idx="126">
                  <c:v>41443</c:v>
                </c:pt>
                <c:pt idx="127">
                  <c:v>41444</c:v>
                </c:pt>
                <c:pt idx="128">
                  <c:v>41445</c:v>
                </c:pt>
                <c:pt idx="129">
                  <c:v>41446</c:v>
                </c:pt>
                <c:pt idx="130">
                  <c:v>41447</c:v>
                </c:pt>
                <c:pt idx="131">
                  <c:v>41448</c:v>
                </c:pt>
                <c:pt idx="132">
                  <c:v>41449</c:v>
                </c:pt>
                <c:pt idx="133">
                  <c:v>41450</c:v>
                </c:pt>
                <c:pt idx="134">
                  <c:v>41451</c:v>
                </c:pt>
                <c:pt idx="135">
                  <c:v>41452</c:v>
                </c:pt>
                <c:pt idx="136">
                  <c:v>41453</c:v>
                </c:pt>
                <c:pt idx="137">
                  <c:v>41454</c:v>
                </c:pt>
                <c:pt idx="138">
                  <c:v>41455</c:v>
                </c:pt>
                <c:pt idx="139">
                  <c:v>41456</c:v>
                </c:pt>
                <c:pt idx="140">
                  <c:v>41457</c:v>
                </c:pt>
                <c:pt idx="141">
                  <c:v>41458</c:v>
                </c:pt>
                <c:pt idx="142">
                  <c:v>41459</c:v>
                </c:pt>
                <c:pt idx="143">
                  <c:v>41460</c:v>
                </c:pt>
                <c:pt idx="144">
                  <c:v>41461</c:v>
                </c:pt>
                <c:pt idx="145">
                  <c:v>41462</c:v>
                </c:pt>
                <c:pt idx="146">
                  <c:v>41463</c:v>
                </c:pt>
                <c:pt idx="147">
                  <c:v>41464</c:v>
                </c:pt>
                <c:pt idx="148">
                  <c:v>41465</c:v>
                </c:pt>
                <c:pt idx="149">
                  <c:v>41466</c:v>
                </c:pt>
                <c:pt idx="150">
                  <c:v>41467</c:v>
                </c:pt>
                <c:pt idx="151">
                  <c:v>41468</c:v>
                </c:pt>
                <c:pt idx="152">
                  <c:v>41469</c:v>
                </c:pt>
                <c:pt idx="153">
                  <c:v>41470</c:v>
                </c:pt>
                <c:pt idx="154">
                  <c:v>41471</c:v>
                </c:pt>
                <c:pt idx="155">
                  <c:v>41472</c:v>
                </c:pt>
                <c:pt idx="156">
                  <c:v>41473</c:v>
                </c:pt>
                <c:pt idx="157">
                  <c:v>41474</c:v>
                </c:pt>
                <c:pt idx="158">
                  <c:v>41475</c:v>
                </c:pt>
                <c:pt idx="159">
                  <c:v>41476</c:v>
                </c:pt>
                <c:pt idx="160">
                  <c:v>41477</c:v>
                </c:pt>
                <c:pt idx="161">
                  <c:v>41478</c:v>
                </c:pt>
                <c:pt idx="162">
                  <c:v>41479</c:v>
                </c:pt>
                <c:pt idx="163">
                  <c:v>41480</c:v>
                </c:pt>
                <c:pt idx="164">
                  <c:v>41481</c:v>
                </c:pt>
                <c:pt idx="165">
                  <c:v>41482</c:v>
                </c:pt>
                <c:pt idx="166">
                  <c:v>41483</c:v>
                </c:pt>
                <c:pt idx="167">
                  <c:v>41484</c:v>
                </c:pt>
                <c:pt idx="168">
                  <c:v>41485</c:v>
                </c:pt>
                <c:pt idx="169">
                  <c:v>41486</c:v>
                </c:pt>
                <c:pt idx="170">
                  <c:v>41487</c:v>
                </c:pt>
                <c:pt idx="171">
                  <c:v>41488</c:v>
                </c:pt>
                <c:pt idx="172">
                  <c:v>41489</c:v>
                </c:pt>
                <c:pt idx="173">
                  <c:v>41490</c:v>
                </c:pt>
                <c:pt idx="174">
                  <c:v>41491</c:v>
                </c:pt>
                <c:pt idx="175">
                  <c:v>41492</c:v>
                </c:pt>
                <c:pt idx="176">
                  <c:v>41493</c:v>
                </c:pt>
                <c:pt idx="177">
                  <c:v>41494</c:v>
                </c:pt>
                <c:pt idx="178">
                  <c:v>41495</c:v>
                </c:pt>
                <c:pt idx="179">
                  <c:v>41496</c:v>
                </c:pt>
                <c:pt idx="180">
                  <c:v>41497</c:v>
                </c:pt>
                <c:pt idx="181">
                  <c:v>41498</c:v>
                </c:pt>
                <c:pt idx="182">
                  <c:v>41499</c:v>
                </c:pt>
                <c:pt idx="183">
                  <c:v>41500</c:v>
                </c:pt>
                <c:pt idx="184">
                  <c:v>41501</c:v>
                </c:pt>
                <c:pt idx="185">
                  <c:v>41502</c:v>
                </c:pt>
                <c:pt idx="186">
                  <c:v>41503</c:v>
                </c:pt>
                <c:pt idx="187">
                  <c:v>41504</c:v>
                </c:pt>
                <c:pt idx="188">
                  <c:v>41505</c:v>
                </c:pt>
                <c:pt idx="189">
                  <c:v>41506</c:v>
                </c:pt>
                <c:pt idx="190">
                  <c:v>41507</c:v>
                </c:pt>
                <c:pt idx="191">
                  <c:v>41508</c:v>
                </c:pt>
                <c:pt idx="192">
                  <c:v>41509</c:v>
                </c:pt>
                <c:pt idx="193">
                  <c:v>41510</c:v>
                </c:pt>
                <c:pt idx="194">
                  <c:v>41511</c:v>
                </c:pt>
                <c:pt idx="195">
                  <c:v>41512</c:v>
                </c:pt>
                <c:pt idx="196">
                  <c:v>41513</c:v>
                </c:pt>
                <c:pt idx="197">
                  <c:v>41514</c:v>
                </c:pt>
                <c:pt idx="198">
                  <c:v>41515</c:v>
                </c:pt>
                <c:pt idx="199">
                  <c:v>41516</c:v>
                </c:pt>
                <c:pt idx="200">
                  <c:v>41517</c:v>
                </c:pt>
                <c:pt idx="201">
                  <c:v>41518</c:v>
                </c:pt>
                <c:pt idx="202">
                  <c:v>41519</c:v>
                </c:pt>
                <c:pt idx="203">
                  <c:v>41520</c:v>
                </c:pt>
                <c:pt idx="204">
                  <c:v>41521</c:v>
                </c:pt>
                <c:pt idx="205">
                  <c:v>41522</c:v>
                </c:pt>
                <c:pt idx="206">
                  <c:v>41523</c:v>
                </c:pt>
                <c:pt idx="207">
                  <c:v>41524</c:v>
                </c:pt>
                <c:pt idx="208">
                  <c:v>41525</c:v>
                </c:pt>
                <c:pt idx="209">
                  <c:v>41526</c:v>
                </c:pt>
                <c:pt idx="210">
                  <c:v>41527</c:v>
                </c:pt>
                <c:pt idx="211">
                  <c:v>41528</c:v>
                </c:pt>
                <c:pt idx="212">
                  <c:v>41529</c:v>
                </c:pt>
                <c:pt idx="213">
                  <c:v>41530</c:v>
                </c:pt>
                <c:pt idx="214">
                  <c:v>41531</c:v>
                </c:pt>
                <c:pt idx="215">
                  <c:v>41532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41538</c:v>
                </c:pt>
                <c:pt idx="222">
                  <c:v>41539</c:v>
                </c:pt>
                <c:pt idx="223">
                  <c:v>41540</c:v>
                </c:pt>
                <c:pt idx="224">
                  <c:v>41541</c:v>
                </c:pt>
                <c:pt idx="225">
                  <c:v>41542</c:v>
                </c:pt>
                <c:pt idx="226">
                  <c:v>41543</c:v>
                </c:pt>
                <c:pt idx="227">
                  <c:v>41544</c:v>
                </c:pt>
                <c:pt idx="228">
                  <c:v>41545</c:v>
                </c:pt>
                <c:pt idx="229">
                  <c:v>41546</c:v>
                </c:pt>
                <c:pt idx="230">
                  <c:v>41547</c:v>
                </c:pt>
                <c:pt idx="231">
                  <c:v>41548</c:v>
                </c:pt>
                <c:pt idx="232">
                  <c:v>41549</c:v>
                </c:pt>
                <c:pt idx="233">
                  <c:v>41550</c:v>
                </c:pt>
                <c:pt idx="234">
                  <c:v>41551</c:v>
                </c:pt>
                <c:pt idx="235">
                  <c:v>41552</c:v>
                </c:pt>
                <c:pt idx="236">
                  <c:v>41553</c:v>
                </c:pt>
                <c:pt idx="237">
                  <c:v>41554</c:v>
                </c:pt>
                <c:pt idx="238">
                  <c:v>41555</c:v>
                </c:pt>
                <c:pt idx="239">
                  <c:v>41556</c:v>
                </c:pt>
                <c:pt idx="240">
                  <c:v>41557</c:v>
                </c:pt>
                <c:pt idx="241">
                  <c:v>41558</c:v>
                </c:pt>
                <c:pt idx="242">
                  <c:v>41559</c:v>
                </c:pt>
                <c:pt idx="243">
                  <c:v>41560</c:v>
                </c:pt>
                <c:pt idx="244">
                  <c:v>41561</c:v>
                </c:pt>
                <c:pt idx="245">
                  <c:v>41562</c:v>
                </c:pt>
                <c:pt idx="246">
                  <c:v>41563</c:v>
                </c:pt>
                <c:pt idx="247">
                  <c:v>41564</c:v>
                </c:pt>
                <c:pt idx="248">
                  <c:v>41565</c:v>
                </c:pt>
                <c:pt idx="249">
                  <c:v>41566</c:v>
                </c:pt>
                <c:pt idx="250">
                  <c:v>41567</c:v>
                </c:pt>
                <c:pt idx="251">
                  <c:v>41568</c:v>
                </c:pt>
                <c:pt idx="252">
                  <c:v>41569</c:v>
                </c:pt>
                <c:pt idx="253">
                  <c:v>41570</c:v>
                </c:pt>
                <c:pt idx="254">
                  <c:v>41571</c:v>
                </c:pt>
                <c:pt idx="255">
                  <c:v>41572</c:v>
                </c:pt>
                <c:pt idx="256">
                  <c:v>41573</c:v>
                </c:pt>
                <c:pt idx="257">
                  <c:v>41574</c:v>
                </c:pt>
                <c:pt idx="258">
                  <c:v>41575</c:v>
                </c:pt>
                <c:pt idx="259">
                  <c:v>41576</c:v>
                </c:pt>
                <c:pt idx="260">
                  <c:v>41577</c:v>
                </c:pt>
                <c:pt idx="261">
                  <c:v>41578</c:v>
                </c:pt>
                <c:pt idx="262">
                  <c:v>41579</c:v>
                </c:pt>
                <c:pt idx="263">
                  <c:v>41580</c:v>
                </c:pt>
                <c:pt idx="264">
                  <c:v>41581</c:v>
                </c:pt>
                <c:pt idx="265">
                  <c:v>41582</c:v>
                </c:pt>
                <c:pt idx="266">
                  <c:v>41583</c:v>
                </c:pt>
                <c:pt idx="267">
                  <c:v>41584</c:v>
                </c:pt>
                <c:pt idx="268">
                  <c:v>41585</c:v>
                </c:pt>
                <c:pt idx="269">
                  <c:v>41586</c:v>
                </c:pt>
                <c:pt idx="270">
                  <c:v>41587</c:v>
                </c:pt>
                <c:pt idx="271">
                  <c:v>41588</c:v>
                </c:pt>
                <c:pt idx="272">
                  <c:v>41589</c:v>
                </c:pt>
                <c:pt idx="273">
                  <c:v>41590</c:v>
                </c:pt>
                <c:pt idx="274">
                  <c:v>41591</c:v>
                </c:pt>
                <c:pt idx="275">
                  <c:v>41592</c:v>
                </c:pt>
                <c:pt idx="276">
                  <c:v>41593</c:v>
                </c:pt>
                <c:pt idx="277">
                  <c:v>41594</c:v>
                </c:pt>
                <c:pt idx="278">
                  <c:v>41595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41601</c:v>
                </c:pt>
                <c:pt idx="285">
                  <c:v>41602</c:v>
                </c:pt>
                <c:pt idx="286">
                  <c:v>41603</c:v>
                </c:pt>
                <c:pt idx="287">
                  <c:v>41604</c:v>
                </c:pt>
                <c:pt idx="288">
                  <c:v>41605</c:v>
                </c:pt>
                <c:pt idx="289">
                  <c:v>41606</c:v>
                </c:pt>
                <c:pt idx="290">
                  <c:v>41607</c:v>
                </c:pt>
                <c:pt idx="291">
                  <c:v>41608</c:v>
                </c:pt>
                <c:pt idx="292">
                  <c:v>41609</c:v>
                </c:pt>
                <c:pt idx="293">
                  <c:v>41610</c:v>
                </c:pt>
                <c:pt idx="294">
                  <c:v>41611</c:v>
                </c:pt>
                <c:pt idx="295">
                  <c:v>41612</c:v>
                </c:pt>
                <c:pt idx="296">
                  <c:v>41613</c:v>
                </c:pt>
                <c:pt idx="297">
                  <c:v>41614</c:v>
                </c:pt>
                <c:pt idx="298">
                  <c:v>41615</c:v>
                </c:pt>
                <c:pt idx="299">
                  <c:v>41616</c:v>
                </c:pt>
                <c:pt idx="300">
                  <c:v>41617</c:v>
                </c:pt>
                <c:pt idx="301">
                  <c:v>41618</c:v>
                </c:pt>
                <c:pt idx="302">
                  <c:v>41619</c:v>
                </c:pt>
                <c:pt idx="303">
                  <c:v>41620</c:v>
                </c:pt>
                <c:pt idx="304">
                  <c:v>41621</c:v>
                </c:pt>
                <c:pt idx="305">
                  <c:v>41622</c:v>
                </c:pt>
                <c:pt idx="306">
                  <c:v>41623</c:v>
                </c:pt>
                <c:pt idx="307">
                  <c:v>41624</c:v>
                </c:pt>
                <c:pt idx="308">
                  <c:v>41625</c:v>
                </c:pt>
                <c:pt idx="309">
                  <c:v>41626</c:v>
                </c:pt>
                <c:pt idx="310">
                  <c:v>41627</c:v>
                </c:pt>
                <c:pt idx="311">
                  <c:v>41628</c:v>
                </c:pt>
                <c:pt idx="312">
                  <c:v>41629</c:v>
                </c:pt>
                <c:pt idx="313">
                  <c:v>41630</c:v>
                </c:pt>
                <c:pt idx="314">
                  <c:v>41631</c:v>
                </c:pt>
                <c:pt idx="315">
                  <c:v>41632</c:v>
                </c:pt>
                <c:pt idx="316">
                  <c:v>41633</c:v>
                </c:pt>
                <c:pt idx="317">
                  <c:v>41634</c:v>
                </c:pt>
                <c:pt idx="318">
                  <c:v>41635</c:v>
                </c:pt>
                <c:pt idx="319">
                  <c:v>41636</c:v>
                </c:pt>
                <c:pt idx="320">
                  <c:v>41637</c:v>
                </c:pt>
                <c:pt idx="321">
                  <c:v>41638</c:v>
                </c:pt>
                <c:pt idx="322">
                  <c:v>41639</c:v>
                </c:pt>
                <c:pt idx="323">
                  <c:v>41640</c:v>
                </c:pt>
                <c:pt idx="324">
                  <c:v>41641</c:v>
                </c:pt>
                <c:pt idx="325">
                  <c:v>41642</c:v>
                </c:pt>
                <c:pt idx="326">
                  <c:v>41643</c:v>
                </c:pt>
                <c:pt idx="327">
                  <c:v>41644</c:v>
                </c:pt>
                <c:pt idx="328">
                  <c:v>41645</c:v>
                </c:pt>
                <c:pt idx="329">
                  <c:v>41646</c:v>
                </c:pt>
                <c:pt idx="330">
                  <c:v>41647</c:v>
                </c:pt>
                <c:pt idx="331">
                  <c:v>41648</c:v>
                </c:pt>
                <c:pt idx="332">
                  <c:v>41649</c:v>
                </c:pt>
                <c:pt idx="333">
                  <c:v>41650</c:v>
                </c:pt>
                <c:pt idx="334">
                  <c:v>41651</c:v>
                </c:pt>
                <c:pt idx="335">
                  <c:v>41652</c:v>
                </c:pt>
                <c:pt idx="336">
                  <c:v>41653</c:v>
                </c:pt>
                <c:pt idx="337">
                  <c:v>41654</c:v>
                </c:pt>
                <c:pt idx="338">
                  <c:v>41655</c:v>
                </c:pt>
                <c:pt idx="339">
                  <c:v>41656</c:v>
                </c:pt>
                <c:pt idx="340">
                  <c:v>41657</c:v>
                </c:pt>
                <c:pt idx="341">
                  <c:v>41658</c:v>
                </c:pt>
                <c:pt idx="342">
                  <c:v>41659</c:v>
                </c:pt>
                <c:pt idx="343">
                  <c:v>41660</c:v>
                </c:pt>
                <c:pt idx="344">
                  <c:v>41661</c:v>
                </c:pt>
                <c:pt idx="345">
                  <c:v>41662</c:v>
                </c:pt>
                <c:pt idx="346">
                  <c:v>41663</c:v>
                </c:pt>
                <c:pt idx="347">
                  <c:v>41664</c:v>
                </c:pt>
                <c:pt idx="348">
                  <c:v>41665</c:v>
                </c:pt>
                <c:pt idx="349">
                  <c:v>41666</c:v>
                </c:pt>
                <c:pt idx="350">
                  <c:v>41667</c:v>
                </c:pt>
                <c:pt idx="351">
                  <c:v>41668</c:v>
                </c:pt>
                <c:pt idx="352">
                  <c:v>41669</c:v>
                </c:pt>
                <c:pt idx="353">
                  <c:v>41670</c:v>
                </c:pt>
                <c:pt idx="354">
                  <c:v>41671</c:v>
                </c:pt>
                <c:pt idx="355">
                  <c:v>41672</c:v>
                </c:pt>
                <c:pt idx="356">
                  <c:v>41673</c:v>
                </c:pt>
                <c:pt idx="357">
                  <c:v>41674</c:v>
                </c:pt>
                <c:pt idx="358">
                  <c:v>41675</c:v>
                </c:pt>
                <c:pt idx="359">
                  <c:v>41676</c:v>
                </c:pt>
                <c:pt idx="360">
                  <c:v>41677</c:v>
                </c:pt>
                <c:pt idx="361">
                  <c:v>41678</c:v>
                </c:pt>
                <c:pt idx="362">
                  <c:v>41679</c:v>
                </c:pt>
                <c:pt idx="363">
                  <c:v>41680</c:v>
                </c:pt>
                <c:pt idx="364">
                  <c:v>41681</c:v>
                </c:pt>
                <c:pt idx="365">
                  <c:v>41682</c:v>
                </c:pt>
                <c:pt idx="366">
                  <c:v>41683</c:v>
                </c:pt>
                <c:pt idx="367">
                  <c:v>41684</c:v>
                </c:pt>
                <c:pt idx="368">
                  <c:v>41685</c:v>
                </c:pt>
                <c:pt idx="369">
                  <c:v>41686</c:v>
                </c:pt>
                <c:pt idx="370">
                  <c:v>41687</c:v>
                </c:pt>
                <c:pt idx="371">
                  <c:v>41688</c:v>
                </c:pt>
                <c:pt idx="372">
                  <c:v>41689</c:v>
                </c:pt>
                <c:pt idx="373">
                  <c:v>41690</c:v>
                </c:pt>
                <c:pt idx="374">
                  <c:v>41691</c:v>
                </c:pt>
                <c:pt idx="375">
                  <c:v>41692</c:v>
                </c:pt>
                <c:pt idx="376">
                  <c:v>41693</c:v>
                </c:pt>
                <c:pt idx="377">
                  <c:v>41694</c:v>
                </c:pt>
                <c:pt idx="378">
                  <c:v>41695</c:v>
                </c:pt>
                <c:pt idx="379">
                  <c:v>41696</c:v>
                </c:pt>
                <c:pt idx="380">
                  <c:v>41697</c:v>
                </c:pt>
                <c:pt idx="381">
                  <c:v>41698</c:v>
                </c:pt>
                <c:pt idx="382">
                  <c:v>41699</c:v>
                </c:pt>
                <c:pt idx="383">
                  <c:v>41700</c:v>
                </c:pt>
                <c:pt idx="384">
                  <c:v>41701</c:v>
                </c:pt>
                <c:pt idx="385">
                  <c:v>41702</c:v>
                </c:pt>
                <c:pt idx="386">
                  <c:v>41703</c:v>
                </c:pt>
                <c:pt idx="387">
                  <c:v>41704</c:v>
                </c:pt>
                <c:pt idx="388">
                  <c:v>41705</c:v>
                </c:pt>
                <c:pt idx="389">
                  <c:v>41706</c:v>
                </c:pt>
                <c:pt idx="390">
                  <c:v>41707</c:v>
                </c:pt>
                <c:pt idx="391">
                  <c:v>41708</c:v>
                </c:pt>
                <c:pt idx="392">
                  <c:v>41709</c:v>
                </c:pt>
                <c:pt idx="393">
                  <c:v>41710</c:v>
                </c:pt>
                <c:pt idx="394">
                  <c:v>41711</c:v>
                </c:pt>
                <c:pt idx="395">
                  <c:v>41712</c:v>
                </c:pt>
                <c:pt idx="396">
                  <c:v>41713</c:v>
                </c:pt>
                <c:pt idx="397">
                  <c:v>41714</c:v>
                </c:pt>
                <c:pt idx="398">
                  <c:v>41715</c:v>
                </c:pt>
                <c:pt idx="399">
                  <c:v>41716</c:v>
                </c:pt>
                <c:pt idx="400">
                  <c:v>41717</c:v>
                </c:pt>
                <c:pt idx="401">
                  <c:v>41718</c:v>
                </c:pt>
                <c:pt idx="402">
                  <c:v>41719</c:v>
                </c:pt>
                <c:pt idx="403">
                  <c:v>41720</c:v>
                </c:pt>
                <c:pt idx="404">
                  <c:v>41721</c:v>
                </c:pt>
                <c:pt idx="405">
                  <c:v>41722</c:v>
                </c:pt>
                <c:pt idx="406">
                  <c:v>41723</c:v>
                </c:pt>
                <c:pt idx="407">
                  <c:v>41724</c:v>
                </c:pt>
                <c:pt idx="408">
                  <c:v>41725</c:v>
                </c:pt>
                <c:pt idx="409">
                  <c:v>41726</c:v>
                </c:pt>
                <c:pt idx="410">
                  <c:v>41727</c:v>
                </c:pt>
                <c:pt idx="411">
                  <c:v>41728</c:v>
                </c:pt>
                <c:pt idx="412">
                  <c:v>41729</c:v>
                </c:pt>
                <c:pt idx="413">
                  <c:v>41730</c:v>
                </c:pt>
                <c:pt idx="414">
                  <c:v>41731</c:v>
                </c:pt>
                <c:pt idx="415">
                  <c:v>41732</c:v>
                </c:pt>
                <c:pt idx="416">
                  <c:v>41733</c:v>
                </c:pt>
                <c:pt idx="417">
                  <c:v>41734</c:v>
                </c:pt>
                <c:pt idx="418">
                  <c:v>41735</c:v>
                </c:pt>
                <c:pt idx="419">
                  <c:v>41736</c:v>
                </c:pt>
                <c:pt idx="420">
                  <c:v>41737</c:v>
                </c:pt>
                <c:pt idx="421">
                  <c:v>41738</c:v>
                </c:pt>
                <c:pt idx="422">
                  <c:v>41739</c:v>
                </c:pt>
                <c:pt idx="423">
                  <c:v>41740</c:v>
                </c:pt>
              </c:numCache>
            </c:numRef>
          </c:cat>
          <c:val>
            <c:numRef>
              <c:f>Sheet1!$D$2:$D$425</c:f>
              <c:numCache>
                <c:formatCode>General</c:formatCode>
                <c:ptCount val="424"/>
                <c:pt idx="338" formatCode="0.00">
                  <c:v>1824.98</c:v>
                </c:pt>
                <c:pt idx="339" formatCode="0.00">
                  <c:v>1035.0968423415552</c:v>
                </c:pt>
                <c:pt idx="340" formatCode="0.00">
                  <c:v>1036.8401544548694</c:v>
                </c:pt>
                <c:pt idx="341" formatCode="0.00">
                  <c:v>1038.5221000871325</c:v>
                </c:pt>
                <c:pt idx="342" formatCode="0.00">
                  <c:v>1040.1428078099716</c:v>
                </c:pt>
                <c:pt idx="343" formatCode="0.00">
                  <c:v>1041.7024170183695</c:v>
                </c:pt>
                <c:pt idx="344" formatCode="0.00">
                  <c:v>1043.2010775530907</c:v>
                </c:pt>
                <c:pt idx="345" formatCode="0.00">
                  <c:v>1044.638949323717</c:v>
                </c:pt>
                <c:pt idx="346" formatCode="0.00">
                  <c:v>1046.0162019327067</c:v>
                </c:pt>
                <c:pt idx="347" formatCode="0.00">
                  <c:v>1047.3330143012618</c:v>
                </c:pt>
                <c:pt idx="348" formatCode="0.00">
                  <c:v>1048.5895742973612</c:v>
                </c:pt>
                <c:pt idx="349" formatCode="0.00">
                  <c:v>1049.7860783666929</c:v>
                </c:pt>
                <c:pt idx="350" formatCode="0.00">
                  <c:v>1050.922731166778</c:v>
                </c:pt>
                <c:pt idx="351" formatCode="0.00">
                  <c:v>1051.999745204972</c:v>
                </c:pt>
                <c:pt idx="352" formatCode="0.00">
                  <c:v>1053.0173404805691</c:v>
                </c:pt>
                <c:pt idx="353" formatCode="0.00">
                  <c:v>1053.9757441316387</c:v>
                </c:pt>
                <c:pt idx="354" formatCode="0.00">
                  <c:v>1054.8751900867637</c:v>
                </c:pt>
                <c:pt idx="355" formatCode="0.00">
                  <c:v>1055.7159187222487</c:v>
                </c:pt>
                <c:pt idx="356" formatCode="0.00">
                  <c:v>1056.4981765249131</c:v>
                </c:pt>
                <c:pt idx="357" formatCode="0.00">
                  <c:v>1057.2222157609756</c:v>
                </c:pt>
                <c:pt idx="358" formatCode="0.00">
                  <c:v>1057.8882941510958</c:v>
                </c:pt>
                <c:pt idx="359" formatCode="0.00">
                  <c:v>1058.4966745520192</c:v>
                </c:pt>
                <c:pt idx="360" formatCode="0.00">
                  <c:v>1059.0476246448411</c:v>
                </c:pt>
                <c:pt idx="361" formatCode="0.00">
                  <c:v>1059.5414166302817</c:v>
                </c:pt>
                <c:pt idx="362" formatCode="0.00">
                  <c:v>1059.9783269309405</c:v>
                </c:pt>
                <c:pt idx="363" formatCode="0.00">
                  <c:v>1060.3586359008727</c:v>
                </c:pt>
                <c:pt idx="364" formatCode="0.00">
                  <c:v>1060.6826275424041</c:v>
                </c:pt>
                <c:pt idx="365" formatCode="0.00">
                  <c:v>1060.9505892304901</c:v>
                </c:pt>
                <c:pt idx="366" formatCode="0.00">
                  <c:v>1061.1628114444898</c:v>
                </c:pt>
                <c:pt idx="367" formatCode="0.00">
                  <c:v>1061.3195875076137</c:v>
                </c:pt>
                <c:pt idx="368" formatCode="0.00">
                  <c:v>1061.4212133338851</c:v>
                </c:pt>
                <c:pt idx="369" formatCode="0.00">
                  <c:v>1061.4679871828334</c:v>
                </c:pt>
                <c:pt idx="370" formatCode="0.00">
                  <c:v>1061.4602094217203</c:v>
                </c:pt>
                <c:pt idx="371" formatCode="0.00">
                  <c:v>1061.3981822954929</c:v>
                </c:pt>
                <c:pt idx="372" formatCode="0.00">
                  <c:v>1061.2822097042269</c:v>
                </c:pt>
                <c:pt idx="373" formatCode="0.00">
                  <c:v>1061.1125969882241</c:v>
                </c:pt>
                <c:pt idx="374" formatCode="0.00">
                  <c:v>1060.8896507205013</c:v>
                </c:pt>
                <c:pt idx="375" formatCode="0.00">
                  <c:v>1060.6136785068211</c:v>
                </c:pt>
                <c:pt idx="376" formatCode="0.00">
                  <c:v>1060.2849887929565</c:v>
                </c:pt>
                <c:pt idx="377" formatCode="0.00">
                  <c:v>1059.9038906793357</c:v>
                </c:pt>
                <c:pt idx="378" formatCode="0.00">
                  <c:v>1059.4706937427334</c:v>
                </c:pt>
                <c:pt idx="379" formatCode="0.00">
                  <c:v>1058.985707865136</c:v>
                </c:pt>
                <c:pt idx="380" formatCode="0.00">
                  <c:v>1058.4492430694352</c:v>
                </c:pt>
                <c:pt idx="381" formatCode="0.00">
                  <c:v>1057.8616093620567</c:v>
                </c:pt>
                <c:pt idx="382" formatCode="0.00">
                  <c:v>1057.2231165821679</c:v>
                </c:pt>
                <c:pt idx="383" formatCode="0.00">
                  <c:v>1056.5340742575647</c:v>
                </c:pt>
                <c:pt idx="384" formatCode="0.00">
                  <c:v>1055.7947914668614</c:v>
                </c:pt>
                <c:pt idx="385" formatCode="0.00">
                  <c:v>1055.0055767080823</c:v>
                </c:pt>
                <c:pt idx="386" formatCode="0.00">
                  <c:v>1054.1667377732715</c:v>
                </c:pt>
                <c:pt idx="387" formatCode="0.00">
                  <c:v>1053.2785816292057</c:v>
                </c:pt>
                <c:pt idx="388" formatCode="0.00">
                  <c:v>1052.3414143038312</c:v>
                </c:pt>
                <c:pt idx="389" formatCode="0.00">
                  <c:v>1051.3555407784991</c:v>
                </c:pt>
                <c:pt idx="390" formatCode="0.00">
                  <c:v>1050.3212648856172</c:v>
                </c:pt>
                <c:pt idx="391" formatCode="0.00">
                  <c:v>1049.2388892117965</c:v>
                </c:pt>
                <c:pt idx="392" formatCode="0.00">
                  <c:v>1048.1087150060994</c:v>
                </c:pt>
                <c:pt idx="393" formatCode="0.00">
                  <c:v>1046.931042093476</c:v>
                </c:pt>
                <c:pt idx="394" formatCode="0.00">
                  <c:v>1045.7061687929913</c:v>
                </c:pt>
                <c:pt idx="395" formatCode="0.00">
                  <c:v>1044.4343918409313</c:v>
                </c:pt>
                <c:pt idx="396" formatCode="0.00">
                  <c:v>1043.1160063183959</c:v>
                </c:pt>
                <c:pt idx="397" formatCode="0.00">
                  <c:v>1041.7513055834618</c:v>
                </c:pt>
                <c:pt idx="398" formatCode="0.00">
                  <c:v>1040.3405812075318</c:v>
                </c:pt>
                <c:pt idx="399" formatCode="0.00">
                  <c:v>1038.8841229159584</c:v>
                </c:pt>
                <c:pt idx="400" formatCode="0.00">
                  <c:v>1037.3822185325544</c:v>
                </c:pt>
                <c:pt idx="401" formatCode="0.00">
                  <c:v>1035.8351539280882</c:v>
                </c:pt>
                <c:pt idx="402" formatCode="0.00">
                  <c:v>1034.2432129723827</c:v>
                </c:pt>
                <c:pt idx="403" formatCode="0.00">
                  <c:v>1032.6066774901135</c:v>
                </c:pt>
                <c:pt idx="404" formatCode="0.00">
                  <c:v>1030.925827219939</c:v>
                </c:pt>
                <c:pt idx="405" formatCode="0.00">
                  <c:v>1029.2009397770526</c:v>
                </c:pt>
                <c:pt idx="406" formatCode="0.00">
                  <c:v>1027.4322906188058</c:v>
                </c:pt>
                <c:pt idx="407" formatCode="0.00">
                  <c:v>1025.6201530134963</c:v>
                </c:pt>
                <c:pt idx="408" formatCode="0.00">
                  <c:v>1023.7647980119664</c:v>
                </c:pt>
                <c:pt idx="409" formatCode="0.00">
                  <c:v>1021.8664944221227</c:v>
                </c:pt>
                <c:pt idx="410" formatCode="0.00">
                  <c:v>1019.9255087860265</c:v>
                </c:pt>
                <c:pt idx="411" formatCode="0.00">
                  <c:v>1017.9421053596659</c:v>
                </c:pt>
                <c:pt idx="412" formatCode="0.00">
                  <c:v>1015.916546095073</c:v>
                </c:pt>
                <c:pt idx="413" formatCode="0.00">
                  <c:v>1013.8490906248987</c:v>
                </c:pt>
                <c:pt idx="414" formatCode="0.00">
                  <c:v>1011.7399962491158</c:v>
                </c:pt>
                <c:pt idx="415" formatCode="0.00">
                  <c:v>1009.5895179239712</c:v>
                </c:pt>
                <c:pt idx="416" formatCode="0.00">
                  <c:v>1007.3979082528604</c:v>
                </c:pt>
                <c:pt idx="417" formatCode="0.00">
                  <c:v>1005.1654174792582</c:v>
                </c:pt>
                <c:pt idx="418" formatCode="0.00">
                  <c:v>1002.8922934813725</c:v>
                </c:pt>
                <c:pt idx="419" formatCode="0.00">
                  <c:v>1000.578781768678</c:v>
                </c:pt>
                <c:pt idx="420" formatCode="0.00">
                  <c:v>998.22512547998917</c:v>
                </c:pt>
                <c:pt idx="421" formatCode="0.00">
                  <c:v>995.8315653832376</c:v>
                </c:pt>
                <c:pt idx="422" formatCode="0.00">
                  <c:v>993.39833987662928</c:v>
                </c:pt>
                <c:pt idx="423" formatCode="0.00">
                  <c:v>990.9256849913379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A-4B08-AD07-400C01EF832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Bound(inv_total)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Sheet1!$A$2:$A$425</c:f>
              <c:numCache>
                <c:formatCode>m/d/yyyy\ h:mm</c:formatCode>
                <c:ptCount val="424"/>
                <c:pt idx="0">
                  <c:v>41317</c:v>
                </c:pt>
                <c:pt idx="1">
                  <c:v>41318</c:v>
                </c:pt>
                <c:pt idx="2">
                  <c:v>41319</c:v>
                </c:pt>
                <c:pt idx="3">
                  <c:v>41320</c:v>
                </c:pt>
                <c:pt idx="4">
                  <c:v>41321</c:v>
                </c:pt>
                <c:pt idx="5">
                  <c:v>41322</c:v>
                </c:pt>
                <c:pt idx="6">
                  <c:v>41323</c:v>
                </c:pt>
                <c:pt idx="7">
                  <c:v>41324</c:v>
                </c:pt>
                <c:pt idx="8">
                  <c:v>41325</c:v>
                </c:pt>
                <c:pt idx="9">
                  <c:v>41326</c:v>
                </c:pt>
                <c:pt idx="10">
                  <c:v>41327</c:v>
                </c:pt>
                <c:pt idx="11">
                  <c:v>41328</c:v>
                </c:pt>
                <c:pt idx="12">
                  <c:v>41329</c:v>
                </c:pt>
                <c:pt idx="13">
                  <c:v>41330</c:v>
                </c:pt>
                <c:pt idx="14">
                  <c:v>41331</c:v>
                </c:pt>
                <c:pt idx="15">
                  <c:v>41332</c:v>
                </c:pt>
                <c:pt idx="16">
                  <c:v>41333</c:v>
                </c:pt>
                <c:pt idx="17">
                  <c:v>41334</c:v>
                </c:pt>
                <c:pt idx="18">
                  <c:v>41335</c:v>
                </c:pt>
                <c:pt idx="19">
                  <c:v>41336</c:v>
                </c:pt>
                <c:pt idx="20">
                  <c:v>41337</c:v>
                </c:pt>
                <c:pt idx="21">
                  <c:v>41338</c:v>
                </c:pt>
                <c:pt idx="22">
                  <c:v>41339</c:v>
                </c:pt>
                <c:pt idx="23">
                  <c:v>41340</c:v>
                </c:pt>
                <c:pt idx="24">
                  <c:v>41341</c:v>
                </c:pt>
                <c:pt idx="25">
                  <c:v>41342</c:v>
                </c:pt>
                <c:pt idx="26">
                  <c:v>41343</c:v>
                </c:pt>
                <c:pt idx="27">
                  <c:v>41344</c:v>
                </c:pt>
                <c:pt idx="28">
                  <c:v>41345</c:v>
                </c:pt>
                <c:pt idx="29">
                  <c:v>41346</c:v>
                </c:pt>
                <c:pt idx="30">
                  <c:v>41347</c:v>
                </c:pt>
                <c:pt idx="31">
                  <c:v>41348</c:v>
                </c:pt>
                <c:pt idx="32">
                  <c:v>41349</c:v>
                </c:pt>
                <c:pt idx="33">
                  <c:v>41350</c:v>
                </c:pt>
                <c:pt idx="34">
                  <c:v>41351</c:v>
                </c:pt>
                <c:pt idx="35">
                  <c:v>41352</c:v>
                </c:pt>
                <c:pt idx="36">
                  <c:v>41353</c:v>
                </c:pt>
                <c:pt idx="37">
                  <c:v>41354</c:v>
                </c:pt>
                <c:pt idx="38">
                  <c:v>41355</c:v>
                </c:pt>
                <c:pt idx="39">
                  <c:v>41356</c:v>
                </c:pt>
                <c:pt idx="40">
                  <c:v>41357</c:v>
                </c:pt>
                <c:pt idx="41">
                  <c:v>41358</c:v>
                </c:pt>
                <c:pt idx="42">
                  <c:v>41359</c:v>
                </c:pt>
                <c:pt idx="43">
                  <c:v>41360</c:v>
                </c:pt>
                <c:pt idx="44">
                  <c:v>41361</c:v>
                </c:pt>
                <c:pt idx="45">
                  <c:v>41362</c:v>
                </c:pt>
                <c:pt idx="46">
                  <c:v>41363</c:v>
                </c:pt>
                <c:pt idx="47">
                  <c:v>41364</c:v>
                </c:pt>
                <c:pt idx="48">
                  <c:v>41365</c:v>
                </c:pt>
                <c:pt idx="49">
                  <c:v>41366</c:v>
                </c:pt>
                <c:pt idx="50">
                  <c:v>41367</c:v>
                </c:pt>
                <c:pt idx="51">
                  <c:v>41368</c:v>
                </c:pt>
                <c:pt idx="52">
                  <c:v>41369</c:v>
                </c:pt>
                <c:pt idx="53">
                  <c:v>41370</c:v>
                </c:pt>
                <c:pt idx="54">
                  <c:v>41371</c:v>
                </c:pt>
                <c:pt idx="55">
                  <c:v>41372</c:v>
                </c:pt>
                <c:pt idx="56">
                  <c:v>41373</c:v>
                </c:pt>
                <c:pt idx="57">
                  <c:v>41374</c:v>
                </c:pt>
                <c:pt idx="58">
                  <c:v>41375</c:v>
                </c:pt>
                <c:pt idx="59">
                  <c:v>41376</c:v>
                </c:pt>
                <c:pt idx="60">
                  <c:v>41377</c:v>
                </c:pt>
                <c:pt idx="61">
                  <c:v>41378</c:v>
                </c:pt>
                <c:pt idx="62">
                  <c:v>41379</c:v>
                </c:pt>
                <c:pt idx="63">
                  <c:v>41380</c:v>
                </c:pt>
                <c:pt idx="64">
                  <c:v>41381</c:v>
                </c:pt>
                <c:pt idx="65">
                  <c:v>41382</c:v>
                </c:pt>
                <c:pt idx="66">
                  <c:v>41383</c:v>
                </c:pt>
                <c:pt idx="67">
                  <c:v>41384</c:v>
                </c:pt>
                <c:pt idx="68">
                  <c:v>41385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41392</c:v>
                </c:pt>
                <c:pt idx="76">
                  <c:v>41393</c:v>
                </c:pt>
                <c:pt idx="77">
                  <c:v>41394</c:v>
                </c:pt>
                <c:pt idx="78">
                  <c:v>41395</c:v>
                </c:pt>
                <c:pt idx="79">
                  <c:v>41396</c:v>
                </c:pt>
                <c:pt idx="80">
                  <c:v>41397</c:v>
                </c:pt>
                <c:pt idx="81">
                  <c:v>41398</c:v>
                </c:pt>
                <c:pt idx="82">
                  <c:v>41399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41405</c:v>
                </c:pt>
                <c:pt idx="89">
                  <c:v>41406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41412</c:v>
                </c:pt>
                <c:pt idx="96">
                  <c:v>41413</c:v>
                </c:pt>
                <c:pt idx="97">
                  <c:v>41414</c:v>
                </c:pt>
                <c:pt idx="98">
                  <c:v>41415</c:v>
                </c:pt>
                <c:pt idx="99">
                  <c:v>41416</c:v>
                </c:pt>
                <c:pt idx="100">
                  <c:v>41417</c:v>
                </c:pt>
                <c:pt idx="101">
                  <c:v>41418</c:v>
                </c:pt>
                <c:pt idx="102">
                  <c:v>41419</c:v>
                </c:pt>
                <c:pt idx="103">
                  <c:v>41420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41426</c:v>
                </c:pt>
                <c:pt idx="110">
                  <c:v>41427</c:v>
                </c:pt>
                <c:pt idx="111">
                  <c:v>41428</c:v>
                </c:pt>
                <c:pt idx="112">
                  <c:v>41429</c:v>
                </c:pt>
                <c:pt idx="113">
                  <c:v>41430</c:v>
                </c:pt>
                <c:pt idx="114">
                  <c:v>41431</c:v>
                </c:pt>
                <c:pt idx="115">
                  <c:v>41432</c:v>
                </c:pt>
                <c:pt idx="116">
                  <c:v>41433</c:v>
                </c:pt>
                <c:pt idx="117">
                  <c:v>41434</c:v>
                </c:pt>
                <c:pt idx="118">
                  <c:v>41435</c:v>
                </c:pt>
                <c:pt idx="119">
                  <c:v>41436</c:v>
                </c:pt>
                <c:pt idx="120">
                  <c:v>41437</c:v>
                </c:pt>
                <c:pt idx="121">
                  <c:v>41438</c:v>
                </c:pt>
                <c:pt idx="122">
                  <c:v>41439</c:v>
                </c:pt>
                <c:pt idx="123">
                  <c:v>41440</c:v>
                </c:pt>
                <c:pt idx="124">
                  <c:v>41441</c:v>
                </c:pt>
                <c:pt idx="125">
                  <c:v>41442</c:v>
                </c:pt>
                <c:pt idx="126">
                  <c:v>41443</c:v>
                </c:pt>
                <c:pt idx="127">
                  <c:v>41444</c:v>
                </c:pt>
                <c:pt idx="128">
                  <c:v>41445</c:v>
                </c:pt>
                <c:pt idx="129">
                  <c:v>41446</c:v>
                </c:pt>
                <c:pt idx="130">
                  <c:v>41447</c:v>
                </c:pt>
                <c:pt idx="131">
                  <c:v>41448</c:v>
                </c:pt>
                <c:pt idx="132">
                  <c:v>41449</c:v>
                </c:pt>
                <c:pt idx="133">
                  <c:v>41450</c:v>
                </c:pt>
                <c:pt idx="134">
                  <c:v>41451</c:v>
                </c:pt>
                <c:pt idx="135">
                  <c:v>41452</c:v>
                </c:pt>
                <c:pt idx="136">
                  <c:v>41453</c:v>
                </c:pt>
                <c:pt idx="137">
                  <c:v>41454</c:v>
                </c:pt>
                <c:pt idx="138">
                  <c:v>41455</c:v>
                </c:pt>
                <c:pt idx="139">
                  <c:v>41456</c:v>
                </c:pt>
                <c:pt idx="140">
                  <c:v>41457</c:v>
                </c:pt>
                <c:pt idx="141">
                  <c:v>41458</c:v>
                </c:pt>
                <c:pt idx="142">
                  <c:v>41459</c:v>
                </c:pt>
                <c:pt idx="143">
                  <c:v>41460</c:v>
                </c:pt>
                <c:pt idx="144">
                  <c:v>41461</c:v>
                </c:pt>
                <c:pt idx="145">
                  <c:v>41462</c:v>
                </c:pt>
                <c:pt idx="146">
                  <c:v>41463</c:v>
                </c:pt>
                <c:pt idx="147">
                  <c:v>41464</c:v>
                </c:pt>
                <c:pt idx="148">
                  <c:v>41465</c:v>
                </c:pt>
                <c:pt idx="149">
                  <c:v>41466</c:v>
                </c:pt>
                <c:pt idx="150">
                  <c:v>41467</c:v>
                </c:pt>
                <c:pt idx="151">
                  <c:v>41468</c:v>
                </c:pt>
                <c:pt idx="152">
                  <c:v>41469</c:v>
                </c:pt>
                <c:pt idx="153">
                  <c:v>41470</c:v>
                </c:pt>
                <c:pt idx="154">
                  <c:v>41471</c:v>
                </c:pt>
                <c:pt idx="155">
                  <c:v>41472</c:v>
                </c:pt>
                <c:pt idx="156">
                  <c:v>41473</c:v>
                </c:pt>
                <c:pt idx="157">
                  <c:v>41474</c:v>
                </c:pt>
                <c:pt idx="158">
                  <c:v>41475</c:v>
                </c:pt>
                <c:pt idx="159">
                  <c:v>41476</c:v>
                </c:pt>
                <c:pt idx="160">
                  <c:v>41477</c:v>
                </c:pt>
                <c:pt idx="161">
                  <c:v>41478</c:v>
                </c:pt>
                <c:pt idx="162">
                  <c:v>41479</c:v>
                </c:pt>
                <c:pt idx="163">
                  <c:v>41480</c:v>
                </c:pt>
                <c:pt idx="164">
                  <c:v>41481</c:v>
                </c:pt>
                <c:pt idx="165">
                  <c:v>41482</c:v>
                </c:pt>
                <c:pt idx="166">
                  <c:v>41483</c:v>
                </c:pt>
                <c:pt idx="167">
                  <c:v>41484</c:v>
                </c:pt>
                <c:pt idx="168">
                  <c:v>41485</c:v>
                </c:pt>
                <c:pt idx="169">
                  <c:v>41486</c:v>
                </c:pt>
                <c:pt idx="170">
                  <c:v>41487</c:v>
                </c:pt>
                <c:pt idx="171">
                  <c:v>41488</c:v>
                </c:pt>
                <c:pt idx="172">
                  <c:v>41489</c:v>
                </c:pt>
                <c:pt idx="173">
                  <c:v>41490</c:v>
                </c:pt>
                <c:pt idx="174">
                  <c:v>41491</c:v>
                </c:pt>
                <c:pt idx="175">
                  <c:v>41492</c:v>
                </c:pt>
                <c:pt idx="176">
                  <c:v>41493</c:v>
                </c:pt>
                <c:pt idx="177">
                  <c:v>41494</c:v>
                </c:pt>
                <c:pt idx="178">
                  <c:v>41495</c:v>
                </c:pt>
                <c:pt idx="179">
                  <c:v>41496</c:v>
                </c:pt>
                <c:pt idx="180">
                  <c:v>41497</c:v>
                </c:pt>
                <c:pt idx="181">
                  <c:v>41498</c:v>
                </c:pt>
                <c:pt idx="182">
                  <c:v>41499</c:v>
                </c:pt>
                <c:pt idx="183">
                  <c:v>41500</c:v>
                </c:pt>
                <c:pt idx="184">
                  <c:v>41501</c:v>
                </c:pt>
                <c:pt idx="185">
                  <c:v>41502</c:v>
                </c:pt>
                <c:pt idx="186">
                  <c:v>41503</c:v>
                </c:pt>
                <c:pt idx="187">
                  <c:v>41504</c:v>
                </c:pt>
                <c:pt idx="188">
                  <c:v>41505</c:v>
                </c:pt>
                <c:pt idx="189">
                  <c:v>41506</c:v>
                </c:pt>
                <c:pt idx="190">
                  <c:v>41507</c:v>
                </c:pt>
                <c:pt idx="191">
                  <c:v>41508</c:v>
                </c:pt>
                <c:pt idx="192">
                  <c:v>41509</c:v>
                </c:pt>
                <c:pt idx="193">
                  <c:v>41510</c:v>
                </c:pt>
                <c:pt idx="194">
                  <c:v>41511</c:v>
                </c:pt>
                <c:pt idx="195">
                  <c:v>41512</c:v>
                </c:pt>
                <c:pt idx="196">
                  <c:v>41513</c:v>
                </c:pt>
                <c:pt idx="197">
                  <c:v>41514</c:v>
                </c:pt>
                <c:pt idx="198">
                  <c:v>41515</c:v>
                </c:pt>
                <c:pt idx="199">
                  <c:v>41516</c:v>
                </c:pt>
                <c:pt idx="200">
                  <c:v>41517</c:v>
                </c:pt>
                <c:pt idx="201">
                  <c:v>41518</c:v>
                </c:pt>
                <c:pt idx="202">
                  <c:v>41519</c:v>
                </c:pt>
                <c:pt idx="203">
                  <c:v>41520</c:v>
                </c:pt>
                <c:pt idx="204">
                  <c:v>41521</c:v>
                </c:pt>
                <c:pt idx="205">
                  <c:v>41522</c:v>
                </c:pt>
                <c:pt idx="206">
                  <c:v>41523</c:v>
                </c:pt>
                <c:pt idx="207">
                  <c:v>41524</c:v>
                </c:pt>
                <c:pt idx="208">
                  <c:v>41525</c:v>
                </c:pt>
                <c:pt idx="209">
                  <c:v>41526</c:v>
                </c:pt>
                <c:pt idx="210">
                  <c:v>41527</c:v>
                </c:pt>
                <c:pt idx="211">
                  <c:v>41528</c:v>
                </c:pt>
                <c:pt idx="212">
                  <c:v>41529</c:v>
                </c:pt>
                <c:pt idx="213">
                  <c:v>41530</c:v>
                </c:pt>
                <c:pt idx="214">
                  <c:v>41531</c:v>
                </c:pt>
                <c:pt idx="215">
                  <c:v>41532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41538</c:v>
                </c:pt>
                <c:pt idx="222">
                  <c:v>41539</c:v>
                </c:pt>
                <c:pt idx="223">
                  <c:v>41540</c:v>
                </c:pt>
                <c:pt idx="224">
                  <c:v>41541</c:v>
                </c:pt>
                <c:pt idx="225">
                  <c:v>41542</c:v>
                </c:pt>
                <c:pt idx="226">
                  <c:v>41543</c:v>
                </c:pt>
                <c:pt idx="227">
                  <c:v>41544</c:v>
                </c:pt>
                <c:pt idx="228">
                  <c:v>41545</c:v>
                </c:pt>
                <c:pt idx="229">
                  <c:v>41546</c:v>
                </c:pt>
                <c:pt idx="230">
                  <c:v>41547</c:v>
                </c:pt>
                <c:pt idx="231">
                  <c:v>41548</c:v>
                </c:pt>
                <c:pt idx="232">
                  <c:v>41549</c:v>
                </c:pt>
                <c:pt idx="233">
                  <c:v>41550</c:v>
                </c:pt>
                <c:pt idx="234">
                  <c:v>41551</c:v>
                </c:pt>
                <c:pt idx="235">
                  <c:v>41552</c:v>
                </c:pt>
                <c:pt idx="236">
                  <c:v>41553</c:v>
                </c:pt>
                <c:pt idx="237">
                  <c:v>41554</c:v>
                </c:pt>
                <c:pt idx="238">
                  <c:v>41555</c:v>
                </c:pt>
                <c:pt idx="239">
                  <c:v>41556</c:v>
                </c:pt>
                <c:pt idx="240">
                  <c:v>41557</c:v>
                </c:pt>
                <c:pt idx="241">
                  <c:v>41558</c:v>
                </c:pt>
                <c:pt idx="242">
                  <c:v>41559</c:v>
                </c:pt>
                <c:pt idx="243">
                  <c:v>41560</c:v>
                </c:pt>
                <c:pt idx="244">
                  <c:v>41561</c:v>
                </c:pt>
                <c:pt idx="245">
                  <c:v>41562</c:v>
                </c:pt>
                <c:pt idx="246">
                  <c:v>41563</c:v>
                </c:pt>
                <c:pt idx="247">
                  <c:v>41564</c:v>
                </c:pt>
                <c:pt idx="248">
                  <c:v>41565</c:v>
                </c:pt>
                <c:pt idx="249">
                  <c:v>41566</c:v>
                </c:pt>
                <c:pt idx="250">
                  <c:v>41567</c:v>
                </c:pt>
                <c:pt idx="251">
                  <c:v>41568</c:v>
                </c:pt>
                <c:pt idx="252">
                  <c:v>41569</c:v>
                </c:pt>
                <c:pt idx="253">
                  <c:v>41570</c:v>
                </c:pt>
                <c:pt idx="254">
                  <c:v>41571</c:v>
                </c:pt>
                <c:pt idx="255">
                  <c:v>41572</c:v>
                </c:pt>
                <c:pt idx="256">
                  <c:v>41573</c:v>
                </c:pt>
                <c:pt idx="257">
                  <c:v>41574</c:v>
                </c:pt>
                <c:pt idx="258">
                  <c:v>41575</c:v>
                </c:pt>
                <c:pt idx="259">
                  <c:v>41576</c:v>
                </c:pt>
                <c:pt idx="260">
                  <c:v>41577</c:v>
                </c:pt>
                <c:pt idx="261">
                  <c:v>41578</c:v>
                </c:pt>
                <c:pt idx="262">
                  <c:v>41579</c:v>
                </c:pt>
                <c:pt idx="263">
                  <c:v>41580</c:v>
                </c:pt>
                <c:pt idx="264">
                  <c:v>41581</c:v>
                </c:pt>
                <c:pt idx="265">
                  <c:v>41582</c:v>
                </c:pt>
                <c:pt idx="266">
                  <c:v>41583</c:v>
                </c:pt>
                <c:pt idx="267">
                  <c:v>41584</c:v>
                </c:pt>
                <c:pt idx="268">
                  <c:v>41585</c:v>
                </c:pt>
                <c:pt idx="269">
                  <c:v>41586</c:v>
                </c:pt>
                <c:pt idx="270">
                  <c:v>41587</c:v>
                </c:pt>
                <c:pt idx="271">
                  <c:v>41588</c:v>
                </c:pt>
                <c:pt idx="272">
                  <c:v>41589</c:v>
                </c:pt>
                <c:pt idx="273">
                  <c:v>41590</c:v>
                </c:pt>
                <c:pt idx="274">
                  <c:v>41591</c:v>
                </c:pt>
                <c:pt idx="275">
                  <c:v>41592</c:v>
                </c:pt>
                <c:pt idx="276">
                  <c:v>41593</c:v>
                </c:pt>
                <c:pt idx="277">
                  <c:v>41594</c:v>
                </c:pt>
                <c:pt idx="278">
                  <c:v>41595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41601</c:v>
                </c:pt>
                <c:pt idx="285">
                  <c:v>41602</c:v>
                </c:pt>
                <c:pt idx="286">
                  <c:v>41603</c:v>
                </c:pt>
                <c:pt idx="287">
                  <c:v>41604</c:v>
                </c:pt>
                <c:pt idx="288">
                  <c:v>41605</c:v>
                </c:pt>
                <c:pt idx="289">
                  <c:v>41606</c:v>
                </c:pt>
                <c:pt idx="290">
                  <c:v>41607</c:v>
                </c:pt>
                <c:pt idx="291">
                  <c:v>41608</c:v>
                </c:pt>
                <c:pt idx="292">
                  <c:v>41609</c:v>
                </c:pt>
                <c:pt idx="293">
                  <c:v>41610</c:v>
                </c:pt>
                <c:pt idx="294">
                  <c:v>41611</c:v>
                </c:pt>
                <c:pt idx="295">
                  <c:v>41612</c:v>
                </c:pt>
                <c:pt idx="296">
                  <c:v>41613</c:v>
                </c:pt>
                <c:pt idx="297">
                  <c:v>41614</c:v>
                </c:pt>
                <c:pt idx="298">
                  <c:v>41615</c:v>
                </c:pt>
                <c:pt idx="299">
                  <c:v>41616</c:v>
                </c:pt>
                <c:pt idx="300">
                  <c:v>41617</c:v>
                </c:pt>
                <c:pt idx="301">
                  <c:v>41618</c:v>
                </c:pt>
                <c:pt idx="302">
                  <c:v>41619</c:v>
                </c:pt>
                <c:pt idx="303">
                  <c:v>41620</c:v>
                </c:pt>
                <c:pt idx="304">
                  <c:v>41621</c:v>
                </c:pt>
                <c:pt idx="305">
                  <c:v>41622</c:v>
                </c:pt>
                <c:pt idx="306">
                  <c:v>41623</c:v>
                </c:pt>
                <c:pt idx="307">
                  <c:v>41624</c:v>
                </c:pt>
                <c:pt idx="308">
                  <c:v>41625</c:v>
                </c:pt>
                <c:pt idx="309">
                  <c:v>41626</c:v>
                </c:pt>
                <c:pt idx="310">
                  <c:v>41627</c:v>
                </c:pt>
                <c:pt idx="311">
                  <c:v>41628</c:v>
                </c:pt>
                <c:pt idx="312">
                  <c:v>41629</c:v>
                </c:pt>
                <c:pt idx="313">
                  <c:v>41630</c:v>
                </c:pt>
                <c:pt idx="314">
                  <c:v>41631</c:v>
                </c:pt>
                <c:pt idx="315">
                  <c:v>41632</c:v>
                </c:pt>
                <c:pt idx="316">
                  <c:v>41633</c:v>
                </c:pt>
                <c:pt idx="317">
                  <c:v>41634</c:v>
                </c:pt>
                <c:pt idx="318">
                  <c:v>41635</c:v>
                </c:pt>
                <c:pt idx="319">
                  <c:v>41636</c:v>
                </c:pt>
                <c:pt idx="320">
                  <c:v>41637</c:v>
                </c:pt>
                <c:pt idx="321">
                  <c:v>41638</c:v>
                </c:pt>
                <c:pt idx="322">
                  <c:v>41639</c:v>
                </c:pt>
                <c:pt idx="323">
                  <c:v>41640</c:v>
                </c:pt>
                <c:pt idx="324">
                  <c:v>41641</c:v>
                </c:pt>
                <c:pt idx="325">
                  <c:v>41642</c:v>
                </c:pt>
                <c:pt idx="326">
                  <c:v>41643</c:v>
                </c:pt>
                <c:pt idx="327">
                  <c:v>41644</c:v>
                </c:pt>
                <c:pt idx="328">
                  <c:v>41645</c:v>
                </c:pt>
                <c:pt idx="329">
                  <c:v>41646</c:v>
                </c:pt>
                <c:pt idx="330">
                  <c:v>41647</c:v>
                </c:pt>
                <c:pt idx="331">
                  <c:v>41648</c:v>
                </c:pt>
                <c:pt idx="332">
                  <c:v>41649</c:v>
                </c:pt>
                <c:pt idx="333">
                  <c:v>41650</c:v>
                </c:pt>
                <c:pt idx="334">
                  <c:v>41651</c:v>
                </c:pt>
                <c:pt idx="335">
                  <c:v>41652</c:v>
                </c:pt>
                <c:pt idx="336">
                  <c:v>41653</c:v>
                </c:pt>
                <c:pt idx="337">
                  <c:v>41654</c:v>
                </c:pt>
                <c:pt idx="338">
                  <c:v>41655</c:v>
                </c:pt>
                <c:pt idx="339">
                  <c:v>41656</c:v>
                </c:pt>
                <c:pt idx="340">
                  <c:v>41657</c:v>
                </c:pt>
                <c:pt idx="341">
                  <c:v>41658</c:v>
                </c:pt>
                <c:pt idx="342">
                  <c:v>41659</c:v>
                </c:pt>
                <c:pt idx="343">
                  <c:v>41660</c:v>
                </c:pt>
                <c:pt idx="344">
                  <c:v>41661</c:v>
                </c:pt>
                <c:pt idx="345">
                  <c:v>41662</c:v>
                </c:pt>
                <c:pt idx="346">
                  <c:v>41663</c:v>
                </c:pt>
                <c:pt idx="347">
                  <c:v>41664</c:v>
                </c:pt>
                <c:pt idx="348">
                  <c:v>41665</c:v>
                </c:pt>
                <c:pt idx="349">
                  <c:v>41666</c:v>
                </c:pt>
                <c:pt idx="350">
                  <c:v>41667</c:v>
                </c:pt>
                <c:pt idx="351">
                  <c:v>41668</c:v>
                </c:pt>
                <c:pt idx="352">
                  <c:v>41669</c:v>
                </c:pt>
                <c:pt idx="353">
                  <c:v>41670</c:v>
                </c:pt>
                <c:pt idx="354">
                  <c:v>41671</c:v>
                </c:pt>
                <c:pt idx="355">
                  <c:v>41672</c:v>
                </c:pt>
                <c:pt idx="356">
                  <c:v>41673</c:v>
                </c:pt>
                <c:pt idx="357">
                  <c:v>41674</c:v>
                </c:pt>
                <c:pt idx="358">
                  <c:v>41675</c:v>
                </c:pt>
                <c:pt idx="359">
                  <c:v>41676</c:v>
                </c:pt>
                <c:pt idx="360">
                  <c:v>41677</c:v>
                </c:pt>
                <c:pt idx="361">
                  <c:v>41678</c:v>
                </c:pt>
                <c:pt idx="362">
                  <c:v>41679</c:v>
                </c:pt>
                <c:pt idx="363">
                  <c:v>41680</c:v>
                </c:pt>
                <c:pt idx="364">
                  <c:v>41681</c:v>
                </c:pt>
                <c:pt idx="365">
                  <c:v>41682</c:v>
                </c:pt>
                <c:pt idx="366">
                  <c:v>41683</c:v>
                </c:pt>
                <c:pt idx="367">
                  <c:v>41684</c:v>
                </c:pt>
                <c:pt idx="368">
                  <c:v>41685</c:v>
                </c:pt>
                <c:pt idx="369">
                  <c:v>41686</c:v>
                </c:pt>
                <c:pt idx="370">
                  <c:v>41687</c:v>
                </c:pt>
                <c:pt idx="371">
                  <c:v>41688</c:v>
                </c:pt>
                <c:pt idx="372">
                  <c:v>41689</c:v>
                </c:pt>
                <c:pt idx="373">
                  <c:v>41690</c:v>
                </c:pt>
                <c:pt idx="374">
                  <c:v>41691</c:v>
                </c:pt>
                <c:pt idx="375">
                  <c:v>41692</c:v>
                </c:pt>
                <c:pt idx="376">
                  <c:v>41693</c:v>
                </c:pt>
                <c:pt idx="377">
                  <c:v>41694</c:v>
                </c:pt>
                <c:pt idx="378">
                  <c:v>41695</c:v>
                </c:pt>
                <c:pt idx="379">
                  <c:v>41696</c:v>
                </c:pt>
                <c:pt idx="380">
                  <c:v>41697</c:v>
                </c:pt>
                <c:pt idx="381">
                  <c:v>41698</c:v>
                </c:pt>
                <c:pt idx="382">
                  <c:v>41699</c:v>
                </c:pt>
                <c:pt idx="383">
                  <c:v>41700</c:v>
                </c:pt>
                <c:pt idx="384">
                  <c:v>41701</c:v>
                </c:pt>
                <c:pt idx="385">
                  <c:v>41702</c:v>
                </c:pt>
                <c:pt idx="386">
                  <c:v>41703</c:v>
                </c:pt>
                <c:pt idx="387">
                  <c:v>41704</c:v>
                </c:pt>
                <c:pt idx="388">
                  <c:v>41705</c:v>
                </c:pt>
                <c:pt idx="389">
                  <c:v>41706</c:v>
                </c:pt>
                <c:pt idx="390">
                  <c:v>41707</c:v>
                </c:pt>
                <c:pt idx="391">
                  <c:v>41708</c:v>
                </c:pt>
                <c:pt idx="392">
                  <c:v>41709</c:v>
                </c:pt>
                <c:pt idx="393">
                  <c:v>41710</c:v>
                </c:pt>
                <c:pt idx="394">
                  <c:v>41711</c:v>
                </c:pt>
                <c:pt idx="395">
                  <c:v>41712</c:v>
                </c:pt>
                <c:pt idx="396">
                  <c:v>41713</c:v>
                </c:pt>
                <c:pt idx="397">
                  <c:v>41714</c:v>
                </c:pt>
                <c:pt idx="398">
                  <c:v>41715</c:v>
                </c:pt>
                <c:pt idx="399">
                  <c:v>41716</c:v>
                </c:pt>
                <c:pt idx="400">
                  <c:v>41717</c:v>
                </c:pt>
                <c:pt idx="401">
                  <c:v>41718</c:v>
                </c:pt>
                <c:pt idx="402">
                  <c:v>41719</c:v>
                </c:pt>
                <c:pt idx="403">
                  <c:v>41720</c:v>
                </c:pt>
                <c:pt idx="404">
                  <c:v>41721</c:v>
                </c:pt>
                <c:pt idx="405">
                  <c:v>41722</c:v>
                </c:pt>
                <c:pt idx="406">
                  <c:v>41723</c:v>
                </c:pt>
                <c:pt idx="407">
                  <c:v>41724</c:v>
                </c:pt>
                <c:pt idx="408">
                  <c:v>41725</c:v>
                </c:pt>
                <c:pt idx="409">
                  <c:v>41726</c:v>
                </c:pt>
                <c:pt idx="410">
                  <c:v>41727</c:v>
                </c:pt>
                <c:pt idx="411">
                  <c:v>41728</c:v>
                </c:pt>
                <c:pt idx="412">
                  <c:v>41729</c:v>
                </c:pt>
                <c:pt idx="413">
                  <c:v>41730</c:v>
                </c:pt>
                <c:pt idx="414">
                  <c:v>41731</c:v>
                </c:pt>
                <c:pt idx="415">
                  <c:v>41732</c:v>
                </c:pt>
                <c:pt idx="416">
                  <c:v>41733</c:v>
                </c:pt>
                <c:pt idx="417">
                  <c:v>41734</c:v>
                </c:pt>
                <c:pt idx="418">
                  <c:v>41735</c:v>
                </c:pt>
                <c:pt idx="419">
                  <c:v>41736</c:v>
                </c:pt>
                <c:pt idx="420">
                  <c:v>41737</c:v>
                </c:pt>
                <c:pt idx="421">
                  <c:v>41738</c:v>
                </c:pt>
                <c:pt idx="422">
                  <c:v>41739</c:v>
                </c:pt>
                <c:pt idx="423">
                  <c:v>41740</c:v>
                </c:pt>
              </c:numCache>
            </c:numRef>
          </c:cat>
          <c:val>
            <c:numRef>
              <c:f>Sheet1!$E$2:$E$425</c:f>
              <c:numCache>
                <c:formatCode>General</c:formatCode>
                <c:ptCount val="424"/>
                <c:pt idx="338" formatCode="0.00">
                  <c:v>1824.98</c:v>
                </c:pt>
                <c:pt idx="339" formatCode="0.00">
                  <c:v>2674.7650126080425</c:v>
                </c:pt>
                <c:pt idx="340" formatCode="0.00">
                  <c:v>2684.8502322530376</c:v>
                </c:pt>
                <c:pt idx="341" formatCode="0.00">
                  <c:v>2694.996818379097</c:v>
                </c:pt>
                <c:pt idx="342" formatCode="0.00">
                  <c:v>2705.2046424145674</c:v>
                </c:pt>
                <c:pt idx="343" formatCode="0.00">
                  <c:v>2715.4735649644917</c:v>
                </c:pt>
                <c:pt idx="344" formatCode="0.00">
                  <c:v>2725.80343618808</c:v>
                </c:pt>
                <c:pt idx="345" formatCode="0.00">
                  <c:v>2736.1940961757759</c:v>
                </c:pt>
                <c:pt idx="346" formatCode="0.00">
                  <c:v>2746.6453753250958</c:v>
                </c:pt>
                <c:pt idx="347" formatCode="0.00">
                  <c:v>2757.157094714863</c:v>
                </c:pt>
                <c:pt idx="348" formatCode="0.00">
                  <c:v>2767.729066477073</c:v>
                </c:pt>
                <c:pt idx="349" formatCode="0.00">
                  <c:v>2778.3610941660636</c:v>
                </c:pt>
                <c:pt idx="350" formatCode="0.00">
                  <c:v>2789.0529731242877</c:v>
                </c:pt>
                <c:pt idx="351" formatCode="0.00">
                  <c:v>2799.8044908444163</c:v>
                </c:pt>
                <c:pt idx="352" formatCode="0.00">
                  <c:v>2810.6154273271286</c:v>
                </c:pt>
                <c:pt idx="353" formatCode="0.00">
                  <c:v>2821.4855554343812</c:v>
                </c:pt>
                <c:pt idx="354" formatCode="0.00">
                  <c:v>2832.4146412375658</c:v>
                </c:pt>
                <c:pt idx="355" formatCode="0.00">
                  <c:v>2843.402444360403</c:v>
                </c:pt>
                <c:pt idx="356" formatCode="0.00">
                  <c:v>2854.4487183160481</c:v>
                </c:pt>
                <c:pt idx="357" formatCode="0.00">
                  <c:v>2865.5532108383077</c:v>
                </c:pt>
                <c:pt idx="358" formatCode="0.00">
                  <c:v>2876.7156642064965</c:v>
                </c:pt>
                <c:pt idx="359" formatCode="0.00">
                  <c:v>2887.9358155638956</c:v>
                </c:pt>
                <c:pt idx="360" formatCode="0.00">
                  <c:v>2899.2133972293832</c:v>
                </c:pt>
                <c:pt idx="361" formatCode="0.00">
                  <c:v>2910.5481370022649</c:v>
                </c:pt>
                <c:pt idx="362" formatCode="0.00">
                  <c:v>2921.9397584599155</c:v>
                </c:pt>
                <c:pt idx="363" formatCode="0.00">
                  <c:v>2933.3879812483056</c:v>
                </c:pt>
                <c:pt idx="364" formatCode="0.00">
                  <c:v>2944.8925213650837</c:v>
                </c:pt>
                <c:pt idx="365" formatCode="0.00">
                  <c:v>2956.4530914353199</c:v>
                </c:pt>
                <c:pt idx="366" formatCode="0.00">
                  <c:v>2968.0694009796298</c:v>
                </c:pt>
                <c:pt idx="367" formatCode="0.00">
                  <c:v>2979.7411566748278</c:v>
                </c:pt>
                <c:pt idx="368" formatCode="0.00">
                  <c:v>2991.4680626068662</c:v>
                </c:pt>
                <c:pt idx="369" formatCode="0.00">
                  <c:v>3003.2498205162401</c:v>
                </c:pt>
                <c:pt idx="370" formatCode="0.00">
                  <c:v>3015.0861300356628</c:v>
                </c:pt>
                <c:pt idx="371" formatCode="0.00">
                  <c:v>3026.9766889202124</c:v>
                </c:pt>
                <c:pt idx="372" formatCode="0.00">
                  <c:v>3038.9211932697872</c:v>
                </c:pt>
                <c:pt idx="373" formatCode="0.00">
                  <c:v>3050.9193377441134</c:v>
                </c:pt>
                <c:pt idx="374" formatCode="0.00">
                  <c:v>3062.9708157701448</c:v>
                </c:pt>
                <c:pt idx="375" formatCode="0.00">
                  <c:v>3075.0753197421482</c:v>
                </c:pt>
                <c:pt idx="376" formatCode="0.00">
                  <c:v>3087.2325412143214</c:v>
                </c:pt>
                <c:pt idx="377" formatCode="0.00">
                  <c:v>3099.4421710862653</c:v>
                </c:pt>
                <c:pt idx="378" formatCode="0.00">
                  <c:v>3111.703899781176</c:v>
                </c:pt>
                <c:pt idx="379" formatCode="0.00">
                  <c:v>3124.017417417097</c:v>
                </c:pt>
                <c:pt idx="380" formatCode="0.00">
                  <c:v>3136.382413971106</c:v>
                </c:pt>
                <c:pt idx="381" formatCode="0.00">
                  <c:v>3148.7985794368078</c:v>
                </c:pt>
                <c:pt idx="382" formatCode="0.00">
                  <c:v>3161.2656039750054</c:v>
                </c:pt>
                <c:pt idx="383" formatCode="0.00">
                  <c:v>3173.7831780579318</c:v>
                </c:pt>
                <c:pt idx="384" formatCode="0.00">
                  <c:v>3186.3509926069437</c:v>
                </c:pt>
                <c:pt idx="385" formatCode="0.00">
                  <c:v>3198.9687391240459</c:v>
                </c:pt>
                <c:pt idx="386" formatCode="0.00">
                  <c:v>3211.6361098171651</c:v>
                </c:pt>
                <c:pt idx="387" formatCode="0.00">
                  <c:v>3224.352797719554</c:v>
                </c:pt>
                <c:pt idx="388" formatCode="0.00">
                  <c:v>3237.1184968032371</c:v>
                </c:pt>
                <c:pt idx="389" formatCode="0.00">
                  <c:v>3249.9329020868927</c:v>
                </c:pt>
                <c:pt idx="390" formatCode="0.00">
                  <c:v>3262.7957097380831</c:v>
                </c:pt>
                <c:pt idx="391" formatCode="0.00">
                  <c:v>3275.7066171702268</c:v>
                </c:pt>
                <c:pt idx="392" formatCode="0.00">
                  <c:v>3288.6653231342325</c:v>
                </c:pt>
                <c:pt idx="393" formatCode="0.00">
                  <c:v>3301.6715278051788</c:v>
                </c:pt>
                <c:pt idx="394" formatCode="0.00">
                  <c:v>3314.7249328639723</c:v>
                </c:pt>
                <c:pt idx="395" formatCode="0.00">
                  <c:v>3327.8252415743555</c:v>
                </c:pt>
                <c:pt idx="396" formatCode="0.00">
                  <c:v>3340.9721588551993</c:v>
                </c:pt>
                <c:pt idx="397" formatCode="0.00">
                  <c:v>3354.165391348457</c:v>
                </c:pt>
                <c:pt idx="398" formatCode="0.00">
                  <c:v>3367.4046474826955</c:v>
                </c:pt>
                <c:pt idx="399" formatCode="0.00">
                  <c:v>3380.6896375325919</c:v>
                </c:pt>
                <c:pt idx="400" formatCode="0.00">
                  <c:v>3394.0200736743045</c:v>
                </c:pt>
                <c:pt idx="401" formatCode="0.00">
                  <c:v>3407.3956700370936</c:v>
                </c:pt>
                <c:pt idx="402" formatCode="0.00">
                  <c:v>3420.8161427511077</c:v>
                </c:pt>
                <c:pt idx="403" formatCode="0.00">
                  <c:v>3434.2812099917001</c:v>
                </c:pt>
                <c:pt idx="404" formatCode="0.00">
                  <c:v>3447.7905920201833</c:v>
                </c:pt>
                <c:pt idx="405" formatCode="0.00">
                  <c:v>3461.344011221393</c:v>
                </c:pt>
                <c:pt idx="406" formatCode="0.00">
                  <c:v>3474.9411921379483</c:v>
                </c:pt>
                <c:pt idx="407" formatCode="0.00">
                  <c:v>3488.581861501581</c:v>
                </c:pt>
                <c:pt idx="408" formatCode="0.00">
                  <c:v>3502.2657482614195</c:v>
                </c:pt>
                <c:pt idx="409" formatCode="0.00">
                  <c:v>3515.9925836095863</c:v>
                </c:pt>
                <c:pt idx="410" formatCode="0.00">
                  <c:v>3529.7621010039911</c:v>
                </c:pt>
                <c:pt idx="411" formatCode="0.00">
                  <c:v>3543.5740361886747</c:v>
                </c:pt>
                <c:pt idx="412" formatCode="0.00">
                  <c:v>3557.4281272115763</c:v>
                </c:pt>
                <c:pt idx="413" formatCode="0.00">
                  <c:v>3571.3241144400736</c:v>
                </c:pt>
                <c:pt idx="414" formatCode="0.00">
                  <c:v>3585.2617405741653</c:v>
                </c:pt>
                <c:pt idx="415" formatCode="0.00">
                  <c:v>3599.2407506576328</c:v>
                </c:pt>
                <c:pt idx="416" formatCode="0.00">
                  <c:v>3613.2608920870525</c:v>
                </c:pt>
                <c:pt idx="417" formatCode="0.00">
                  <c:v>3627.3219146189776</c:v>
                </c:pt>
                <c:pt idx="418" formatCode="0.00">
                  <c:v>3641.423570375171</c:v>
                </c:pt>
                <c:pt idx="419" formatCode="0.00">
                  <c:v>3655.5656138461891</c:v>
                </c:pt>
                <c:pt idx="420" formatCode="0.00">
                  <c:v>3669.7478018931861</c:v>
                </c:pt>
                <c:pt idx="421" formatCode="0.00">
                  <c:v>3683.9698937482608</c:v>
                </c:pt>
                <c:pt idx="422" formatCode="0.00">
                  <c:v>3698.2316510131777</c:v>
                </c:pt>
                <c:pt idx="423" formatCode="0.00">
                  <c:v>3712.5328376567923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A-4B08-AD07-400C01EF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1160"/>
        <c:axId val="294402280"/>
      </c:lineChart>
      <c:catAx>
        <c:axId val="554671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2280"/>
        <c:crosses val="autoZero"/>
        <c:auto val="1"/>
        <c:lblAlgn val="ctr"/>
        <c:lblOffset val="100"/>
        <c:noMultiLvlLbl val="0"/>
      </c:catAx>
      <c:valAx>
        <c:axId val="2944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9291990675082E-2"/>
          <c:y val="4.3290043290043288E-2"/>
          <c:w val="0.9030141341028024"/>
          <c:h val="0.4674520230425742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inv_total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Sheet2!$B$2:$B$679</c:f>
              <c:numCache>
                <c:formatCode>General</c:formatCode>
                <c:ptCount val="678"/>
                <c:pt idx="0">
                  <c:v>47.96</c:v>
                </c:pt>
                <c:pt idx="1">
                  <c:v>64.50222222222223</c:v>
                </c:pt>
                <c:pt idx="2">
                  <c:v>81.044444444444451</c:v>
                </c:pt>
                <c:pt idx="3">
                  <c:v>97.586666666666673</c:v>
                </c:pt>
                <c:pt idx="4">
                  <c:v>114.12888888888889</c:v>
                </c:pt>
                <c:pt idx="5">
                  <c:v>130.67111111111112</c:v>
                </c:pt>
                <c:pt idx="6">
                  <c:v>147.21333333333334</c:v>
                </c:pt>
                <c:pt idx="7">
                  <c:v>163.75555555555553</c:v>
                </c:pt>
                <c:pt idx="8">
                  <c:v>180.29777777777778</c:v>
                </c:pt>
                <c:pt idx="9">
                  <c:v>196.84</c:v>
                </c:pt>
                <c:pt idx="10">
                  <c:v>191.30799999999999</c:v>
                </c:pt>
                <c:pt idx="11">
                  <c:v>185.77600000000001</c:v>
                </c:pt>
                <c:pt idx="12">
                  <c:v>180.244</c:v>
                </c:pt>
                <c:pt idx="13">
                  <c:v>174.71200000000002</c:v>
                </c:pt>
                <c:pt idx="14">
                  <c:v>169.18</c:v>
                </c:pt>
                <c:pt idx="15">
                  <c:v>163.64800000000002</c:v>
                </c:pt>
                <c:pt idx="16">
                  <c:v>158.11600000000001</c:v>
                </c:pt>
                <c:pt idx="17">
                  <c:v>152.584</c:v>
                </c:pt>
                <c:pt idx="18">
                  <c:v>147.05200000000002</c:v>
                </c:pt>
                <c:pt idx="19">
                  <c:v>141.52000000000001</c:v>
                </c:pt>
                <c:pt idx="20">
                  <c:v>157.45250000000001</c:v>
                </c:pt>
                <c:pt idx="21">
                  <c:v>173.38499999999999</c:v>
                </c:pt>
                <c:pt idx="22">
                  <c:v>189.3175</c:v>
                </c:pt>
                <c:pt idx="23">
                  <c:v>205.25</c:v>
                </c:pt>
                <c:pt idx="24">
                  <c:v>231.57571428571427</c:v>
                </c:pt>
                <c:pt idx="25">
                  <c:v>257.90142857142854</c:v>
                </c:pt>
                <c:pt idx="26">
                  <c:v>284.22714285714284</c:v>
                </c:pt>
                <c:pt idx="27">
                  <c:v>310.55285714285714</c:v>
                </c:pt>
                <c:pt idx="28">
                  <c:v>336.87857142857138</c:v>
                </c:pt>
                <c:pt idx="29">
                  <c:v>363.20428571428567</c:v>
                </c:pt>
                <c:pt idx="30">
                  <c:v>389.53</c:v>
                </c:pt>
                <c:pt idx="31">
                  <c:v>362.61</c:v>
                </c:pt>
                <c:pt idx="32">
                  <c:v>335.36799999999999</c:v>
                </c:pt>
                <c:pt idx="33">
                  <c:v>308.12600000000003</c:v>
                </c:pt>
                <c:pt idx="34">
                  <c:v>280.88400000000001</c:v>
                </c:pt>
                <c:pt idx="35">
                  <c:v>253.642</c:v>
                </c:pt>
                <c:pt idx="36">
                  <c:v>226.4</c:v>
                </c:pt>
                <c:pt idx="37">
                  <c:v>123.73</c:v>
                </c:pt>
                <c:pt idx="38">
                  <c:v>114.68333333333334</c:v>
                </c:pt>
                <c:pt idx="39">
                  <c:v>105.63666666666667</c:v>
                </c:pt>
                <c:pt idx="40">
                  <c:v>96.59</c:v>
                </c:pt>
                <c:pt idx="41">
                  <c:v>140.69</c:v>
                </c:pt>
                <c:pt idx="42">
                  <c:v>184.79</c:v>
                </c:pt>
                <c:pt idx="43">
                  <c:v>228.89</c:v>
                </c:pt>
                <c:pt idx="44">
                  <c:v>340.17250000000001</c:v>
                </c:pt>
                <c:pt idx="45">
                  <c:v>451.45499999999998</c:v>
                </c:pt>
                <c:pt idx="46">
                  <c:v>562.73749999999995</c:v>
                </c:pt>
                <c:pt idx="47">
                  <c:v>674.02</c:v>
                </c:pt>
                <c:pt idx="48">
                  <c:v>537.78</c:v>
                </c:pt>
                <c:pt idx="49">
                  <c:v>401.54</c:v>
                </c:pt>
                <c:pt idx="50">
                  <c:v>21.99</c:v>
                </c:pt>
                <c:pt idx="51">
                  <c:v>91.397499999999994</c:v>
                </c:pt>
                <c:pt idx="52">
                  <c:v>160.80500000000001</c:v>
                </c:pt>
                <c:pt idx="53">
                  <c:v>230.21250000000001</c:v>
                </c:pt>
                <c:pt idx="54">
                  <c:v>299.62</c:v>
                </c:pt>
                <c:pt idx="55">
                  <c:v>401.68</c:v>
                </c:pt>
                <c:pt idx="56">
                  <c:v>149.76</c:v>
                </c:pt>
                <c:pt idx="57">
                  <c:v>141.18</c:v>
                </c:pt>
                <c:pt idx="58">
                  <c:v>132.6</c:v>
                </c:pt>
                <c:pt idx="59">
                  <c:v>124.02</c:v>
                </c:pt>
                <c:pt idx="60">
                  <c:v>344.31</c:v>
                </c:pt>
                <c:pt idx="61">
                  <c:v>266.6275</c:v>
                </c:pt>
                <c:pt idx="62">
                  <c:v>188.94499999999999</c:v>
                </c:pt>
                <c:pt idx="63">
                  <c:v>111.26249999999999</c:v>
                </c:pt>
                <c:pt idx="64">
                  <c:v>33.58</c:v>
                </c:pt>
                <c:pt idx="65">
                  <c:v>290.67999999999995</c:v>
                </c:pt>
                <c:pt idx="66">
                  <c:v>547.78</c:v>
                </c:pt>
                <c:pt idx="67">
                  <c:v>628.02</c:v>
                </c:pt>
                <c:pt idx="68">
                  <c:v>552.93999999999994</c:v>
                </c:pt>
                <c:pt idx="69">
                  <c:v>477.86</c:v>
                </c:pt>
                <c:pt idx="70">
                  <c:v>402.78</c:v>
                </c:pt>
                <c:pt idx="71">
                  <c:v>343.97</c:v>
                </c:pt>
                <c:pt idx="72">
                  <c:v>285.16000000000003</c:v>
                </c:pt>
                <c:pt idx="73">
                  <c:v>103.54</c:v>
                </c:pt>
                <c:pt idx="74">
                  <c:v>372.32</c:v>
                </c:pt>
                <c:pt idx="75">
                  <c:v>384.65999999999997</c:v>
                </c:pt>
                <c:pt idx="76">
                  <c:v>397</c:v>
                </c:pt>
                <c:pt idx="77">
                  <c:v>225.27500000000001</c:v>
                </c:pt>
                <c:pt idx="78">
                  <c:v>53.55</c:v>
                </c:pt>
                <c:pt idx="79">
                  <c:v>307.33</c:v>
                </c:pt>
                <c:pt idx="80">
                  <c:v>338.23500000000001</c:v>
                </c:pt>
                <c:pt idx="81">
                  <c:v>369.14</c:v>
                </c:pt>
                <c:pt idx="82">
                  <c:v>519.32000000000005</c:v>
                </c:pt>
                <c:pt idx="83">
                  <c:v>660.81</c:v>
                </c:pt>
                <c:pt idx="84">
                  <c:v>293.85000000000002</c:v>
                </c:pt>
                <c:pt idx="85">
                  <c:v>277.05</c:v>
                </c:pt>
                <c:pt idx="86">
                  <c:v>334.42500000000001</c:v>
                </c:pt>
                <c:pt idx="87">
                  <c:v>391.8</c:v>
                </c:pt>
                <c:pt idx="88">
                  <c:v>70.52</c:v>
                </c:pt>
                <c:pt idx="89">
                  <c:v>95.33</c:v>
                </c:pt>
                <c:pt idx="90">
                  <c:v>315.63</c:v>
                </c:pt>
                <c:pt idx="91">
                  <c:v>35.96</c:v>
                </c:pt>
                <c:pt idx="92">
                  <c:v>34.159999999999997</c:v>
                </c:pt>
                <c:pt idx="93">
                  <c:v>113.77</c:v>
                </c:pt>
                <c:pt idx="94">
                  <c:v>193.38</c:v>
                </c:pt>
                <c:pt idx="95">
                  <c:v>1144.06</c:v>
                </c:pt>
                <c:pt idx="96">
                  <c:v>302.48</c:v>
                </c:pt>
                <c:pt idx="97">
                  <c:v>441.97</c:v>
                </c:pt>
                <c:pt idx="98">
                  <c:v>230.98000000000002</c:v>
                </c:pt>
                <c:pt idx="99">
                  <c:v>19.989999999999998</c:v>
                </c:pt>
                <c:pt idx="100">
                  <c:v>548.4</c:v>
                </c:pt>
                <c:pt idx="101">
                  <c:v>476.52</c:v>
                </c:pt>
                <c:pt idx="102">
                  <c:v>404.64</c:v>
                </c:pt>
                <c:pt idx="103">
                  <c:v>332.76</c:v>
                </c:pt>
                <c:pt idx="104">
                  <c:v>433.10749999999996</c:v>
                </c:pt>
                <c:pt idx="105">
                  <c:v>533.45499999999993</c:v>
                </c:pt>
                <c:pt idx="106">
                  <c:v>633.80250000000001</c:v>
                </c:pt>
                <c:pt idx="107">
                  <c:v>734.15</c:v>
                </c:pt>
                <c:pt idx="108">
                  <c:v>242.74</c:v>
                </c:pt>
                <c:pt idx="109">
                  <c:v>628.48</c:v>
                </c:pt>
                <c:pt idx="110">
                  <c:v>264.89999999999998</c:v>
                </c:pt>
                <c:pt idx="111">
                  <c:v>135.24499999999998</c:v>
                </c:pt>
                <c:pt idx="112">
                  <c:v>5.59</c:v>
                </c:pt>
                <c:pt idx="113">
                  <c:v>347.69</c:v>
                </c:pt>
                <c:pt idx="114">
                  <c:v>1161.95</c:v>
                </c:pt>
                <c:pt idx="115">
                  <c:v>358.97</c:v>
                </c:pt>
                <c:pt idx="116">
                  <c:v>329.67</c:v>
                </c:pt>
                <c:pt idx="117">
                  <c:v>1187.3699999999999</c:v>
                </c:pt>
                <c:pt idx="118">
                  <c:v>951.08</c:v>
                </c:pt>
                <c:pt idx="119">
                  <c:v>478.63</c:v>
                </c:pt>
                <c:pt idx="120">
                  <c:v>413.6</c:v>
                </c:pt>
                <c:pt idx="121">
                  <c:v>250.08</c:v>
                </c:pt>
                <c:pt idx="122">
                  <c:v>733.76</c:v>
                </c:pt>
                <c:pt idx="123">
                  <c:v>1124.58</c:v>
                </c:pt>
                <c:pt idx="124">
                  <c:v>471.01</c:v>
                </c:pt>
                <c:pt idx="125">
                  <c:v>851.77</c:v>
                </c:pt>
                <c:pt idx="126">
                  <c:v>1364.15</c:v>
                </c:pt>
                <c:pt idx="127">
                  <c:v>416.62</c:v>
                </c:pt>
                <c:pt idx="128">
                  <c:v>668.74</c:v>
                </c:pt>
                <c:pt idx="129">
                  <c:v>920.86</c:v>
                </c:pt>
                <c:pt idx="130">
                  <c:v>409.57</c:v>
                </c:pt>
                <c:pt idx="131">
                  <c:v>197.68</c:v>
                </c:pt>
                <c:pt idx="132">
                  <c:v>340.78</c:v>
                </c:pt>
                <c:pt idx="133">
                  <c:v>6.58</c:v>
                </c:pt>
                <c:pt idx="134">
                  <c:v>17.98</c:v>
                </c:pt>
                <c:pt idx="135">
                  <c:v>963.5</c:v>
                </c:pt>
                <c:pt idx="136">
                  <c:v>340.76</c:v>
                </c:pt>
                <c:pt idx="137">
                  <c:v>1527.35</c:v>
                </c:pt>
                <c:pt idx="138">
                  <c:v>790.81</c:v>
                </c:pt>
                <c:pt idx="139">
                  <c:v>490.7</c:v>
                </c:pt>
                <c:pt idx="140">
                  <c:v>1344.61</c:v>
                </c:pt>
                <c:pt idx="141">
                  <c:v>213.65</c:v>
                </c:pt>
                <c:pt idx="142">
                  <c:v>701.38</c:v>
                </c:pt>
                <c:pt idx="143">
                  <c:v>1273.72</c:v>
                </c:pt>
                <c:pt idx="144">
                  <c:v>938.03500000000008</c:v>
                </c:pt>
                <c:pt idx="145">
                  <c:v>602.35</c:v>
                </c:pt>
                <c:pt idx="146">
                  <c:v>254.73</c:v>
                </c:pt>
                <c:pt idx="147">
                  <c:v>991.4</c:v>
                </c:pt>
                <c:pt idx="148">
                  <c:v>661.7</c:v>
                </c:pt>
                <c:pt idx="149">
                  <c:v>350.43</c:v>
                </c:pt>
                <c:pt idx="150">
                  <c:v>816.37</c:v>
                </c:pt>
                <c:pt idx="151">
                  <c:v>1179.0999999999999</c:v>
                </c:pt>
                <c:pt idx="152">
                  <c:v>705.76</c:v>
                </c:pt>
                <c:pt idx="153">
                  <c:v>839.25</c:v>
                </c:pt>
                <c:pt idx="154">
                  <c:v>735.01</c:v>
                </c:pt>
                <c:pt idx="155">
                  <c:v>839.52</c:v>
                </c:pt>
                <c:pt idx="156">
                  <c:v>1530.55</c:v>
                </c:pt>
                <c:pt idx="157">
                  <c:v>333.49</c:v>
                </c:pt>
                <c:pt idx="158">
                  <c:v>698.75</c:v>
                </c:pt>
                <c:pt idx="159">
                  <c:v>699.07</c:v>
                </c:pt>
                <c:pt idx="160">
                  <c:v>421.78</c:v>
                </c:pt>
                <c:pt idx="161">
                  <c:v>738.13</c:v>
                </c:pt>
                <c:pt idx="162">
                  <c:v>920.44</c:v>
                </c:pt>
                <c:pt idx="163">
                  <c:v>325.10000000000002</c:v>
                </c:pt>
                <c:pt idx="164">
                  <c:v>405.69</c:v>
                </c:pt>
                <c:pt idx="165">
                  <c:v>192.44</c:v>
                </c:pt>
                <c:pt idx="166">
                  <c:v>149.31</c:v>
                </c:pt>
                <c:pt idx="167">
                  <c:v>341.52</c:v>
                </c:pt>
                <c:pt idx="168">
                  <c:v>758.86</c:v>
                </c:pt>
                <c:pt idx="169">
                  <c:v>742.73</c:v>
                </c:pt>
                <c:pt idx="170">
                  <c:v>535.92999999999995</c:v>
                </c:pt>
                <c:pt idx="171">
                  <c:v>332.6</c:v>
                </c:pt>
                <c:pt idx="172">
                  <c:v>365.01</c:v>
                </c:pt>
                <c:pt idx="173">
                  <c:v>1626.35</c:v>
                </c:pt>
                <c:pt idx="174">
                  <c:v>604.5</c:v>
                </c:pt>
                <c:pt idx="175">
                  <c:v>287.23</c:v>
                </c:pt>
                <c:pt idx="176">
                  <c:v>1008.92</c:v>
                </c:pt>
                <c:pt idx="177">
                  <c:v>848.46</c:v>
                </c:pt>
                <c:pt idx="178">
                  <c:v>813.81</c:v>
                </c:pt>
                <c:pt idx="179">
                  <c:v>1292.19</c:v>
                </c:pt>
                <c:pt idx="180">
                  <c:v>436.91</c:v>
                </c:pt>
                <c:pt idx="181">
                  <c:v>1367.92</c:v>
                </c:pt>
                <c:pt idx="182">
                  <c:v>802.42</c:v>
                </c:pt>
                <c:pt idx="183">
                  <c:v>1050.95</c:v>
                </c:pt>
                <c:pt idx="184">
                  <c:v>672.03</c:v>
                </c:pt>
                <c:pt idx="185">
                  <c:v>235.07</c:v>
                </c:pt>
                <c:pt idx="186">
                  <c:v>264.32</c:v>
                </c:pt>
                <c:pt idx="187">
                  <c:v>1714.96</c:v>
                </c:pt>
                <c:pt idx="188">
                  <c:v>1053.18</c:v>
                </c:pt>
                <c:pt idx="189">
                  <c:v>1822.52</c:v>
                </c:pt>
                <c:pt idx="190">
                  <c:v>620.85</c:v>
                </c:pt>
                <c:pt idx="191">
                  <c:v>456.82</c:v>
                </c:pt>
                <c:pt idx="192">
                  <c:v>777.43</c:v>
                </c:pt>
                <c:pt idx="193">
                  <c:v>485.01</c:v>
                </c:pt>
                <c:pt idx="194">
                  <c:v>1266.75</c:v>
                </c:pt>
                <c:pt idx="195">
                  <c:v>1051.51</c:v>
                </c:pt>
                <c:pt idx="196">
                  <c:v>646.15</c:v>
                </c:pt>
                <c:pt idx="197">
                  <c:v>950.77</c:v>
                </c:pt>
                <c:pt idx="198">
                  <c:v>1014.29</c:v>
                </c:pt>
                <c:pt idx="199">
                  <c:v>515.17999999999995</c:v>
                </c:pt>
                <c:pt idx="200">
                  <c:v>315.44</c:v>
                </c:pt>
                <c:pt idx="201">
                  <c:v>1071.9100000000001</c:v>
                </c:pt>
                <c:pt idx="202">
                  <c:v>849.66</c:v>
                </c:pt>
                <c:pt idx="203">
                  <c:v>656.41</c:v>
                </c:pt>
                <c:pt idx="204">
                  <c:v>1061.28</c:v>
                </c:pt>
                <c:pt idx="205">
                  <c:v>839.1</c:v>
                </c:pt>
                <c:pt idx="206">
                  <c:v>900.67</c:v>
                </c:pt>
                <c:pt idx="207">
                  <c:v>1009.03</c:v>
                </c:pt>
                <c:pt idx="208">
                  <c:v>663.26</c:v>
                </c:pt>
                <c:pt idx="209">
                  <c:v>1136.27</c:v>
                </c:pt>
                <c:pt idx="210">
                  <c:v>966.19</c:v>
                </c:pt>
                <c:pt idx="211">
                  <c:v>1365.94</c:v>
                </c:pt>
                <c:pt idx="212">
                  <c:v>998.52</c:v>
                </c:pt>
                <c:pt idx="213">
                  <c:v>1276.49</c:v>
                </c:pt>
                <c:pt idx="214">
                  <c:v>477.11</c:v>
                </c:pt>
                <c:pt idx="215">
                  <c:v>1204.8800000000001</c:v>
                </c:pt>
                <c:pt idx="216">
                  <c:v>1055.8800000000001</c:v>
                </c:pt>
                <c:pt idx="217">
                  <c:v>1768.98</c:v>
                </c:pt>
                <c:pt idx="218">
                  <c:v>379.93</c:v>
                </c:pt>
                <c:pt idx="219">
                  <c:v>482.21</c:v>
                </c:pt>
                <c:pt idx="220">
                  <c:v>1513.25</c:v>
                </c:pt>
                <c:pt idx="221">
                  <c:v>1230.54</c:v>
                </c:pt>
                <c:pt idx="222">
                  <c:v>1092.5999999999999</c:v>
                </c:pt>
                <c:pt idx="223">
                  <c:v>93.92</c:v>
                </c:pt>
                <c:pt idx="224">
                  <c:v>659.22</c:v>
                </c:pt>
                <c:pt idx="225">
                  <c:v>1721.65</c:v>
                </c:pt>
                <c:pt idx="226">
                  <c:v>1160.99</c:v>
                </c:pt>
                <c:pt idx="227">
                  <c:v>1763.83</c:v>
                </c:pt>
                <c:pt idx="228">
                  <c:v>617.19000000000005</c:v>
                </c:pt>
                <c:pt idx="229">
                  <c:v>1669.21</c:v>
                </c:pt>
                <c:pt idx="230">
                  <c:v>1388.61</c:v>
                </c:pt>
                <c:pt idx="231">
                  <c:v>1297.82</c:v>
                </c:pt>
                <c:pt idx="232">
                  <c:v>756.01</c:v>
                </c:pt>
                <c:pt idx="233">
                  <c:v>1099.98</c:v>
                </c:pt>
                <c:pt idx="234">
                  <c:v>627.91999999999996</c:v>
                </c:pt>
                <c:pt idx="235">
                  <c:v>939.95</c:v>
                </c:pt>
                <c:pt idx="236">
                  <c:v>1514.35</c:v>
                </c:pt>
                <c:pt idx="237">
                  <c:v>1928.49</c:v>
                </c:pt>
                <c:pt idx="238">
                  <c:v>1313.71</c:v>
                </c:pt>
                <c:pt idx="239">
                  <c:v>2078.61</c:v>
                </c:pt>
                <c:pt idx="240">
                  <c:v>428.17</c:v>
                </c:pt>
                <c:pt idx="241">
                  <c:v>1936.48</c:v>
                </c:pt>
                <c:pt idx="242">
                  <c:v>803.58</c:v>
                </c:pt>
                <c:pt idx="243">
                  <c:v>1565.46</c:v>
                </c:pt>
                <c:pt idx="244">
                  <c:v>1292.44</c:v>
                </c:pt>
                <c:pt idx="245">
                  <c:v>1035.3900000000001</c:v>
                </c:pt>
                <c:pt idx="246">
                  <c:v>2655.01</c:v>
                </c:pt>
                <c:pt idx="247">
                  <c:v>1165.68</c:v>
                </c:pt>
                <c:pt idx="248">
                  <c:v>1434.07</c:v>
                </c:pt>
                <c:pt idx="249">
                  <c:v>1158.3399999999999</c:v>
                </c:pt>
                <c:pt idx="250">
                  <c:v>1282.8900000000001</c:v>
                </c:pt>
                <c:pt idx="251">
                  <c:v>564.38</c:v>
                </c:pt>
                <c:pt idx="252">
                  <c:v>1124.1500000000001</c:v>
                </c:pt>
                <c:pt idx="253">
                  <c:v>950.58</c:v>
                </c:pt>
                <c:pt idx="254">
                  <c:v>1647.28</c:v>
                </c:pt>
                <c:pt idx="255">
                  <c:v>637.80999999999995</c:v>
                </c:pt>
                <c:pt idx="256">
                  <c:v>1337.25</c:v>
                </c:pt>
                <c:pt idx="257">
                  <c:v>742.17</c:v>
                </c:pt>
                <c:pt idx="258">
                  <c:v>1247.69</c:v>
                </c:pt>
                <c:pt idx="259">
                  <c:v>1004.44</c:v>
                </c:pt>
                <c:pt idx="260">
                  <c:v>892.46</c:v>
                </c:pt>
                <c:pt idx="261">
                  <c:v>1522.63</c:v>
                </c:pt>
                <c:pt idx="262">
                  <c:v>1210.5</c:v>
                </c:pt>
                <c:pt idx="263">
                  <c:v>1204.57</c:v>
                </c:pt>
                <c:pt idx="264">
                  <c:v>725.2</c:v>
                </c:pt>
                <c:pt idx="265">
                  <c:v>3291.18</c:v>
                </c:pt>
                <c:pt idx="266">
                  <c:v>2803.37</c:v>
                </c:pt>
                <c:pt idx="267">
                  <c:v>1463.64</c:v>
                </c:pt>
                <c:pt idx="268">
                  <c:v>1030.8599999999999</c:v>
                </c:pt>
                <c:pt idx="269">
                  <c:v>1753.41</c:v>
                </c:pt>
                <c:pt idx="270">
                  <c:v>1507.17</c:v>
                </c:pt>
                <c:pt idx="271">
                  <c:v>1547.33</c:v>
                </c:pt>
                <c:pt idx="272">
                  <c:v>1111.05</c:v>
                </c:pt>
                <c:pt idx="273">
                  <c:v>2554.4499999999998</c:v>
                </c:pt>
                <c:pt idx="274">
                  <c:v>2059.58</c:v>
                </c:pt>
                <c:pt idx="275">
                  <c:v>1735.79</c:v>
                </c:pt>
                <c:pt idx="276">
                  <c:v>1703.33</c:v>
                </c:pt>
                <c:pt idx="277">
                  <c:v>1412.09</c:v>
                </c:pt>
                <c:pt idx="278">
                  <c:v>2615.34</c:v>
                </c:pt>
                <c:pt idx="279">
                  <c:v>839.85</c:v>
                </c:pt>
                <c:pt idx="280">
                  <c:v>1278.96</c:v>
                </c:pt>
                <c:pt idx="281">
                  <c:v>1896.01</c:v>
                </c:pt>
                <c:pt idx="282">
                  <c:v>1650.33</c:v>
                </c:pt>
                <c:pt idx="283">
                  <c:v>1941.09</c:v>
                </c:pt>
                <c:pt idx="284">
                  <c:v>1009.97</c:v>
                </c:pt>
                <c:pt idx="285">
                  <c:v>964.43</c:v>
                </c:pt>
                <c:pt idx="286">
                  <c:v>1642.17</c:v>
                </c:pt>
                <c:pt idx="287">
                  <c:v>1280.6300000000001</c:v>
                </c:pt>
                <c:pt idx="288">
                  <c:v>1034.8399999999999</c:v>
                </c:pt>
                <c:pt idx="289">
                  <c:v>1592.61</c:v>
                </c:pt>
                <c:pt idx="290">
                  <c:v>909.01</c:v>
                </c:pt>
                <c:pt idx="291">
                  <c:v>862.73</c:v>
                </c:pt>
                <c:pt idx="292">
                  <c:v>941.81</c:v>
                </c:pt>
                <c:pt idx="293">
                  <c:v>1906.03</c:v>
                </c:pt>
                <c:pt idx="294">
                  <c:v>1806.96</c:v>
                </c:pt>
                <c:pt idx="295">
                  <c:v>1270.3699999999999</c:v>
                </c:pt>
                <c:pt idx="296">
                  <c:v>1234.04</c:v>
                </c:pt>
                <c:pt idx="297">
                  <c:v>1923.25</c:v>
                </c:pt>
                <c:pt idx="298">
                  <c:v>1435.94</c:v>
                </c:pt>
                <c:pt idx="299">
                  <c:v>1075.76</c:v>
                </c:pt>
                <c:pt idx="300">
                  <c:v>1593.14</c:v>
                </c:pt>
                <c:pt idx="301">
                  <c:v>2751.22</c:v>
                </c:pt>
                <c:pt idx="302">
                  <c:v>1827.69</c:v>
                </c:pt>
                <c:pt idx="303">
                  <c:v>1653.72</c:v>
                </c:pt>
                <c:pt idx="304">
                  <c:v>1481.39</c:v>
                </c:pt>
                <c:pt idx="305">
                  <c:v>1881.92</c:v>
                </c:pt>
                <c:pt idx="306">
                  <c:v>1967.51</c:v>
                </c:pt>
                <c:pt idx="307">
                  <c:v>1907.51</c:v>
                </c:pt>
                <c:pt idx="308">
                  <c:v>1117.18</c:v>
                </c:pt>
                <c:pt idx="309">
                  <c:v>2295.5300000000002</c:v>
                </c:pt>
                <c:pt idx="310">
                  <c:v>1983.26</c:v>
                </c:pt>
                <c:pt idx="311">
                  <c:v>1309.3699999999999</c:v>
                </c:pt>
                <c:pt idx="312">
                  <c:v>1362.42</c:v>
                </c:pt>
                <c:pt idx="313">
                  <c:v>1314.32</c:v>
                </c:pt>
                <c:pt idx="314">
                  <c:v>1396.62</c:v>
                </c:pt>
                <c:pt idx="315">
                  <c:v>1983.47</c:v>
                </c:pt>
                <c:pt idx="316">
                  <c:v>884.35</c:v>
                </c:pt>
                <c:pt idx="317">
                  <c:v>1819.45</c:v>
                </c:pt>
                <c:pt idx="318">
                  <c:v>2749.8</c:v>
                </c:pt>
                <c:pt idx="319">
                  <c:v>1592.67</c:v>
                </c:pt>
                <c:pt idx="320">
                  <c:v>1869.86</c:v>
                </c:pt>
                <c:pt idx="321">
                  <c:v>1667.08</c:v>
                </c:pt>
                <c:pt idx="322">
                  <c:v>1805.98</c:v>
                </c:pt>
                <c:pt idx="323">
                  <c:v>2806.45</c:v>
                </c:pt>
                <c:pt idx="324">
                  <c:v>3739.15</c:v>
                </c:pt>
                <c:pt idx="325">
                  <c:v>1788.11</c:v>
                </c:pt>
                <c:pt idx="326">
                  <c:v>1097.21</c:v>
                </c:pt>
                <c:pt idx="327">
                  <c:v>1395.37</c:v>
                </c:pt>
                <c:pt idx="328">
                  <c:v>1572.9</c:v>
                </c:pt>
                <c:pt idx="329">
                  <c:v>1716.83</c:v>
                </c:pt>
                <c:pt idx="330">
                  <c:v>1591.29</c:v>
                </c:pt>
                <c:pt idx="331">
                  <c:v>1749.14</c:v>
                </c:pt>
                <c:pt idx="332">
                  <c:v>2227.81</c:v>
                </c:pt>
                <c:pt idx="333">
                  <c:v>2327.9499999999998</c:v>
                </c:pt>
                <c:pt idx="334">
                  <c:v>1101.94</c:v>
                </c:pt>
                <c:pt idx="335">
                  <c:v>2125.6999999999998</c:v>
                </c:pt>
                <c:pt idx="336">
                  <c:v>1144.19</c:v>
                </c:pt>
                <c:pt idx="337">
                  <c:v>1972.75</c:v>
                </c:pt>
                <c:pt idx="338">
                  <c:v>1824.98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2-40CC-8360-9C32F35AC96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Forecast(inv_total)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Sheet2!$A$2:$A$679</c:f>
              <c:numCache>
                <c:formatCode>m/d/yyyy\ h:mm</c:formatCode>
                <c:ptCount val="678"/>
                <c:pt idx="0">
                  <c:v>41317</c:v>
                </c:pt>
                <c:pt idx="1">
                  <c:v>41318</c:v>
                </c:pt>
                <c:pt idx="2">
                  <c:v>41319</c:v>
                </c:pt>
                <c:pt idx="3">
                  <c:v>41320</c:v>
                </c:pt>
                <c:pt idx="4">
                  <c:v>41321</c:v>
                </c:pt>
                <c:pt idx="5">
                  <c:v>41322</c:v>
                </c:pt>
                <c:pt idx="6">
                  <c:v>41323</c:v>
                </c:pt>
                <c:pt idx="7">
                  <c:v>41324</c:v>
                </c:pt>
                <c:pt idx="8">
                  <c:v>41325</c:v>
                </c:pt>
                <c:pt idx="9">
                  <c:v>41326</c:v>
                </c:pt>
                <c:pt idx="10">
                  <c:v>41327</c:v>
                </c:pt>
                <c:pt idx="11">
                  <c:v>41328</c:v>
                </c:pt>
                <c:pt idx="12">
                  <c:v>41329</c:v>
                </c:pt>
                <c:pt idx="13">
                  <c:v>41330</c:v>
                </c:pt>
                <c:pt idx="14">
                  <c:v>41331</c:v>
                </c:pt>
                <c:pt idx="15">
                  <c:v>41332</c:v>
                </c:pt>
                <c:pt idx="16">
                  <c:v>41333</c:v>
                </c:pt>
                <c:pt idx="17">
                  <c:v>41334</c:v>
                </c:pt>
                <c:pt idx="18">
                  <c:v>41335</c:v>
                </c:pt>
                <c:pt idx="19">
                  <c:v>41336</c:v>
                </c:pt>
                <c:pt idx="20">
                  <c:v>41337</c:v>
                </c:pt>
                <c:pt idx="21">
                  <c:v>41338</c:v>
                </c:pt>
                <c:pt idx="22">
                  <c:v>41339</c:v>
                </c:pt>
                <c:pt idx="23">
                  <c:v>41340</c:v>
                </c:pt>
                <c:pt idx="24">
                  <c:v>41341</c:v>
                </c:pt>
                <c:pt idx="25">
                  <c:v>41342</c:v>
                </c:pt>
                <c:pt idx="26">
                  <c:v>41343</c:v>
                </c:pt>
                <c:pt idx="27">
                  <c:v>41344</c:v>
                </c:pt>
                <c:pt idx="28">
                  <c:v>41345</c:v>
                </c:pt>
                <c:pt idx="29">
                  <c:v>41346</c:v>
                </c:pt>
                <c:pt idx="30">
                  <c:v>41347</c:v>
                </c:pt>
                <c:pt idx="31">
                  <c:v>41348</c:v>
                </c:pt>
                <c:pt idx="32">
                  <c:v>41349</c:v>
                </c:pt>
                <c:pt idx="33">
                  <c:v>41350</c:v>
                </c:pt>
                <c:pt idx="34">
                  <c:v>41351</c:v>
                </c:pt>
                <c:pt idx="35">
                  <c:v>41352</c:v>
                </c:pt>
                <c:pt idx="36">
                  <c:v>41353</c:v>
                </c:pt>
                <c:pt idx="37">
                  <c:v>41354</c:v>
                </c:pt>
                <c:pt idx="38">
                  <c:v>41355</c:v>
                </c:pt>
                <c:pt idx="39">
                  <c:v>41356</c:v>
                </c:pt>
                <c:pt idx="40">
                  <c:v>41357</c:v>
                </c:pt>
                <c:pt idx="41">
                  <c:v>41358</c:v>
                </c:pt>
                <c:pt idx="42">
                  <c:v>41359</c:v>
                </c:pt>
                <c:pt idx="43">
                  <c:v>41360</c:v>
                </c:pt>
                <c:pt idx="44">
                  <c:v>41361</c:v>
                </c:pt>
                <c:pt idx="45">
                  <c:v>41362</c:v>
                </c:pt>
                <c:pt idx="46">
                  <c:v>41363</c:v>
                </c:pt>
                <c:pt idx="47">
                  <c:v>41364</c:v>
                </c:pt>
                <c:pt idx="48">
                  <c:v>41365</c:v>
                </c:pt>
                <c:pt idx="49">
                  <c:v>41366</c:v>
                </c:pt>
                <c:pt idx="50">
                  <c:v>41367</c:v>
                </c:pt>
                <c:pt idx="51">
                  <c:v>41368</c:v>
                </c:pt>
                <c:pt idx="52">
                  <c:v>41369</c:v>
                </c:pt>
                <c:pt idx="53">
                  <c:v>41370</c:v>
                </c:pt>
                <c:pt idx="54">
                  <c:v>41371</c:v>
                </c:pt>
                <c:pt idx="55">
                  <c:v>41372</c:v>
                </c:pt>
                <c:pt idx="56">
                  <c:v>41373</c:v>
                </c:pt>
                <c:pt idx="57">
                  <c:v>41374</c:v>
                </c:pt>
                <c:pt idx="58">
                  <c:v>41375</c:v>
                </c:pt>
                <c:pt idx="59">
                  <c:v>41376</c:v>
                </c:pt>
                <c:pt idx="60">
                  <c:v>41377</c:v>
                </c:pt>
                <c:pt idx="61">
                  <c:v>41378</c:v>
                </c:pt>
                <c:pt idx="62">
                  <c:v>41379</c:v>
                </c:pt>
                <c:pt idx="63">
                  <c:v>41380</c:v>
                </c:pt>
                <c:pt idx="64">
                  <c:v>41381</c:v>
                </c:pt>
                <c:pt idx="65">
                  <c:v>41382</c:v>
                </c:pt>
                <c:pt idx="66">
                  <c:v>41383</c:v>
                </c:pt>
                <c:pt idx="67">
                  <c:v>41384</c:v>
                </c:pt>
                <c:pt idx="68">
                  <c:v>41385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41392</c:v>
                </c:pt>
                <c:pt idx="76">
                  <c:v>41393</c:v>
                </c:pt>
                <c:pt idx="77">
                  <c:v>41394</c:v>
                </c:pt>
                <c:pt idx="78">
                  <c:v>41395</c:v>
                </c:pt>
                <c:pt idx="79">
                  <c:v>41396</c:v>
                </c:pt>
                <c:pt idx="80">
                  <c:v>41397</c:v>
                </c:pt>
                <c:pt idx="81">
                  <c:v>41398</c:v>
                </c:pt>
                <c:pt idx="82">
                  <c:v>41399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41405</c:v>
                </c:pt>
                <c:pt idx="89">
                  <c:v>41406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41412</c:v>
                </c:pt>
                <c:pt idx="96">
                  <c:v>41413</c:v>
                </c:pt>
                <c:pt idx="97">
                  <c:v>41414</c:v>
                </c:pt>
                <c:pt idx="98">
                  <c:v>41415</c:v>
                </c:pt>
                <c:pt idx="99">
                  <c:v>41416</c:v>
                </c:pt>
                <c:pt idx="100">
                  <c:v>41417</c:v>
                </c:pt>
                <c:pt idx="101">
                  <c:v>41418</c:v>
                </c:pt>
                <c:pt idx="102">
                  <c:v>41419</c:v>
                </c:pt>
                <c:pt idx="103">
                  <c:v>41420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41426</c:v>
                </c:pt>
                <c:pt idx="110">
                  <c:v>41427</c:v>
                </c:pt>
                <c:pt idx="111">
                  <c:v>41428</c:v>
                </c:pt>
                <c:pt idx="112">
                  <c:v>41429</c:v>
                </c:pt>
                <c:pt idx="113">
                  <c:v>41430</c:v>
                </c:pt>
                <c:pt idx="114">
                  <c:v>41431</c:v>
                </c:pt>
                <c:pt idx="115">
                  <c:v>41432</c:v>
                </c:pt>
                <c:pt idx="116">
                  <c:v>41433</c:v>
                </c:pt>
                <c:pt idx="117">
                  <c:v>41434</c:v>
                </c:pt>
                <c:pt idx="118">
                  <c:v>41435</c:v>
                </c:pt>
                <c:pt idx="119">
                  <c:v>41436</c:v>
                </c:pt>
                <c:pt idx="120">
                  <c:v>41437</c:v>
                </c:pt>
                <c:pt idx="121">
                  <c:v>41438</c:v>
                </c:pt>
                <c:pt idx="122">
                  <c:v>41439</c:v>
                </c:pt>
                <c:pt idx="123">
                  <c:v>41440</c:v>
                </c:pt>
                <c:pt idx="124">
                  <c:v>41441</c:v>
                </c:pt>
                <c:pt idx="125">
                  <c:v>41442</c:v>
                </c:pt>
                <c:pt idx="126">
                  <c:v>41443</c:v>
                </c:pt>
                <c:pt idx="127">
                  <c:v>41444</c:v>
                </c:pt>
                <c:pt idx="128">
                  <c:v>41445</c:v>
                </c:pt>
                <c:pt idx="129">
                  <c:v>41446</c:v>
                </c:pt>
                <c:pt idx="130">
                  <c:v>41447</c:v>
                </c:pt>
                <c:pt idx="131">
                  <c:v>41448</c:v>
                </c:pt>
                <c:pt idx="132">
                  <c:v>41449</c:v>
                </c:pt>
                <c:pt idx="133">
                  <c:v>41450</c:v>
                </c:pt>
                <c:pt idx="134">
                  <c:v>41451</c:v>
                </c:pt>
                <c:pt idx="135">
                  <c:v>41452</c:v>
                </c:pt>
                <c:pt idx="136">
                  <c:v>41453</c:v>
                </c:pt>
                <c:pt idx="137">
                  <c:v>41454</c:v>
                </c:pt>
                <c:pt idx="138">
                  <c:v>41455</c:v>
                </c:pt>
                <c:pt idx="139">
                  <c:v>41456</c:v>
                </c:pt>
                <c:pt idx="140">
                  <c:v>41457</c:v>
                </c:pt>
                <c:pt idx="141">
                  <c:v>41458</c:v>
                </c:pt>
                <c:pt idx="142">
                  <c:v>41459</c:v>
                </c:pt>
                <c:pt idx="143">
                  <c:v>41460</c:v>
                </c:pt>
                <c:pt idx="144">
                  <c:v>41461</c:v>
                </c:pt>
                <c:pt idx="145">
                  <c:v>41462</c:v>
                </c:pt>
                <c:pt idx="146">
                  <c:v>41463</c:v>
                </c:pt>
                <c:pt idx="147">
                  <c:v>41464</c:v>
                </c:pt>
                <c:pt idx="148">
                  <c:v>41465</c:v>
                </c:pt>
                <c:pt idx="149">
                  <c:v>41466</c:v>
                </c:pt>
                <c:pt idx="150">
                  <c:v>41467</c:v>
                </c:pt>
                <c:pt idx="151">
                  <c:v>41468</c:v>
                </c:pt>
                <c:pt idx="152">
                  <c:v>41469</c:v>
                </c:pt>
                <c:pt idx="153">
                  <c:v>41470</c:v>
                </c:pt>
                <c:pt idx="154">
                  <c:v>41471</c:v>
                </c:pt>
                <c:pt idx="155">
                  <c:v>41472</c:v>
                </c:pt>
                <c:pt idx="156">
                  <c:v>41473</c:v>
                </c:pt>
                <c:pt idx="157">
                  <c:v>41474</c:v>
                </c:pt>
                <c:pt idx="158">
                  <c:v>41475</c:v>
                </c:pt>
                <c:pt idx="159">
                  <c:v>41476</c:v>
                </c:pt>
                <c:pt idx="160">
                  <c:v>41477</c:v>
                </c:pt>
                <c:pt idx="161">
                  <c:v>41478</c:v>
                </c:pt>
                <c:pt idx="162">
                  <c:v>41479</c:v>
                </c:pt>
                <c:pt idx="163">
                  <c:v>41480</c:v>
                </c:pt>
                <c:pt idx="164">
                  <c:v>41481</c:v>
                </c:pt>
                <c:pt idx="165">
                  <c:v>41482</c:v>
                </c:pt>
                <c:pt idx="166">
                  <c:v>41483</c:v>
                </c:pt>
                <c:pt idx="167">
                  <c:v>41484</c:v>
                </c:pt>
                <c:pt idx="168">
                  <c:v>41485</c:v>
                </c:pt>
                <c:pt idx="169">
                  <c:v>41486</c:v>
                </c:pt>
                <c:pt idx="170">
                  <c:v>41487</c:v>
                </c:pt>
                <c:pt idx="171">
                  <c:v>41488</c:v>
                </c:pt>
                <c:pt idx="172">
                  <c:v>41489</c:v>
                </c:pt>
                <c:pt idx="173">
                  <c:v>41490</c:v>
                </c:pt>
                <c:pt idx="174">
                  <c:v>41491</c:v>
                </c:pt>
                <c:pt idx="175">
                  <c:v>41492</c:v>
                </c:pt>
                <c:pt idx="176">
                  <c:v>41493</c:v>
                </c:pt>
                <c:pt idx="177">
                  <c:v>41494</c:v>
                </c:pt>
                <c:pt idx="178">
                  <c:v>41495</c:v>
                </c:pt>
                <c:pt idx="179">
                  <c:v>41496</c:v>
                </c:pt>
                <c:pt idx="180">
                  <c:v>41497</c:v>
                </c:pt>
                <c:pt idx="181">
                  <c:v>41498</c:v>
                </c:pt>
                <c:pt idx="182">
                  <c:v>41499</c:v>
                </c:pt>
                <c:pt idx="183">
                  <c:v>41500</c:v>
                </c:pt>
                <c:pt idx="184">
                  <c:v>41501</c:v>
                </c:pt>
                <c:pt idx="185">
                  <c:v>41502</c:v>
                </c:pt>
                <c:pt idx="186">
                  <c:v>41503</c:v>
                </c:pt>
                <c:pt idx="187">
                  <c:v>41504</c:v>
                </c:pt>
                <c:pt idx="188">
                  <c:v>41505</c:v>
                </c:pt>
                <c:pt idx="189">
                  <c:v>41506</c:v>
                </c:pt>
                <c:pt idx="190">
                  <c:v>41507</c:v>
                </c:pt>
                <c:pt idx="191">
                  <c:v>41508</c:v>
                </c:pt>
                <c:pt idx="192">
                  <c:v>41509</c:v>
                </c:pt>
                <c:pt idx="193">
                  <c:v>41510</c:v>
                </c:pt>
                <c:pt idx="194">
                  <c:v>41511</c:v>
                </c:pt>
                <c:pt idx="195">
                  <c:v>41512</c:v>
                </c:pt>
                <c:pt idx="196">
                  <c:v>41513</c:v>
                </c:pt>
                <c:pt idx="197">
                  <c:v>41514</c:v>
                </c:pt>
                <c:pt idx="198">
                  <c:v>41515</c:v>
                </c:pt>
                <c:pt idx="199">
                  <c:v>41516</c:v>
                </c:pt>
                <c:pt idx="200">
                  <c:v>41517</c:v>
                </c:pt>
                <c:pt idx="201">
                  <c:v>41518</c:v>
                </c:pt>
                <c:pt idx="202">
                  <c:v>41519</c:v>
                </c:pt>
                <c:pt idx="203">
                  <c:v>41520</c:v>
                </c:pt>
                <c:pt idx="204">
                  <c:v>41521</c:v>
                </c:pt>
                <c:pt idx="205">
                  <c:v>41522</c:v>
                </c:pt>
                <c:pt idx="206">
                  <c:v>41523</c:v>
                </c:pt>
                <c:pt idx="207">
                  <c:v>41524</c:v>
                </c:pt>
                <c:pt idx="208">
                  <c:v>41525</c:v>
                </c:pt>
                <c:pt idx="209">
                  <c:v>41526</c:v>
                </c:pt>
                <c:pt idx="210">
                  <c:v>41527</c:v>
                </c:pt>
                <c:pt idx="211">
                  <c:v>41528</c:v>
                </c:pt>
                <c:pt idx="212">
                  <c:v>41529</c:v>
                </c:pt>
                <c:pt idx="213">
                  <c:v>41530</c:v>
                </c:pt>
                <c:pt idx="214">
                  <c:v>41531</c:v>
                </c:pt>
                <c:pt idx="215">
                  <c:v>41532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41538</c:v>
                </c:pt>
                <c:pt idx="222">
                  <c:v>41539</c:v>
                </c:pt>
                <c:pt idx="223">
                  <c:v>41540</c:v>
                </c:pt>
                <c:pt idx="224">
                  <c:v>41541</c:v>
                </c:pt>
                <c:pt idx="225">
                  <c:v>41542</c:v>
                </c:pt>
                <c:pt idx="226">
                  <c:v>41543</c:v>
                </c:pt>
                <c:pt idx="227">
                  <c:v>41544</c:v>
                </c:pt>
                <c:pt idx="228">
                  <c:v>41545</c:v>
                </c:pt>
                <c:pt idx="229">
                  <c:v>41546</c:v>
                </c:pt>
                <c:pt idx="230">
                  <c:v>41547</c:v>
                </c:pt>
                <c:pt idx="231">
                  <c:v>41548</c:v>
                </c:pt>
                <c:pt idx="232">
                  <c:v>41549</c:v>
                </c:pt>
                <c:pt idx="233">
                  <c:v>41550</c:v>
                </c:pt>
                <c:pt idx="234">
                  <c:v>41551</c:v>
                </c:pt>
                <c:pt idx="235">
                  <c:v>41552</c:v>
                </c:pt>
                <c:pt idx="236">
                  <c:v>41553</c:v>
                </c:pt>
                <c:pt idx="237">
                  <c:v>41554</c:v>
                </c:pt>
                <c:pt idx="238">
                  <c:v>41555</c:v>
                </c:pt>
                <c:pt idx="239">
                  <c:v>41556</c:v>
                </c:pt>
                <c:pt idx="240">
                  <c:v>41557</c:v>
                </c:pt>
                <c:pt idx="241">
                  <c:v>41558</c:v>
                </c:pt>
                <c:pt idx="242">
                  <c:v>41559</c:v>
                </c:pt>
                <c:pt idx="243">
                  <c:v>41560</c:v>
                </c:pt>
                <c:pt idx="244">
                  <c:v>41561</c:v>
                </c:pt>
                <c:pt idx="245">
                  <c:v>41562</c:v>
                </c:pt>
                <c:pt idx="246">
                  <c:v>41563</c:v>
                </c:pt>
                <c:pt idx="247">
                  <c:v>41564</c:v>
                </c:pt>
                <c:pt idx="248">
                  <c:v>41565</c:v>
                </c:pt>
                <c:pt idx="249">
                  <c:v>41566</c:v>
                </c:pt>
                <c:pt idx="250">
                  <c:v>41567</c:v>
                </c:pt>
                <c:pt idx="251">
                  <c:v>41568</c:v>
                </c:pt>
                <c:pt idx="252">
                  <c:v>41569</c:v>
                </c:pt>
                <c:pt idx="253">
                  <c:v>41570</c:v>
                </c:pt>
                <c:pt idx="254">
                  <c:v>41571</c:v>
                </c:pt>
                <c:pt idx="255">
                  <c:v>41572</c:v>
                </c:pt>
                <c:pt idx="256">
                  <c:v>41573</c:v>
                </c:pt>
                <c:pt idx="257">
                  <c:v>41574</c:v>
                </c:pt>
                <c:pt idx="258">
                  <c:v>41575</c:v>
                </c:pt>
                <c:pt idx="259">
                  <c:v>41576</c:v>
                </c:pt>
                <c:pt idx="260">
                  <c:v>41577</c:v>
                </c:pt>
                <c:pt idx="261">
                  <c:v>41578</c:v>
                </c:pt>
                <c:pt idx="262">
                  <c:v>41579</c:v>
                </c:pt>
                <c:pt idx="263">
                  <c:v>41580</c:v>
                </c:pt>
                <c:pt idx="264">
                  <c:v>41581</c:v>
                </c:pt>
                <c:pt idx="265">
                  <c:v>41582</c:v>
                </c:pt>
                <c:pt idx="266">
                  <c:v>41583</c:v>
                </c:pt>
                <c:pt idx="267">
                  <c:v>41584</c:v>
                </c:pt>
                <c:pt idx="268">
                  <c:v>41585</c:v>
                </c:pt>
                <c:pt idx="269">
                  <c:v>41586</c:v>
                </c:pt>
                <c:pt idx="270">
                  <c:v>41587</c:v>
                </c:pt>
                <c:pt idx="271">
                  <c:v>41588</c:v>
                </c:pt>
                <c:pt idx="272">
                  <c:v>41589</c:v>
                </c:pt>
                <c:pt idx="273">
                  <c:v>41590</c:v>
                </c:pt>
                <c:pt idx="274">
                  <c:v>41591</c:v>
                </c:pt>
                <c:pt idx="275">
                  <c:v>41592</c:v>
                </c:pt>
                <c:pt idx="276">
                  <c:v>41593</c:v>
                </c:pt>
                <c:pt idx="277">
                  <c:v>41594</c:v>
                </c:pt>
                <c:pt idx="278">
                  <c:v>41595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41601</c:v>
                </c:pt>
                <c:pt idx="285">
                  <c:v>41602</c:v>
                </c:pt>
                <c:pt idx="286">
                  <c:v>41603</c:v>
                </c:pt>
                <c:pt idx="287">
                  <c:v>41604</c:v>
                </c:pt>
                <c:pt idx="288">
                  <c:v>41605</c:v>
                </c:pt>
                <c:pt idx="289">
                  <c:v>41606</c:v>
                </c:pt>
                <c:pt idx="290">
                  <c:v>41607</c:v>
                </c:pt>
                <c:pt idx="291">
                  <c:v>41608</c:v>
                </c:pt>
                <c:pt idx="292">
                  <c:v>41609</c:v>
                </c:pt>
                <c:pt idx="293">
                  <c:v>41610</c:v>
                </c:pt>
                <c:pt idx="294">
                  <c:v>41611</c:v>
                </c:pt>
                <c:pt idx="295">
                  <c:v>41612</c:v>
                </c:pt>
                <c:pt idx="296">
                  <c:v>41613</c:v>
                </c:pt>
                <c:pt idx="297">
                  <c:v>41614</c:v>
                </c:pt>
                <c:pt idx="298">
                  <c:v>41615</c:v>
                </c:pt>
                <c:pt idx="299">
                  <c:v>41616</c:v>
                </c:pt>
                <c:pt idx="300">
                  <c:v>41617</c:v>
                </c:pt>
                <c:pt idx="301">
                  <c:v>41618</c:v>
                </c:pt>
                <c:pt idx="302">
                  <c:v>41619</c:v>
                </c:pt>
                <c:pt idx="303">
                  <c:v>41620</c:v>
                </c:pt>
                <c:pt idx="304">
                  <c:v>41621</c:v>
                </c:pt>
                <c:pt idx="305">
                  <c:v>41622</c:v>
                </c:pt>
                <c:pt idx="306">
                  <c:v>41623</c:v>
                </c:pt>
                <c:pt idx="307">
                  <c:v>41624</c:v>
                </c:pt>
                <c:pt idx="308">
                  <c:v>41625</c:v>
                </c:pt>
                <c:pt idx="309">
                  <c:v>41626</c:v>
                </c:pt>
                <c:pt idx="310">
                  <c:v>41627</c:v>
                </c:pt>
                <c:pt idx="311">
                  <c:v>41628</c:v>
                </c:pt>
                <c:pt idx="312">
                  <c:v>41629</c:v>
                </c:pt>
                <c:pt idx="313">
                  <c:v>41630</c:v>
                </c:pt>
                <c:pt idx="314">
                  <c:v>41631</c:v>
                </c:pt>
                <c:pt idx="315">
                  <c:v>41632</c:v>
                </c:pt>
                <c:pt idx="316">
                  <c:v>41633</c:v>
                </c:pt>
                <c:pt idx="317">
                  <c:v>41634</c:v>
                </c:pt>
                <c:pt idx="318">
                  <c:v>41635</c:v>
                </c:pt>
                <c:pt idx="319">
                  <c:v>41636</c:v>
                </c:pt>
                <c:pt idx="320">
                  <c:v>41637</c:v>
                </c:pt>
                <c:pt idx="321">
                  <c:v>41638</c:v>
                </c:pt>
                <c:pt idx="322">
                  <c:v>41639</c:v>
                </c:pt>
                <c:pt idx="323">
                  <c:v>41640</c:v>
                </c:pt>
                <c:pt idx="324">
                  <c:v>41641</c:v>
                </c:pt>
                <c:pt idx="325">
                  <c:v>41642</c:v>
                </c:pt>
                <c:pt idx="326">
                  <c:v>41643</c:v>
                </c:pt>
                <c:pt idx="327">
                  <c:v>41644</c:v>
                </c:pt>
                <c:pt idx="328">
                  <c:v>41645</c:v>
                </c:pt>
                <c:pt idx="329">
                  <c:v>41646</c:v>
                </c:pt>
                <c:pt idx="330">
                  <c:v>41647</c:v>
                </c:pt>
                <c:pt idx="331">
                  <c:v>41648</c:v>
                </c:pt>
                <c:pt idx="332">
                  <c:v>41649</c:v>
                </c:pt>
                <c:pt idx="333">
                  <c:v>41650</c:v>
                </c:pt>
                <c:pt idx="334">
                  <c:v>41651</c:v>
                </c:pt>
                <c:pt idx="335">
                  <c:v>41652</c:v>
                </c:pt>
                <c:pt idx="336">
                  <c:v>41653</c:v>
                </c:pt>
                <c:pt idx="337">
                  <c:v>41654</c:v>
                </c:pt>
                <c:pt idx="338">
                  <c:v>41655</c:v>
                </c:pt>
                <c:pt idx="339">
                  <c:v>41656</c:v>
                </c:pt>
                <c:pt idx="340">
                  <c:v>41657</c:v>
                </c:pt>
                <c:pt idx="341">
                  <c:v>41658</c:v>
                </c:pt>
                <c:pt idx="342">
                  <c:v>41659</c:v>
                </c:pt>
                <c:pt idx="343">
                  <c:v>41660</c:v>
                </c:pt>
                <c:pt idx="344">
                  <c:v>41661</c:v>
                </c:pt>
                <c:pt idx="345">
                  <c:v>41662</c:v>
                </c:pt>
                <c:pt idx="346">
                  <c:v>41663</c:v>
                </c:pt>
                <c:pt idx="347">
                  <c:v>41664</c:v>
                </c:pt>
                <c:pt idx="348">
                  <c:v>41665</c:v>
                </c:pt>
                <c:pt idx="349">
                  <c:v>41666</c:v>
                </c:pt>
                <c:pt idx="350">
                  <c:v>41667</c:v>
                </c:pt>
                <c:pt idx="351">
                  <c:v>41668</c:v>
                </c:pt>
                <c:pt idx="352">
                  <c:v>41669</c:v>
                </c:pt>
                <c:pt idx="353">
                  <c:v>41670</c:v>
                </c:pt>
                <c:pt idx="354">
                  <c:v>41671</c:v>
                </c:pt>
                <c:pt idx="355">
                  <c:v>41672</c:v>
                </c:pt>
                <c:pt idx="356">
                  <c:v>41673</c:v>
                </c:pt>
                <c:pt idx="357">
                  <c:v>41674</c:v>
                </c:pt>
                <c:pt idx="358">
                  <c:v>41675</c:v>
                </c:pt>
                <c:pt idx="359">
                  <c:v>41676</c:v>
                </c:pt>
                <c:pt idx="360">
                  <c:v>41677</c:v>
                </c:pt>
                <c:pt idx="361">
                  <c:v>41678</c:v>
                </c:pt>
                <c:pt idx="362">
                  <c:v>41679</c:v>
                </c:pt>
                <c:pt idx="363">
                  <c:v>41680</c:v>
                </c:pt>
                <c:pt idx="364">
                  <c:v>41681</c:v>
                </c:pt>
                <c:pt idx="365">
                  <c:v>41682</c:v>
                </c:pt>
                <c:pt idx="366">
                  <c:v>41683</c:v>
                </c:pt>
                <c:pt idx="367">
                  <c:v>41684</c:v>
                </c:pt>
                <c:pt idx="368">
                  <c:v>41685</c:v>
                </c:pt>
                <c:pt idx="369">
                  <c:v>41686</c:v>
                </c:pt>
                <c:pt idx="370">
                  <c:v>41687</c:v>
                </c:pt>
                <c:pt idx="371">
                  <c:v>41688</c:v>
                </c:pt>
                <c:pt idx="372">
                  <c:v>41689</c:v>
                </c:pt>
                <c:pt idx="373">
                  <c:v>41690</c:v>
                </c:pt>
                <c:pt idx="374">
                  <c:v>41691</c:v>
                </c:pt>
                <c:pt idx="375">
                  <c:v>41692</c:v>
                </c:pt>
                <c:pt idx="376">
                  <c:v>41693</c:v>
                </c:pt>
                <c:pt idx="377">
                  <c:v>41694</c:v>
                </c:pt>
                <c:pt idx="378">
                  <c:v>41695</c:v>
                </c:pt>
                <c:pt idx="379">
                  <c:v>41696</c:v>
                </c:pt>
                <c:pt idx="380">
                  <c:v>41697</c:v>
                </c:pt>
                <c:pt idx="381">
                  <c:v>41698</c:v>
                </c:pt>
                <c:pt idx="382">
                  <c:v>41699</c:v>
                </c:pt>
                <c:pt idx="383">
                  <c:v>41700</c:v>
                </c:pt>
                <c:pt idx="384">
                  <c:v>41701</c:v>
                </c:pt>
                <c:pt idx="385">
                  <c:v>41702</c:v>
                </c:pt>
                <c:pt idx="386">
                  <c:v>41703</c:v>
                </c:pt>
                <c:pt idx="387">
                  <c:v>41704</c:v>
                </c:pt>
                <c:pt idx="388">
                  <c:v>41705</c:v>
                </c:pt>
                <c:pt idx="389">
                  <c:v>41706</c:v>
                </c:pt>
                <c:pt idx="390">
                  <c:v>41707</c:v>
                </c:pt>
                <c:pt idx="391">
                  <c:v>41708</c:v>
                </c:pt>
                <c:pt idx="392">
                  <c:v>41709</c:v>
                </c:pt>
                <c:pt idx="393">
                  <c:v>41710</c:v>
                </c:pt>
                <c:pt idx="394">
                  <c:v>41711</c:v>
                </c:pt>
                <c:pt idx="395">
                  <c:v>41712</c:v>
                </c:pt>
                <c:pt idx="396">
                  <c:v>41713</c:v>
                </c:pt>
                <c:pt idx="397">
                  <c:v>41714</c:v>
                </c:pt>
                <c:pt idx="398">
                  <c:v>41715</c:v>
                </c:pt>
                <c:pt idx="399">
                  <c:v>41716</c:v>
                </c:pt>
                <c:pt idx="400">
                  <c:v>41717</c:v>
                </c:pt>
                <c:pt idx="401">
                  <c:v>41718</c:v>
                </c:pt>
                <c:pt idx="402">
                  <c:v>41719</c:v>
                </c:pt>
                <c:pt idx="403">
                  <c:v>41720</c:v>
                </c:pt>
                <c:pt idx="404">
                  <c:v>41721</c:v>
                </c:pt>
                <c:pt idx="405">
                  <c:v>41722</c:v>
                </c:pt>
                <c:pt idx="406">
                  <c:v>41723</c:v>
                </c:pt>
                <c:pt idx="407">
                  <c:v>41724</c:v>
                </c:pt>
                <c:pt idx="408">
                  <c:v>41725</c:v>
                </c:pt>
                <c:pt idx="409">
                  <c:v>41726</c:v>
                </c:pt>
                <c:pt idx="410">
                  <c:v>41727</c:v>
                </c:pt>
                <c:pt idx="411">
                  <c:v>41728</c:v>
                </c:pt>
                <c:pt idx="412">
                  <c:v>41729</c:v>
                </c:pt>
                <c:pt idx="413">
                  <c:v>41730</c:v>
                </c:pt>
                <c:pt idx="414">
                  <c:v>41731</c:v>
                </c:pt>
                <c:pt idx="415">
                  <c:v>41732</c:v>
                </c:pt>
                <c:pt idx="416">
                  <c:v>41733</c:v>
                </c:pt>
                <c:pt idx="417">
                  <c:v>41734</c:v>
                </c:pt>
                <c:pt idx="418">
                  <c:v>41735</c:v>
                </c:pt>
                <c:pt idx="419">
                  <c:v>41736</c:v>
                </c:pt>
                <c:pt idx="420">
                  <c:v>41737</c:v>
                </c:pt>
                <c:pt idx="421">
                  <c:v>41738</c:v>
                </c:pt>
                <c:pt idx="422">
                  <c:v>41739</c:v>
                </c:pt>
                <c:pt idx="423">
                  <c:v>41740</c:v>
                </c:pt>
                <c:pt idx="424">
                  <c:v>41741</c:v>
                </c:pt>
                <c:pt idx="425">
                  <c:v>41742</c:v>
                </c:pt>
                <c:pt idx="426">
                  <c:v>41743</c:v>
                </c:pt>
                <c:pt idx="427">
                  <c:v>41744</c:v>
                </c:pt>
                <c:pt idx="428">
                  <c:v>41745</c:v>
                </c:pt>
                <c:pt idx="429">
                  <c:v>41746</c:v>
                </c:pt>
                <c:pt idx="430">
                  <c:v>41747</c:v>
                </c:pt>
                <c:pt idx="431">
                  <c:v>41748</c:v>
                </c:pt>
                <c:pt idx="432">
                  <c:v>41749</c:v>
                </c:pt>
                <c:pt idx="433">
                  <c:v>41750</c:v>
                </c:pt>
                <c:pt idx="434">
                  <c:v>41751</c:v>
                </c:pt>
                <c:pt idx="435">
                  <c:v>41752</c:v>
                </c:pt>
                <c:pt idx="436">
                  <c:v>41753</c:v>
                </c:pt>
                <c:pt idx="437">
                  <c:v>41754</c:v>
                </c:pt>
                <c:pt idx="438">
                  <c:v>41755</c:v>
                </c:pt>
                <c:pt idx="439">
                  <c:v>41756</c:v>
                </c:pt>
                <c:pt idx="440">
                  <c:v>41757</c:v>
                </c:pt>
                <c:pt idx="441">
                  <c:v>41758</c:v>
                </c:pt>
                <c:pt idx="442">
                  <c:v>41759</c:v>
                </c:pt>
                <c:pt idx="443">
                  <c:v>41760</c:v>
                </c:pt>
                <c:pt idx="444">
                  <c:v>41761</c:v>
                </c:pt>
                <c:pt idx="445">
                  <c:v>41762</c:v>
                </c:pt>
                <c:pt idx="446">
                  <c:v>41763</c:v>
                </c:pt>
                <c:pt idx="447">
                  <c:v>41764</c:v>
                </c:pt>
                <c:pt idx="448">
                  <c:v>41765</c:v>
                </c:pt>
                <c:pt idx="449">
                  <c:v>41766</c:v>
                </c:pt>
                <c:pt idx="450">
                  <c:v>41767</c:v>
                </c:pt>
                <c:pt idx="451">
                  <c:v>41768</c:v>
                </c:pt>
                <c:pt idx="452">
                  <c:v>41769</c:v>
                </c:pt>
                <c:pt idx="453">
                  <c:v>41770</c:v>
                </c:pt>
                <c:pt idx="454">
                  <c:v>41771</c:v>
                </c:pt>
                <c:pt idx="455">
                  <c:v>41772</c:v>
                </c:pt>
                <c:pt idx="456">
                  <c:v>41773</c:v>
                </c:pt>
                <c:pt idx="457">
                  <c:v>41774</c:v>
                </c:pt>
                <c:pt idx="458">
                  <c:v>41775</c:v>
                </c:pt>
                <c:pt idx="459">
                  <c:v>41776</c:v>
                </c:pt>
                <c:pt idx="460">
                  <c:v>41777</c:v>
                </c:pt>
                <c:pt idx="461">
                  <c:v>41778</c:v>
                </c:pt>
                <c:pt idx="462">
                  <c:v>41779</c:v>
                </c:pt>
                <c:pt idx="463">
                  <c:v>41780</c:v>
                </c:pt>
                <c:pt idx="464">
                  <c:v>41781</c:v>
                </c:pt>
                <c:pt idx="465">
                  <c:v>41782</c:v>
                </c:pt>
                <c:pt idx="466">
                  <c:v>41783</c:v>
                </c:pt>
                <c:pt idx="467">
                  <c:v>41784</c:v>
                </c:pt>
                <c:pt idx="468">
                  <c:v>41785</c:v>
                </c:pt>
                <c:pt idx="469">
                  <c:v>41786</c:v>
                </c:pt>
                <c:pt idx="470">
                  <c:v>41787</c:v>
                </c:pt>
                <c:pt idx="471">
                  <c:v>41788</c:v>
                </c:pt>
                <c:pt idx="472">
                  <c:v>41789</c:v>
                </c:pt>
                <c:pt idx="473">
                  <c:v>41790</c:v>
                </c:pt>
                <c:pt idx="474">
                  <c:v>41791</c:v>
                </c:pt>
                <c:pt idx="475">
                  <c:v>41792</c:v>
                </c:pt>
                <c:pt idx="476">
                  <c:v>41793</c:v>
                </c:pt>
                <c:pt idx="477">
                  <c:v>41794</c:v>
                </c:pt>
                <c:pt idx="478">
                  <c:v>41795</c:v>
                </c:pt>
                <c:pt idx="479">
                  <c:v>41796</c:v>
                </c:pt>
                <c:pt idx="480">
                  <c:v>41797</c:v>
                </c:pt>
                <c:pt idx="481">
                  <c:v>41798</c:v>
                </c:pt>
                <c:pt idx="482">
                  <c:v>41799</c:v>
                </c:pt>
                <c:pt idx="483">
                  <c:v>41800</c:v>
                </c:pt>
                <c:pt idx="484">
                  <c:v>41801</c:v>
                </c:pt>
                <c:pt idx="485">
                  <c:v>41802</c:v>
                </c:pt>
                <c:pt idx="486">
                  <c:v>41803</c:v>
                </c:pt>
                <c:pt idx="487">
                  <c:v>41804</c:v>
                </c:pt>
                <c:pt idx="488">
                  <c:v>41805</c:v>
                </c:pt>
                <c:pt idx="489">
                  <c:v>41806</c:v>
                </c:pt>
                <c:pt idx="490">
                  <c:v>41807</c:v>
                </c:pt>
                <c:pt idx="491">
                  <c:v>41808</c:v>
                </c:pt>
                <c:pt idx="492">
                  <c:v>41809</c:v>
                </c:pt>
                <c:pt idx="493">
                  <c:v>41810</c:v>
                </c:pt>
                <c:pt idx="494">
                  <c:v>41811</c:v>
                </c:pt>
                <c:pt idx="495">
                  <c:v>41812</c:v>
                </c:pt>
                <c:pt idx="496">
                  <c:v>41813</c:v>
                </c:pt>
                <c:pt idx="497">
                  <c:v>41814</c:v>
                </c:pt>
                <c:pt idx="498">
                  <c:v>41815</c:v>
                </c:pt>
                <c:pt idx="499">
                  <c:v>41816</c:v>
                </c:pt>
                <c:pt idx="500">
                  <c:v>41817</c:v>
                </c:pt>
                <c:pt idx="501">
                  <c:v>41818</c:v>
                </c:pt>
                <c:pt idx="502">
                  <c:v>41819</c:v>
                </c:pt>
                <c:pt idx="503">
                  <c:v>41820</c:v>
                </c:pt>
                <c:pt idx="504">
                  <c:v>41821</c:v>
                </c:pt>
                <c:pt idx="505">
                  <c:v>41822</c:v>
                </c:pt>
                <c:pt idx="506">
                  <c:v>41823</c:v>
                </c:pt>
                <c:pt idx="507">
                  <c:v>41824</c:v>
                </c:pt>
                <c:pt idx="508">
                  <c:v>41825</c:v>
                </c:pt>
                <c:pt idx="509">
                  <c:v>41826</c:v>
                </c:pt>
                <c:pt idx="510">
                  <c:v>41827</c:v>
                </c:pt>
                <c:pt idx="511">
                  <c:v>41828</c:v>
                </c:pt>
                <c:pt idx="512">
                  <c:v>41829</c:v>
                </c:pt>
                <c:pt idx="513">
                  <c:v>41830</c:v>
                </c:pt>
                <c:pt idx="514">
                  <c:v>41831</c:v>
                </c:pt>
                <c:pt idx="515">
                  <c:v>41832</c:v>
                </c:pt>
                <c:pt idx="516">
                  <c:v>41833</c:v>
                </c:pt>
                <c:pt idx="517">
                  <c:v>41834</c:v>
                </c:pt>
                <c:pt idx="518">
                  <c:v>41835</c:v>
                </c:pt>
                <c:pt idx="519">
                  <c:v>41836</c:v>
                </c:pt>
                <c:pt idx="520">
                  <c:v>41837</c:v>
                </c:pt>
                <c:pt idx="521">
                  <c:v>41838</c:v>
                </c:pt>
                <c:pt idx="522">
                  <c:v>41839</c:v>
                </c:pt>
                <c:pt idx="523">
                  <c:v>41840</c:v>
                </c:pt>
                <c:pt idx="524">
                  <c:v>41841</c:v>
                </c:pt>
                <c:pt idx="525">
                  <c:v>41842</c:v>
                </c:pt>
                <c:pt idx="526">
                  <c:v>41843</c:v>
                </c:pt>
                <c:pt idx="527">
                  <c:v>41844</c:v>
                </c:pt>
                <c:pt idx="528">
                  <c:v>41845</c:v>
                </c:pt>
                <c:pt idx="529">
                  <c:v>41846</c:v>
                </c:pt>
                <c:pt idx="530">
                  <c:v>41847</c:v>
                </c:pt>
                <c:pt idx="531">
                  <c:v>41848</c:v>
                </c:pt>
                <c:pt idx="532">
                  <c:v>41849</c:v>
                </c:pt>
                <c:pt idx="533">
                  <c:v>41850</c:v>
                </c:pt>
                <c:pt idx="534">
                  <c:v>41851</c:v>
                </c:pt>
                <c:pt idx="535">
                  <c:v>41852</c:v>
                </c:pt>
                <c:pt idx="536">
                  <c:v>41853</c:v>
                </c:pt>
                <c:pt idx="537">
                  <c:v>41854</c:v>
                </c:pt>
                <c:pt idx="538">
                  <c:v>41855</c:v>
                </c:pt>
                <c:pt idx="539">
                  <c:v>41856</c:v>
                </c:pt>
                <c:pt idx="540">
                  <c:v>41857</c:v>
                </c:pt>
                <c:pt idx="541">
                  <c:v>41858</c:v>
                </c:pt>
                <c:pt idx="542">
                  <c:v>41859</c:v>
                </c:pt>
                <c:pt idx="543">
                  <c:v>41860</c:v>
                </c:pt>
                <c:pt idx="544">
                  <c:v>41861</c:v>
                </c:pt>
                <c:pt idx="545">
                  <c:v>41862</c:v>
                </c:pt>
                <c:pt idx="546">
                  <c:v>41863</c:v>
                </c:pt>
                <c:pt idx="547">
                  <c:v>41864</c:v>
                </c:pt>
                <c:pt idx="548">
                  <c:v>41865</c:v>
                </c:pt>
                <c:pt idx="549">
                  <c:v>41866</c:v>
                </c:pt>
                <c:pt idx="550">
                  <c:v>41867</c:v>
                </c:pt>
                <c:pt idx="551">
                  <c:v>41868</c:v>
                </c:pt>
                <c:pt idx="552">
                  <c:v>41869</c:v>
                </c:pt>
                <c:pt idx="553">
                  <c:v>41870</c:v>
                </c:pt>
                <c:pt idx="554">
                  <c:v>41871</c:v>
                </c:pt>
                <c:pt idx="555">
                  <c:v>41872</c:v>
                </c:pt>
                <c:pt idx="556">
                  <c:v>41873</c:v>
                </c:pt>
                <c:pt idx="557">
                  <c:v>41874</c:v>
                </c:pt>
                <c:pt idx="558">
                  <c:v>41875</c:v>
                </c:pt>
                <c:pt idx="559">
                  <c:v>41876</c:v>
                </c:pt>
                <c:pt idx="560">
                  <c:v>41877</c:v>
                </c:pt>
                <c:pt idx="561">
                  <c:v>41878</c:v>
                </c:pt>
                <c:pt idx="562">
                  <c:v>41879</c:v>
                </c:pt>
                <c:pt idx="563">
                  <c:v>41880</c:v>
                </c:pt>
                <c:pt idx="564">
                  <c:v>41881</c:v>
                </c:pt>
                <c:pt idx="565">
                  <c:v>41882</c:v>
                </c:pt>
                <c:pt idx="566">
                  <c:v>41883</c:v>
                </c:pt>
                <c:pt idx="567">
                  <c:v>41884</c:v>
                </c:pt>
                <c:pt idx="568">
                  <c:v>41885</c:v>
                </c:pt>
                <c:pt idx="569">
                  <c:v>41886</c:v>
                </c:pt>
                <c:pt idx="570">
                  <c:v>41887</c:v>
                </c:pt>
                <c:pt idx="571">
                  <c:v>41888</c:v>
                </c:pt>
                <c:pt idx="572">
                  <c:v>41889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41895</c:v>
                </c:pt>
                <c:pt idx="579">
                  <c:v>41896</c:v>
                </c:pt>
                <c:pt idx="580">
                  <c:v>41897</c:v>
                </c:pt>
                <c:pt idx="581">
                  <c:v>41898</c:v>
                </c:pt>
                <c:pt idx="582">
                  <c:v>41899</c:v>
                </c:pt>
                <c:pt idx="583">
                  <c:v>41900</c:v>
                </c:pt>
                <c:pt idx="584">
                  <c:v>41901</c:v>
                </c:pt>
                <c:pt idx="585">
                  <c:v>41902</c:v>
                </c:pt>
                <c:pt idx="586">
                  <c:v>41903</c:v>
                </c:pt>
                <c:pt idx="587">
                  <c:v>41904</c:v>
                </c:pt>
                <c:pt idx="588">
                  <c:v>41905</c:v>
                </c:pt>
                <c:pt idx="589">
                  <c:v>41906</c:v>
                </c:pt>
                <c:pt idx="590">
                  <c:v>41907</c:v>
                </c:pt>
                <c:pt idx="591">
                  <c:v>41908</c:v>
                </c:pt>
                <c:pt idx="592">
                  <c:v>41909</c:v>
                </c:pt>
                <c:pt idx="593">
                  <c:v>41910</c:v>
                </c:pt>
                <c:pt idx="594">
                  <c:v>41911</c:v>
                </c:pt>
                <c:pt idx="595">
                  <c:v>41912</c:v>
                </c:pt>
                <c:pt idx="596">
                  <c:v>41913</c:v>
                </c:pt>
                <c:pt idx="597">
                  <c:v>41914</c:v>
                </c:pt>
                <c:pt idx="598">
                  <c:v>41915</c:v>
                </c:pt>
                <c:pt idx="599">
                  <c:v>41916</c:v>
                </c:pt>
                <c:pt idx="600">
                  <c:v>41917</c:v>
                </c:pt>
                <c:pt idx="601">
                  <c:v>41918</c:v>
                </c:pt>
                <c:pt idx="602">
                  <c:v>41919</c:v>
                </c:pt>
                <c:pt idx="603">
                  <c:v>41920</c:v>
                </c:pt>
                <c:pt idx="604">
                  <c:v>41921</c:v>
                </c:pt>
                <c:pt idx="605">
                  <c:v>41922</c:v>
                </c:pt>
                <c:pt idx="606">
                  <c:v>41923</c:v>
                </c:pt>
                <c:pt idx="607">
                  <c:v>41924</c:v>
                </c:pt>
                <c:pt idx="608">
                  <c:v>41925</c:v>
                </c:pt>
                <c:pt idx="609">
                  <c:v>41926</c:v>
                </c:pt>
                <c:pt idx="610">
                  <c:v>41927</c:v>
                </c:pt>
                <c:pt idx="611">
                  <c:v>41928</c:v>
                </c:pt>
                <c:pt idx="612">
                  <c:v>41929</c:v>
                </c:pt>
                <c:pt idx="613">
                  <c:v>41930</c:v>
                </c:pt>
                <c:pt idx="614">
                  <c:v>41931</c:v>
                </c:pt>
                <c:pt idx="615">
                  <c:v>41932</c:v>
                </c:pt>
                <c:pt idx="616">
                  <c:v>41933</c:v>
                </c:pt>
                <c:pt idx="617">
                  <c:v>41934</c:v>
                </c:pt>
                <c:pt idx="618">
                  <c:v>41935</c:v>
                </c:pt>
                <c:pt idx="619">
                  <c:v>41936</c:v>
                </c:pt>
                <c:pt idx="620">
                  <c:v>41937</c:v>
                </c:pt>
                <c:pt idx="621">
                  <c:v>41938</c:v>
                </c:pt>
                <c:pt idx="622">
                  <c:v>41939</c:v>
                </c:pt>
                <c:pt idx="623">
                  <c:v>41940</c:v>
                </c:pt>
                <c:pt idx="624">
                  <c:v>41941</c:v>
                </c:pt>
                <c:pt idx="625">
                  <c:v>41942</c:v>
                </c:pt>
                <c:pt idx="626">
                  <c:v>41943</c:v>
                </c:pt>
                <c:pt idx="627">
                  <c:v>41944</c:v>
                </c:pt>
                <c:pt idx="628">
                  <c:v>41945</c:v>
                </c:pt>
                <c:pt idx="629">
                  <c:v>41946</c:v>
                </c:pt>
                <c:pt idx="630">
                  <c:v>41947</c:v>
                </c:pt>
                <c:pt idx="631">
                  <c:v>41948</c:v>
                </c:pt>
                <c:pt idx="632">
                  <c:v>41949</c:v>
                </c:pt>
                <c:pt idx="633">
                  <c:v>41950</c:v>
                </c:pt>
                <c:pt idx="634">
                  <c:v>41951</c:v>
                </c:pt>
                <c:pt idx="635">
                  <c:v>41952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41958</c:v>
                </c:pt>
                <c:pt idx="642">
                  <c:v>41959</c:v>
                </c:pt>
                <c:pt idx="643">
                  <c:v>41960</c:v>
                </c:pt>
                <c:pt idx="644">
                  <c:v>41961</c:v>
                </c:pt>
                <c:pt idx="645">
                  <c:v>41962</c:v>
                </c:pt>
                <c:pt idx="646">
                  <c:v>41963</c:v>
                </c:pt>
                <c:pt idx="647">
                  <c:v>41964</c:v>
                </c:pt>
                <c:pt idx="648">
                  <c:v>41965</c:v>
                </c:pt>
                <c:pt idx="649">
                  <c:v>41966</c:v>
                </c:pt>
                <c:pt idx="650">
                  <c:v>41967</c:v>
                </c:pt>
                <c:pt idx="651">
                  <c:v>41968</c:v>
                </c:pt>
                <c:pt idx="652">
                  <c:v>41969</c:v>
                </c:pt>
                <c:pt idx="653">
                  <c:v>41970</c:v>
                </c:pt>
                <c:pt idx="654">
                  <c:v>41971</c:v>
                </c:pt>
                <c:pt idx="655">
                  <c:v>41972</c:v>
                </c:pt>
                <c:pt idx="656">
                  <c:v>41973</c:v>
                </c:pt>
                <c:pt idx="657">
                  <c:v>41974</c:v>
                </c:pt>
                <c:pt idx="658">
                  <c:v>41975</c:v>
                </c:pt>
                <c:pt idx="659">
                  <c:v>41976</c:v>
                </c:pt>
                <c:pt idx="660">
                  <c:v>41977</c:v>
                </c:pt>
                <c:pt idx="661">
                  <c:v>41978</c:v>
                </c:pt>
                <c:pt idx="662">
                  <c:v>41979</c:v>
                </c:pt>
                <c:pt idx="663">
                  <c:v>41980</c:v>
                </c:pt>
                <c:pt idx="664">
                  <c:v>41981</c:v>
                </c:pt>
                <c:pt idx="665">
                  <c:v>41982</c:v>
                </c:pt>
                <c:pt idx="666">
                  <c:v>41983</c:v>
                </c:pt>
                <c:pt idx="667">
                  <c:v>41984</c:v>
                </c:pt>
                <c:pt idx="668">
                  <c:v>41985</c:v>
                </c:pt>
                <c:pt idx="669">
                  <c:v>41986</c:v>
                </c:pt>
                <c:pt idx="670">
                  <c:v>41987</c:v>
                </c:pt>
                <c:pt idx="671">
                  <c:v>41988</c:v>
                </c:pt>
                <c:pt idx="672">
                  <c:v>41989</c:v>
                </c:pt>
                <c:pt idx="673">
                  <c:v>41990</c:v>
                </c:pt>
                <c:pt idx="674">
                  <c:v>41991</c:v>
                </c:pt>
                <c:pt idx="675">
                  <c:v>41992</c:v>
                </c:pt>
                <c:pt idx="676">
                  <c:v>41993</c:v>
                </c:pt>
                <c:pt idx="677">
                  <c:v>41994</c:v>
                </c:pt>
              </c:numCache>
            </c:numRef>
          </c:cat>
          <c:val>
            <c:numRef>
              <c:f>Sheet2!$C$2:$C$679</c:f>
              <c:numCache>
                <c:formatCode>General</c:formatCode>
                <c:ptCount val="678"/>
                <c:pt idx="338">
                  <c:v>1824.98</c:v>
                </c:pt>
                <c:pt idx="339">
                  <c:v>1854.9309274747989</c:v>
                </c:pt>
                <c:pt idx="340">
                  <c:v>1860.8451933539536</c:v>
                </c:pt>
                <c:pt idx="341">
                  <c:v>1866.7594592331147</c:v>
                </c:pt>
                <c:pt idx="342">
                  <c:v>1872.6737251122695</c:v>
                </c:pt>
                <c:pt idx="343">
                  <c:v>1878.5879909914306</c:v>
                </c:pt>
                <c:pt idx="344">
                  <c:v>1884.5022568705854</c:v>
                </c:pt>
                <c:pt idx="345">
                  <c:v>1890.4165227497465</c:v>
                </c:pt>
                <c:pt idx="346">
                  <c:v>1896.3307886289012</c:v>
                </c:pt>
                <c:pt idx="347">
                  <c:v>1902.2450545080624</c:v>
                </c:pt>
                <c:pt idx="348">
                  <c:v>1908.1593203872171</c:v>
                </c:pt>
                <c:pt idx="349">
                  <c:v>1914.0735862663782</c:v>
                </c:pt>
                <c:pt idx="350">
                  <c:v>1919.987852145533</c:v>
                </c:pt>
                <c:pt idx="351">
                  <c:v>1925.9021180246941</c:v>
                </c:pt>
                <c:pt idx="352">
                  <c:v>1931.8163839038489</c:v>
                </c:pt>
                <c:pt idx="353">
                  <c:v>1937.73064978301</c:v>
                </c:pt>
                <c:pt idx="354">
                  <c:v>1943.6449156621647</c:v>
                </c:pt>
                <c:pt idx="355">
                  <c:v>1949.5591815413259</c:v>
                </c:pt>
                <c:pt idx="356">
                  <c:v>1955.4734474204806</c:v>
                </c:pt>
                <c:pt idx="357">
                  <c:v>1961.3877132996417</c:v>
                </c:pt>
                <c:pt idx="358">
                  <c:v>1967.3019791787963</c:v>
                </c:pt>
                <c:pt idx="359">
                  <c:v>1973.2162450579574</c:v>
                </c:pt>
                <c:pt idx="360">
                  <c:v>1979.1305109371121</c:v>
                </c:pt>
                <c:pt idx="361">
                  <c:v>1985.0447768162733</c:v>
                </c:pt>
                <c:pt idx="362">
                  <c:v>1990.959042695428</c:v>
                </c:pt>
                <c:pt idx="363">
                  <c:v>1996.8733085745891</c:v>
                </c:pt>
                <c:pt idx="364">
                  <c:v>2002.7875744537439</c:v>
                </c:pt>
                <c:pt idx="365">
                  <c:v>2008.701840332905</c:v>
                </c:pt>
                <c:pt idx="366">
                  <c:v>2014.6161062120598</c:v>
                </c:pt>
                <c:pt idx="367">
                  <c:v>2020.5303720912209</c:v>
                </c:pt>
                <c:pt idx="368">
                  <c:v>2026.4446379703757</c:v>
                </c:pt>
                <c:pt idx="369">
                  <c:v>2032.3589038495368</c:v>
                </c:pt>
                <c:pt idx="370">
                  <c:v>2038.2731697286915</c:v>
                </c:pt>
                <c:pt idx="371">
                  <c:v>2044.1874356078526</c:v>
                </c:pt>
                <c:pt idx="372">
                  <c:v>2050.1017014870072</c:v>
                </c:pt>
                <c:pt idx="373">
                  <c:v>2056.0159673661688</c:v>
                </c:pt>
                <c:pt idx="374">
                  <c:v>2061.9302332453231</c:v>
                </c:pt>
                <c:pt idx="375">
                  <c:v>2067.8444991244846</c:v>
                </c:pt>
                <c:pt idx="376">
                  <c:v>2073.7587650036389</c:v>
                </c:pt>
                <c:pt idx="377">
                  <c:v>2079.6730308828005</c:v>
                </c:pt>
                <c:pt idx="378">
                  <c:v>2085.5872967619548</c:v>
                </c:pt>
                <c:pt idx="379">
                  <c:v>2091.5015626411164</c:v>
                </c:pt>
                <c:pt idx="380">
                  <c:v>2097.4158285202707</c:v>
                </c:pt>
                <c:pt idx="381">
                  <c:v>2103.3300943994323</c:v>
                </c:pt>
                <c:pt idx="382">
                  <c:v>2109.2443602785866</c:v>
                </c:pt>
                <c:pt idx="383">
                  <c:v>2115.1586261577481</c:v>
                </c:pt>
                <c:pt idx="384">
                  <c:v>2121.0728920369024</c:v>
                </c:pt>
                <c:pt idx="385">
                  <c:v>2126.987157916064</c:v>
                </c:pt>
                <c:pt idx="386">
                  <c:v>2132.9014237952183</c:v>
                </c:pt>
                <c:pt idx="387">
                  <c:v>2138.8156896743799</c:v>
                </c:pt>
                <c:pt idx="388">
                  <c:v>2144.7299555535342</c:v>
                </c:pt>
                <c:pt idx="389">
                  <c:v>2150.6442214326958</c:v>
                </c:pt>
                <c:pt idx="390">
                  <c:v>2156.5584873118501</c:v>
                </c:pt>
                <c:pt idx="391">
                  <c:v>2162.4727531910116</c:v>
                </c:pt>
                <c:pt idx="392">
                  <c:v>2168.3870190701659</c:v>
                </c:pt>
                <c:pt idx="393">
                  <c:v>2174.3012849493275</c:v>
                </c:pt>
                <c:pt idx="394">
                  <c:v>2180.2155508284818</c:v>
                </c:pt>
                <c:pt idx="395">
                  <c:v>2186.1298167076434</c:v>
                </c:pt>
                <c:pt idx="396">
                  <c:v>2192.0440825867977</c:v>
                </c:pt>
                <c:pt idx="397">
                  <c:v>2197.9583484659593</c:v>
                </c:pt>
                <c:pt idx="398">
                  <c:v>2203.8726143451136</c:v>
                </c:pt>
                <c:pt idx="399">
                  <c:v>2209.7868802242751</c:v>
                </c:pt>
                <c:pt idx="400">
                  <c:v>2215.7011461034294</c:v>
                </c:pt>
                <c:pt idx="401">
                  <c:v>2221.615411982591</c:v>
                </c:pt>
                <c:pt idx="402">
                  <c:v>2227.5296778617453</c:v>
                </c:pt>
                <c:pt idx="403">
                  <c:v>2233.4439437409069</c:v>
                </c:pt>
                <c:pt idx="404">
                  <c:v>2239.3582096200612</c:v>
                </c:pt>
                <c:pt idx="405">
                  <c:v>2245.2724754992228</c:v>
                </c:pt>
                <c:pt idx="406">
                  <c:v>2251.1867413783771</c:v>
                </c:pt>
                <c:pt idx="407">
                  <c:v>2257.1010072575386</c:v>
                </c:pt>
                <c:pt idx="408">
                  <c:v>2263.0152731366929</c:v>
                </c:pt>
                <c:pt idx="409">
                  <c:v>2268.9295390158545</c:v>
                </c:pt>
                <c:pt idx="410">
                  <c:v>2274.8438048950088</c:v>
                </c:pt>
                <c:pt idx="411">
                  <c:v>2280.7580707741704</c:v>
                </c:pt>
                <c:pt idx="412">
                  <c:v>2286.6723366533247</c:v>
                </c:pt>
                <c:pt idx="413">
                  <c:v>2292.5866025324863</c:v>
                </c:pt>
                <c:pt idx="414">
                  <c:v>2298.5008684116406</c:v>
                </c:pt>
                <c:pt idx="415">
                  <c:v>2304.4151342908021</c:v>
                </c:pt>
                <c:pt idx="416">
                  <c:v>2310.3294001699564</c:v>
                </c:pt>
                <c:pt idx="417">
                  <c:v>2316.243666049118</c:v>
                </c:pt>
                <c:pt idx="418">
                  <c:v>2322.1579319282719</c:v>
                </c:pt>
                <c:pt idx="419">
                  <c:v>2328.0721978074334</c:v>
                </c:pt>
                <c:pt idx="420">
                  <c:v>2333.9864636865877</c:v>
                </c:pt>
                <c:pt idx="421">
                  <c:v>2339.9007295657493</c:v>
                </c:pt>
                <c:pt idx="422">
                  <c:v>2345.8149954449036</c:v>
                </c:pt>
                <c:pt idx="423">
                  <c:v>2351.7292613240652</c:v>
                </c:pt>
                <c:pt idx="424">
                  <c:v>2357.6435272032195</c:v>
                </c:pt>
                <c:pt idx="425">
                  <c:v>2363.5577930823811</c:v>
                </c:pt>
                <c:pt idx="426">
                  <c:v>2369.4720589615354</c:v>
                </c:pt>
                <c:pt idx="427">
                  <c:v>2375.3863248406969</c:v>
                </c:pt>
                <c:pt idx="428">
                  <c:v>2381.3005907198512</c:v>
                </c:pt>
                <c:pt idx="429">
                  <c:v>2387.2148565990128</c:v>
                </c:pt>
                <c:pt idx="430">
                  <c:v>2393.1291224781671</c:v>
                </c:pt>
                <c:pt idx="431">
                  <c:v>2399.0433883573287</c:v>
                </c:pt>
                <c:pt idx="432">
                  <c:v>2404.957654236483</c:v>
                </c:pt>
                <c:pt idx="433">
                  <c:v>2410.8719201156446</c:v>
                </c:pt>
                <c:pt idx="434">
                  <c:v>2416.7861859947989</c:v>
                </c:pt>
                <c:pt idx="435">
                  <c:v>2422.7004518739604</c:v>
                </c:pt>
                <c:pt idx="436">
                  <c:v>2428.6147177531147</c:v>
                </c:pt>
                <c:pt idx="437">
                  <c:v>2434.5289836322763</c:v>
                </c:pt>
                <c:pt idx="438">
                  <c:v>2440.4432495114306</c:v>
                </c:pt>
                <c:pt idx="439">
                  <c:v>2446.3575153905922</c:v>
                </c:pt>
                <c:pt idx="440">
                  <c:v>2452.2717812697465</c:v>
                </c:pt>
                <c:pt idx="441">
                  <c:v>2458.1860471489081</c:v>
                </c:pt>
                <c:pt idx="442">
                  <c:v>2464.1003130280624</c:v>
                </c:pt>
                <c:pt idx="443">
                  <c:v>2470.0145789072239</c:v>
                </c:pt>
                <c:pt idx="444">
                  <c:v>2475.9288447863782</c:v>
                </c:pt>
                <c:pt idx="445">
                  <c:v>2481.8431106655398</c:v>
                </c:pt>
                <c:pt idx="446">
                  <c:v>2487.7573765446941</c:v>
                </c:pt>
                <c:pt idx="447">
                  <c:v>2493.6716424238557</c:v>
                </c:pt>
                <c:pt idx="448">
                  <c:v>2499.58590830301</c:v>
                </c:pt>
                <c:pt idx="449">
                  <c:v>2505.5001741821716</c:v>
                </c:pt>
                <c:pt idx="450">
                  <c:v>2511.4144400613259</c:v>
                </c:pt>
                <c:pt idx="451">
                  <c:v>2517.3287059404875</c:v>
                </c:pt>
                <c:pt idx="452">
                  <c:v>2523.2429718196418</c:v>
                </c:pt>
                <c:pt idx="453">
                  <c:v>2529.1572376988033</c:v>
                </c:pt>
                <c:pt idx="454">
                  <c:v>2535.0715035779576</c:v>
                </c:pt>
                <c:pt idx="455">
                  <c:v>2540.9857694571192</c:v>
                </c:pt>
                <c:pt idx="456">
                  <c:v>2546.9000353362735</c:v>
                </c:pt>
                <c:pt idx="457">
                  <c:v>2552.8143012154351</c:v>
                </c:pt>
                <c:pt idx="458">
                  <c:v>2558.7285670945894</c:v>
                </c:pt>
                <c:pt idx="459">
                  <c:v>2564.642832973751</c:v>
                </c:pt>
                <c:pt idx="460">
                  <c:v>2570.5570988529053</c:v>
                </c:pt>
                <c:pt idx="461">
                  <c:v>2576.4713647320668</c:v>
                </c:pt>
                <c:pt idx="462">
                  <c:v>2582.3856306112211</c:v>
                </c:pt>
                <c:pt idx="463">
                  <c:v>2588.2998964903827</c:v>
                </c:pt>
                <c:pt idx="464">
                  <c:v>2594.214162369537</c:v>
                </c:pt>
                <c:pt idx="465">
                  <c:v>2600.1284282486986</c:v>
                </c:pt>
                <c:pt idx="466">
                  <c:v>2606.0426941278529</c:v>
                </c:pt>
                <c:pt idx="467">
                  <c:v>2611.9569600070145</c:v>
                </c:pt>
                <c:pt idx="468">
                  <c:v>2617.8712258861688</c:v>
                </c:pt>
                <c:pt idx="469">
                  <c:v>2623.7854917653303</c:v>
                </c:pt>
                <c:pt idx="470">
                  <c:v>2629.6997576444846</c:v>
                </c:pt>
                <c:pt idx="471">
                  <c:v>2635.6140235236462</c:v>
                </c:pt>
                <c:pt idx="472">
                  <c:v>2641.5282894028005</c:v>
                </c:pt>
                <c:pt idx="473">
                  <c:v>2647.4425552819621</c:v>
                </c:pt>
                <c:pt idx="474">
                  <c:v>2653.3568211611164</c:v>
                </c:pt>
                <c:pt idx="475">
                  <c:v>2659.271087040278</c:v>
                </c:pt>
                <c:pt idx="476">
                  <c:v>2665.1853529194323</c:v>
                </c:pt>
                <c:pt idx="477">
                  <c:v>2671.0996187985938</c:v>
                </c:pt>
                <c:pt idx="478">
                  <c:v>2677.0138846777481</c:v>
                </c:pt>
                <c:pt idx="479">
                  <c:v>2682.9281505569097</c:v>
                </c:pt>
                <c:pt idx="480">
                  <c:v>2688.842416436064</c:v>
                </c:pt>
                <c:pt idx="481">
                  <c:v>2694.7566823152256</c:v>
                </c:pt>
                <c:pt idx="482">
                  <c:v>2700.6709481943799</c:v>
                </c:pt>
                <c:pt idx="483">
                  <c:v>2706.5852140735415</c:v>
                </c:pt>
                <c:pt idx="484">
                  <c:v>2712.4994799526958</c:v>
                </c:pt>
                <c:pt idx="485">
                  <c:v>2718.4137458318573</c:v>
                </c:pt>
                <c:pt idx="486">
                  <c:v>2724.3280117110116</c:v>
                </c:pt>
                <c:pt idx="487">
                  <c:v>2730.2422775901732</c:v>
                </c:pt>
                <c:pt idx="488">
                  <c:v>2736.1565434693275</c:v>
                </c:pt>
                <c:pt idx="489">
                  <c:v>2742.0708093484891</c:v>
                </c:pt>
                <c:pt idx="490">
                  <c:v>2747.9850752276434</c:v>
                </c:pt>
                <c:pt idx="491">
                  <c:v>2753.899341106805</c:v>
                </c:pt>
                <c:pt idx="492">
                  <c:v>2759.8136069859593</c:v>
                </c:pt>
                <c:pt idx="493">
                  <c:v>2765.7278728651208</c:v>
                </c:pt>
                <c:pt idx="494">
                  <c:v>2771.6421387442751</c:v>
                </c:pt>
                <c:pt idx="495">
                  <c:v>2777.5564046234367</c:v>
                </c:pt>
                <c:pt idx="496">
                  <c:v>2783.470670502591</c:v>
                </c:pt>
                <c:pt idx="497">
                  <c:v>2789.3849363817526</c:v>
                </c:pt>
                <c:pt idx="498">
                  <c:v>2795.2992022609069</c:v>
                </c:pt>
                <c:pt idx="499">
                  <c:v>2801.2134681400685</c:v>
                </c:pt>
                <c:pt idx="500">
                  <c:v>2807.1277340192228</c:v>
                </c:pt>
                <c:pt idx="501">
                  <c:v>2813.0419998983843</c:v>
                </c:pt>
                <c:pt idx="502">
                  <c:v>2818.9562657775386</c:v>
                </c:pt>
                <c:pt idx="503">
                  <c:v>2824.8705316567002</c:v>
                </c:pt>
                <c:pt idx="504">
                  <c:v>2830.7847975358545</c:v>
                </c:pt>
                <c:pt idx="505">
                  <c:v>2836.6990634150161</c:v>
                </c:pt>
                <c:pt idx="506">
                  <c:v>2842.6133292941704</c:v>
                </c:pt>
                <c:pt idx="507">
                  <c:v>2848.527595173332</c:v>
                </c:pt>
                <c:pt idx="508">
                  <c:v>2854.4418610524863</c:v>
                </c:pt>
                <c:pt idx="509">
                  <c:v>2860.3561269316479</c:v>
                </c:pt>
                <c:pt idx="510">
                  <c:v>2866.2703928108022</c:v>
                </c:pt>
                <c:pt idx="511">
                  <c:v>2872.1846586899637</c:v>
                </c:pt>
                <c:pt idx="512">
                  <c:v>2878.098924569118</c:v>
                </c:pt>
                <c:pt idx="513">
                  <c:v>2884.0131904482796</c:v>
                </c:pt>
                <c:pt idx="514">
                  <c:v>2889.9274563274339</c:v>
                </c:pt>
                <c:pt idx="515">
                  <c:v>2895.8417222065955</c:v>
                </c:pt>
                <c:pt idx="516">
                  <c:v>2901.7559880857498</c:v>
                </c:pt>
                <c:pt idx="517">
                  <c:v>2907.6702539649114</c:v>
                </c:pt>
                <c:pt idx="518">
                  <c:v>2913.5845198440657</c:v>
                </c:pt>
                <c:pt idx="519">
                  <c:v>2919.4987857232272</c:v>
                </c:pt>
                <c:pt idx="520">
                  <c:v>2925.4130516023815</c:v>
                </c:pt>
                <c:pt idx="521">
                  <c:v>2931.3273174815431</c:v>
                </c:pt>
                <c:pt idx="522">
                  <c:v>2937.2415833606974</c:v>
                </c:pt>
                <c:pt idx="523">
                  <c:v>2943.155849239859</c:v>
                </c:pt>
                <c:pt idx="524">
                  <c:v>2949.0701151190133</c:v>
                </c:pt>
                <c:pt idx="525">
                  <c:v>2954.9843809981749</c:v>
                </c:pt>
                <c:pt idx="526">
                  <c:v>2960.8986468773292</c:v>
                </c:pt>
                <c:pt idx="527">
                  <c:v>2966.8129127564907</c:v>
                </c:pt>
                <c:pt idx="528">
                  <c:v>2972.727178635645</c:v>
                </c:pt>
                <c:pt idx="529">
                  <c:v>2978.6414445148066</c:v>
                </c:pt>
                <c:pt idx="530">
                  <c:v>2984.5557103939609</c:v>
                </c:pt>
                <c:pt idx="531">
                  <c:v>2990.469976273122</c:v>
                </c:pt>
                <c:pt idx="532">
                  <c:v>2996.3842421522763</c:v>
                </c:pt>
                <c:pt idx="533">
                  <c:v>3002.2985080314379</c:v>
                </c:pt>
                <c:pt idx="534">
                  <c:v>3008.2127739105922</c:v>
                </c:pt>
                <c:pt idx="535">
                  <c:v>3014.1270397897538</c:v>
                </c:pt>
                <c:pt idx="536">
                  <c:v>3020.0413056689081</c:v>
                </c:pt>
                <c:pt idx="537">
                  <c:v>3025.9555715480697</c:v>
                </c:pt>
                <c:pt idx="538">
                  <c:v>3031.869837427224</c:v>
                </c:pt>
                <c:pt idx="539">
                  <c:v>3037.7841033063855</c:v>
                </c:pt>
                <c:pt idx="540">
                  <c:v>3043.6983691855398</c:v>
                </c:pt>
                <c:pt idx="541">
                  <c:v>3049.6126350647014</c:v>
                </c:pt>
                <c:pt idx="542">
                  <c:v>3055.5269009438557</c:v>
                </c:pt>
                <c:pt idx="543">
                  <c:v>3061.4411668230173</c:v>
                </c:pt>
                <c:pt idx="544">
                  <c:v>3067.3554327021716</c:v>
                </c:pt>
                <c:pt idx="545">
                  <c:v>3073.2696985813332</c:v>
                </c:pt>
                <c:pt idx="546">
                  <c:v>3079.1839644604875</c:v>
                </c:pt>
                <c:pt idx="547">
                  <c:v>3085.098230339649</c:v>
                </c:pt>
                <c:pt idx="548">
                  <c:v>3091.0124962188033</c:v>
                </c:pt>
                <c:pt idx="549">
                  <c:v>3096.9267620979649</c:v>
                </c:pt>
                <c:pt idx="550">
                  <c:v>3102.8410279771192</c:v>
                </c:pt>
                <c:pt idx="551">
                  <c:v>3108.7552938562808</c:v>
                </c:pt>
                <c:pt idx="552">
                  <c:v>3114.6695597354351</c:v>
                </c:pt>
                <c:pt idx="553">
                  <c:v>3120.5838256145967</c:v>
                </c:pt>
                <c:pt idx="554">
                  <c:v>3126.498091493751</c:v>
                </c:pt>
                <c:pt idx="555">
                  <c:v>3132.4123573729125</c:v>
                </c:pt>
                <c:pt idx="556">
                  <c:v>3138.3266232520668</c:v>
                </c:pt>
                <c:pt idx="557">
                  <c:v>3144.2408891312284</c:v>
                </c:pt>
                <c:pt idx="558">
                  <c:v>3150.1551550103827</c:v>
                </c:pt>
                <c:pt idx="559">
                  <c:v>3156.0694208895443</c:v>
                </c:pt>
                <c:pt idx="560">
                  <c:v>3161.9836867686986</c:v>
                </c:pt>
                <c:pt idx="561">
                  <c:v>3167.8979526478602</c:v>
                </c:pt>
                <c:pt idx="562">
                  <c:v>3173.8122185270145</c:v>
                </c:pt>
                <c:pt idx="563">
                  <c:v>3179.726484406176</c:v>
                </c:pt>
                <c:pt idx="564">
                  <c:v>3185.6407502853303</c:v>
                </c:pt>
                <c:pt idx="565">
                  <c:v>3191.5550161644919</c:v>
                </c:pt>
                <c:pt idx="566">
                  <c:v>3197.4692820436462</c:v>
                </c:pt>
                <c:pt idx="567">
                  <c:v>3203.3835479228078</c:v>
                </c:pt>
                <c:pt idx="568">
                  <c:v>3209.2978138019621</c:v>
                </c:pt>
                <c:pt idx="569">
                  <c:v>3215.2120796811237</c:v>
                </c:pt>
                <c:pt idx="570">
                  <c:v>3221.126345560278</c:v>
                </c:pt>
                <c:pt idx="571">
                  <c:v>3227.0406114394395</c:v>
                </c:pt>
                <c:pt idx="572">
                  <c:v>3232.9548773185938</c:v>
                </c:pt>
                <c:pt idx="573">
                  <c:v>3238.869143197755</c:v>
                </c:pt>
                <c:pt idx="574">
                  <c:v>3244.7834090769093</c:v>
                </c:pt>
                <c:pt idx="575">
                  <c:v>3250.6976749560708</c:v>
                </c:pt>
                <c:pt idx="576">
                  <c:v>3256.6119408352251</c:v>
                </c:pt>
                <c:pt idx="577">
                  <c:v>3262.5262067143867</c:v>
                </c:pt>
                <c:pt idx="578">
                  <c:v>3268.440472593541</c:v>
                </c:pt>
                <c:pt idx="579">
                  <c:v>3274.3547384727026</c:v>
                </c:pt>
                <c:pt idx="580">
                  <c:v>3280.2690043518569</c:v>
                </c:pt>
                <c:pt idx="581">
                  <c:v>3286.1832702310185</c:v>
                </c:pt>
                <c:pt idx="582">
                  <c:v>3292.0975361101728</c:v>
                </c:pt>
                <c:pt idx="583">
                  <c:v>3298.0118019893343</c:v>
                </c:pt>
                <c:pt idx="584">
                  <c:v>3303.9260678684886</c:v>
                </c:pt>
                <c:pt idx="585">
                  <c:v>3309.8403337476502</c:v>
                </c:pt>
                <c:pt idx="586">
                  <c:v>3315.7545996268045</c:v>
                </c:pt>
                <c:pt idx="587">
                  <c:v>3321.6688655059661</c:v>
                </c:pt>
                <c:pt idx="588">
                  <c:v>3327.5831313851204</c:v>
                </c:pt>
                <c:pt idx="589">
                  <c:v>3333.497397264282</c:v>
                </c:pt>
                <c:pt idx="590">
                  <c:v>3339.4116631434363</c:v>
                </c:pt>
                <c:pt idx="591">
                  <c:v>3345.3259290225978</c:v>
                </c:pt>
                <c:pt idx="592">
                  <c:v>3351.2401949017521</c:v>
                </c:pt>
                <c:pt idx="593">
                  <c:v>3357.1544607809137</c:v>
                </c:pt>
                <c:pt idx="594">
                  <c:v>3363.068726660068</c:v>
                </c:pt>
                <c:pt idx="595">
                  <c:v>3368.9829925392296</c:v>
                </c:pt>
                <c:pt idx="596">
                  <c:v>3374.8972584183839</c:v>
                </c:pt>
                <c:pt idx="597">
                  <c:v>3380.8115242975455</c:v>
                </c:pt>
                <c:pt idx="598">
                  <c:v>3386.7257901766998</c:v>
                </c:pt>
                <c:pt idx="599">
                  <c:v>3392.6400560558614</c:v>
                </c:pt>
                <c:pt idx="600">
                  <c:v>3398.5543219350157</c:v>
                </c:pt>
                <c:pt idx="601">
                  <c:v>3404.4685878141772</c:v>
                </c:pt>
                <c:pt idx="602">
                  <c:v>3410.3828536933315</c:v>
                </c:pt>
                <c:pt idx="603">
                  <c:v>3416.2971195724931</c:v>
                </c:pt>
                <c:pt idx="604">
                  <c:v>3422.2113854516474</c:v>
                </c:pt>
                <c:pt idx="605">
                  <c:v>3428.125651330809</c:v>
                </c:pt>
                <c:pt idx="606">
                  <c:v>3434.0399172099633</c:v>
                </c:pt>
                <c:pt idx="607">
                  <c:v>3439.9541830891249</c:v>
                </c:pt>
                <c:pt idx="608">
                  <c:v>3445.8684489682792</c:v>
                </c:pt>
                <c:pt idx="609">
                  <c:v>3451.7827148474407</c:v>
                </c:pt>
                <c:pt idx="610">
                  <c:v>3457.696980726595</c:v>
                </c:pt>
                <c:pt idx="611">
                  <c:v>3463.6112466057566</c:v>
                </c:pt>
                <c:pt idx="612">
                  <c:v>3469.5255124849109</c:v>
                </c:pt>
                <c:pt idx="613">
                  <c:v>3475.4397783640725</c:v>
                </c:pt>
                <c:pt idx="614">
                  <c:v>3481.3540442432268</c:v>
                </c:pt>
                <c:pt idx="615">
                  <c:v>3487.2683101223884</c:v>
                </c:pt>
                <c:pt idx="616">
                  <c:v>3493.1825760015427</c:v>
                </c:pt>
                <c:pt idx="617">
                  <c:v>3499.0968418807042</c:v>
                </c:pt>
                <c:pt idx="618">
                  <c:v>3505.0111077598585</c:v>
                </c:pt>
                <c:pt idx="619">
                  <c:v>3510.9253736390201</c:v>
                </c:pt>
                <c:pt idx="620">
                  <c:v>3516.8396395181744</c:v>
                </c:pt>
                <c:pt idx="621">
                  <c:v>3522.753905397336</c:v>
                </c:pt>
                <c:pt idx="622">
                  <c:v>3528.6681712764903</c:v>
                </c:pt>
                <c:pt idx="623">
                  <c:v>3534.5824371556519</c:v>
                </c:pt>
                <c:pt idx="624">
                  <c:v>3540.4967030348062</c:v>
                </c:pt>
                <c:pt idx="625">
                  <c:v>3546.4109689139677</c:v>
                </c:pt>
                <c:pt idx="626">
                  <c:v>3552.325234793122</c:v>
                </c:pt>
                <c:pt idx="627">
                  <c:v>3558.2395006722836</c:v>
                </c:pt>
                <c:pt idx="628">
                  <c:v>3564.1537665514379</c:v>
                </c:pt>
                <c:pt idx="629">
                  <c:v>3570.0680324305995</c:v>
                </c:pt>
                <c:pt idx="630">
                  <c:v>3575.9822983097538</c:v>
                </c:pt>
                <c:pt idx="631">
                  <c:v>3581.8965641889154</c:v>
                </c:pt>
                <c:pt idx="632">
                  <c:v>3587.8108300680697</c:v>
                </c:pt>
                <c:pt idx="633">
                  <c:v>3593.7250959472312</c:v>
                </c:pt>
                <c:pt idx="634">
                  <c:v>3599.6393618263855</c:v>
                </c:pt>
                <c:pt idx="635">
                  <c:v>3605.5536277055471</c:v>
                </c:pt>
                <c:pt idx="636">
                  <c:v>3611.4678935847014</c:v>
                </c:pt>
                <c:pt idx="637">
                  <c:v>3617.382159463863</c:v>
                </c:pt>
                <c:pt idx="638">
                  <c:v>3623.2964253430173</c:v>
                </c:pt>
                <c:pt idx="639">
                  <c:v>3629.2106912221789</c:v>
                </c:pt>
                <c:pt idx="640">
                  <c:v>3635.1249571013332</c:v>
                </c:pt>
                <c:pt idx="641">
                  <c:v>3641.0392229804947</c:v>
                </c:pt>
                <c:pt idx="642">
                  <c:v>3646.953488859649</c:v>
                </c:pt>
                <c:pt idx="643">
                  <c:v>3652.8677547388106</c:v>
                </c:pt>
                <c:pt idx="644">
                  <c:v>3658.7820206179649</c:v>
                </c:pt>
                <c:pt idx="645">
                  <c:v>3664.6962864971265</c:v>
                </c:pt>
                <c:pt idx="646">
                  <c:v>3670.6105523762808</c:v>
                </c:pt>
                <c:pt idx="647">
                  <c:v>3676.5248182554424</c:v>
                </c:pt>
                <c:pt idx="648">
                  <c:v>3682.4390841345967</c:v>
                </c:pt>
                <c:pt idx="649">
                  <c:v>3688.3533500137582</c:v>
                </c:pt>
                <c:pt idx="650">
                  <c:v>3694.2676158929125</c:v>
                </c:pt>
                <c:pt idx="651">
                  <c:v>3700.1818817720741</c:v>
                </c:pt>
                <c:pt idx="652">
                  <c:v>3706.0961476512284</c:v>
                </c:pt>
                <c:pt idx="653">
                  <c:v>3712.01041353039</c:v>
                </c:pt>
                <c:pt idx="654">
                  <c:v>3717.9246794095443</c:v>
                </c:pt>
                <c:pt idx="655">
                  <c:v>3723.8389452887059</c:v>
                </c:pt>
                <c:pt idx="656">
                  <c:v>3729.7532111678602</c:v>
                </c:pt>
                <c:pt idx="657">
                  <c:v>3735.6674770470217</c:v>
                </c:pt>
                <c:pt idx="658">
                  <c:v>3741.581742926176</c:v>
                </c:pt>
                <c:pt idx="659">
                  <c:v>3747.4960088053376</c:v>
                </c:pt>
                <c:pt idx="660">
                  <c:v>3753.4102746844919</c:v>
                </c:pt>
                <c:pt idx="661">
                  <c:v>3759.3245405636535</c:v>
                </c:pt>
                <c:pt idx="662">
                  <c:v>3765.2388064428078</c:v>
                </c:pt>
                <c:pt idx="663">
                  <c:v>3771.1530723219694</c:v>
                </c:pt>
                <c:pt idx="664">
                  <c:v>3777.0673382011237</c:v>
                </c:pt>
                <c:pt idx="665">
                  <c:v>3782.9816040802853</c:v>
                </c:pt>
                <c:pt idx="666">
                  <c:v>3788.8958699594396</c:v>
                </c:pt>
                <c:pt idx="667">
                  <c:v>3794.8101358386011</c:v>
                </c:pt>
                <c:pt idx="668">
                  <c:v>3800.7244017177554</c:v>
                </c:pt>
                <c:pt idx="669">
                  <c:v>3806.638667596917</c:v>
                </c:pt>
                <c:pt idx="670">
                  <c:v>3812.5529334760713</c:v>
                </c:pt>
                <c:pt idx="671">
                  <c:v>3818.4671993552329</c:v>
                </c:pt>
                <c:pt idx="672">
                  <c:v>3824.3814652343872</c:v>
                </c:pt>
                <c:pt idx="673">
                  <c:v>3830.2957311135488</c:v>
                </c:pt>
                <c:pt idx="674">
                  <c:v>3836.2099969927031</c:v>
                </c:pt>
                <c:pt idx="675">
                  <c:v>3842.1242628718646</c:v>
                </c:pt>
                <c:pt idx="676">
                  <c:v>3848.0385287510189</c:v>
                </c:pt>
                <c:pt idx="677">
                  <c:v>3853.9527946301805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2-40CC-8360-9C32F35AC96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Bound(inv_total)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Sheet2!$A$2:$A$679</c:f>
              <c:numCache>
                <c:formatCode>m/d/yyyy\ h:mm</c:formatCode>
                <c:ptCount val="678"/>
                <c:pt idx="0">
                  <c:v>41317</c:v>
                </c:pt>
                <c:pt idx="1">
                  <c:v>41318</c:v>
                </c:pt>
                <c:pt idx="2">
                  <c:v>41319</c:v>
                </c:pt>
                <c:pt idx="3">
                  <c:v>41320</c:v>
                </c:pt>
                <c:pt idx="4">
                  <c:v>41321</c:v>
                </c:pt>
                <c:pt idx="5">
                  <c:v>41322</c:v>
                </c:pt>
                <c:pt idx="6">
                  <c:v>41323</c:v>
                </c:pt>
                <c:pt idx="7">
                  <c:v>41324</c:v>
                </c:pt>
                <c:pt idx="8">
                  <c:v>41325</c:v>
                </c:pt>
                <c:pt idx="9">
                  <c:v>41326</c:v>
                </c:pt>
                <c:pt idx="10">
                  <c:v>41327</c:v>
                </c:pt>
                <c:pt idx="11">
                  <c:v>41328</c:v>
                </c:pt>
                <c:pt idx="12">
                  <c:v>41329</c:v>
                </c:pt>
                <c:pt idx="13">
                  <c:v>41330</c:v>
                </c:pt>
                <c:pt idx="14">
                  <c:v>41331</c:v>
                </c:pt>
                <c:pt idx="15">
                  <c:v>41332</c:v>
                </c:pt>
                <c:pt idx="16">
                  <c:v>41333</c:v>
                </c:pt>
                <c:pt idx="17">
                  <c:v>41334</c:v>
                </c:pt>
                <c:pt idx="18">
                  <c:v>41335</c:v>
                </c:pt>
                <c:pt idx="19">
                  <c:v>41336</c:v>
                </c:pt>
                <c:pt idx="20">
                  <c:v>41337</c:v>
                </c:pt>
                <c:pt idx="21">
                  <c:v>41338</c:v>
                </c:pt>
                <c:pt idx="22">
                  <c:v>41339</c:v>
                </c:pt>
                <c:pt idx="23">
                  <c:v>41340</c:v>
                </c:pt>
                <c:pt idx="24">
                  <c:v>41341</c:v>
                </c:pt>
                <c:pt idx="25">
                  <c:v>41342</c:v>
                </c:pt>
                <c:pt idx="26">
                  <c:v>41343</c:v>
                </c:pt>
                <c:pt idx="27">
                  <c:v>41344</c:v>
                </c:pt>
                <c:pt idx="28">
                  <c:v>41345</c:v>
                </c:pt>
                <c:pt idx="29">
                  <c:v>41346</c:v>
                </c:pt>
                <c:pt idx="30">
                  <c:v>41347</c:v>
                </c:pt>
                <c:pt idx="31">
                  <c:v>41348</c:v>
                </c:pt>
                <c:pt idx="32">
                  <c:v>41349</c:v>
                </c:pt>
                <c:pt idx="33">
                  <c:v>41350</c:v>
                </c:pt>
                <c:pt idx="34">
                  <c:v>41351</c:v>
                </c:pt>
                <c:pt idx="35">
                  <c:v>41352</c:v>
                </c:pt>
                <c:pt idx="36">
                  <c:v>41353</c:v>
                </c:pt>
                <c:pt idx="37">
                  <c:v>41354</c:v>
                </c:pt>
                <c:pt idx="38">
                  <c:v>41355</c:v>
                </c:pt>
                <c:pt idx="39">
                  <c:v>41356</c:v>
                </c:pt>
                <c:pt idx="40">
                  <c:v>41357</c:v>
                </c:pt>
                <c:pt idx="41">
                  <c:v>41358</c:v>
                </c:pt>
                <c:pt idx="42">
                  <c:v>41359</c:v>
                </c:pt>
                <c:pt idx="43">
                  <c:v>41360</c:v>
                </c:pt>
                <c:pt idx="44">
                  <c:v>41361</c:v>
                </c:pt>
                <c:pt idx="45">
                  <c:v>41362</c:v>
                </c:pt>
                <c:pt idx="46">
                  <c:v>41363</c:v>
                </c:pt>
                <c:pt idx="47">
                  <c:v>41364</c:v>
                </c:pt>
                <c:pt idx="48">
                  <c:v>41365</c:v>
                </c:pt>
                <c:pt idx="49">
                  <c:v>41366</c:v>
                </c:pt>
                <c:pt idx="50">
                  <c:v>41367</c:v>
                </c:pt>
                <c:pt idx="51">
                  <c:v>41368</c:v>
                </c:pt>
                <c:pt idx="52">
                  <c:v>41369</c:v>
                </c:pt>
                <c:pt idx="53">
                  <c:v>41370</c:v>
                </c:pt>
                <c:pt idx="54">
                  <c:v>41371</c:v>
                </c:pt>
                <c:pt idx="55">
                  <c:v>41372</c:v>
                </c:pt>
                <c:pt idx="56">
                  <c:v>41373</c:v>
                </c:pt>
                <c:pt idx="57">
                  <c:v>41374</c:v>
                </c:pt>
                <c:pt idx="58">
                  <c:v>41375</c:v>
                </c:pt>
                <c:pt idx="59">
                  <c:v>41376</c:v>
                </c:pt>
                <c:pt idx="60">
                  <c:v>41377</c:v>
                </c:pt>
                <c:pt idx="61">
                  <c:v>41378</c:v>
                </c:pt>
                <c:pt idx="62">
                  <c:v>41379</c:v>
                </c:pt>
                <c:pt idx="63">
                  <c:v>41380</c:v>
                </c:pt>
                <c:pt idx="64">
                  <c:v>41381</c:v>
                </c:pt>
                <c:pt idx="65">
                  <c:v>41382</c:v>
                </c:pt>
                <c:pt idx="66">
                  <c:v>41383</c:v>
                </c:pt>
                <c:pt idx="67">
                  <c:v>41384</c:v>
                </c:pt>
                <c:pt idx="68">
                  <c:v>41385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41392</c:v>
                </c:pt>
                <c:pt idx="76">
                  <c:v>41393</c:v>
                </c:pt>
                <c:pt idx="77">
                  <c:v>41394</c:v>
                </c:pt>
                <c:pt idx="78">
                  <c:v>41395</c:v>
                </c:pt>
                <c:pt idx="79">
                  <c:v>41396</c:v>
                </c:pt>
                <c:pt idx="80">
                  <c:v>41397</c:v>
                </c:pt>
                <c:pt idx="81">
                  <c:v>41398</c:v>
                </c:pt>
                <c:pt idx="82">
                  <c:v>41399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41405</c:v>
                </c:pt>
                <c:pt idx="89">
                  <c:v>41406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41412</c:v>
                </c:pt>
                <c:pt idx="96">
                  <c:v>41413</c:v>
                </c:pt>
                <c:pt idx="97">
                  <c:v>41414</c:v>
                </c:pt>
                <c:pt idx="98">
                  <c:v>41415</c:v>
                </c:pt>
                <c:pt idx="99">
                  <c:v>41416</c:v>
                </c:pt>
                <c:pt idx="100">
                  <c:v>41417</c:v>
                </c:pt>
                <c:pt idx="101">
                  <c:v>41418</c:v>
                </c:pt>
                <c:pt idx="102">
                  <c:v>41419</c:v>
                </c:pt>
                <c:pt idx="103">
                  <c:v>41420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41426</c:v>
                </c:pt>
                <c:pt idx="110">
                  <c:v>41427</c:v>
                </c:pt>
                <c:pt idx="111">
                  <c:v>41428</c:v>
                </c:pt>
                <c:pt idx="112">
                  <c:v>41429</c:v>
                </c:pt>
                <c:pt idx="113">
                  <c:v>41430</c:v>
                </c:pt>
                <c:pt idx="114">
                  <c:v>41431</c:v>
                </c:pt>
                <c:pt idx="115">
                  <c:v>41432</c:v>
                </c:pt>
                <c:pt idx="116">
                  <c:v>41433</c:v>
                </c:pt>
                <c:pt idx="117">
                  <c:v>41434</c:v>
                </c:pt>
                <c:pt idx="118">
                  <c:v>41435</c:v>
                </c:pt>
                <c:pt idx="119">
                  <c:v>41436</c:v>
                </c:pt>
                <c:pt idx="120">
                  <c:v>41437</c:v>
                </c:pt>
                <c:pt idx="121">
                  <c:v>41438</c:v>
                </c:pt>
                <c:pt idx="122">
                  <c:v>41439</c:v>
                </c:pt>
                <c:pt idx="123">
                  <c:v>41440</c:v>
                </c:pt>
                <c:pt idx="124">
                  <c:v>41441</c:v>
                </c:pt>
                <c:pt idx="125">
                  <c:v>41442</c:v>
                </c:pt>
                <c:pt idx="126">
                  <c:v>41443</c:v>
                </c:pt>
                <c:pt idx="127">
                  <c:v>41444</c:v>
                </c:pt>
                <c:pt idx="128">
                  <c:v>41445</c:v>
                </c:pt>
                <c:pt idx="129">
                  <c:v>41446</c:v>
                </c:pt>
                <c:pt idx="130">
                  <c:v>41447</c:v>
                </c:pt>
                <c:pt idx="131">
                  <c:v>41448</c:v>
                </c:pt>
                <c:pt idx="132">
                  <c:v>41449</c:v>
                </c:pt>
                <c:pt idx="133">
                  <c:v>41450</c:v>
                </c:pt>
                <c:pt idx="134">
                  <c:v>41451</c:v>
                </c:pt>
                <c:pt idx="135">
                  <c:v>41452</c:v>
                </c:pt>
                <c:pt idx="136">
                  <c:v>41453</c:v>
                </c:pt>
                <c:pt idx="137">
                  <c:v>41454</c:v>
                </c:pt>
                <c:pt idx="138">
                  <c:v>41455</c:v>
                </c:pt>
                <c:pt idx="139">
                  <c:v>41456</c:v>
                </c:pt>
                <c:pt idx="140">
                  <c:v>41457</c:v>
                </c:pt>
                <c:pt idx="141">
                  <c:v>41458</c:v>
                </c:pt>
                <c:pt idx="142">
                  <c:v>41459</c:v>
                </c:pt>
                <c:pt idx="143">
                  <c:v>41460</c:v>
                </c:pt>
                <c:pt idx="144">
                  <c:v>41461</c:v>
                </c:pt>
                <c:pt idx="145">
                  <c:v>41462</c:v>
                </c:pt>
                <c:pt idx="146">
                  <c:v>41463</c:v>
                </c:pt>
                <c:pt idx="147">
                  <c:v>41464</c:v>
                </c:pt>
                <c:pt idx="148">
                  <c:v>41465</c:v>
                </c:pt>
                <c:pt idx="149">
                  <c:v>41466</c:v>
                </c:pt>
                <c:pt idx="150">
                  <c:v>41467</c:v>
                </c:pt>
                <c:pt idx="151">
                  <c:v>41468</c:v>
                </c:pt>
                <c:pt idx="152">
                  <c:v>41469</c:v>
                </c:pt>
                <c:pt idx="153">
                  <c:v>41470</c:v>
                </c:pt>
                <c:pt idx="154">
                  <c:v>41471</c:v>
                </c:pt>
                <c:pt idx="155">
                  <c:v>41472</c:v>
                </c:pt>
                <c:pt idx="156">
                  <c:v>41473</c:v>
                </c:pt>
                <c:pt idx="157">
                  <c:v>41474</c:v>
                </c:pt>
                <c:pt idx="158">
                  <c:v>41475</c:v>
                </c:pt>
                <c:pt idx="159">
                  <c:v>41476</c:v>
                </c:pt>
                <c:pt idx="160">
                  <c:v>41477</c:v>
                </c:pt>
                <c:pt idx="161">
                  <c:v>41478</c:v>
                </c:pt>
                <c:pt idx="162">
                  <c:v>41479</c:v>
                </c:pt>
                <c:pt idx="163">
                  <c:v>41480</c:v>
                </c:pt>
                <c:pt idx="164">
                  <c:v>41481</c:v>
                </c:pt>
                <c:pt idx="165">
                  <c:v>41482</c:v>
                </c:pt>
                <c:pt idx="166">
                  <c:v>41483</c:v>
                </c:pt>
                <c:pt idx="167">
                  <c:v>41484</c:v>
                </c:pt>
                <c:pt idx="168">
                  <c:v>41485</c:v>
                </c:pt>
                <c:pt idx="169">
                  <c:v>41486</c:v>
                </c:pt>
                <c:pt idx="170">
                  <c:v>41487</c:v>
                </c:pt>
                <c:pt idx="171">
                  <c:v>41488</c:v>
                </c:pt>
                <c:pt idx="172">
                  <c:v>41489</c:v>
                </c:pt>
                <c:pt idx="173">
                  <c:v>41490</c:v>
                </c:pt>
                <c:pt idx="174">
                  <c:v>41491</c:v>
                </c:pt>
                <c:pt idx="175">
                  <c:v>41492</c:v>
                </c:pt>
                <c:pt idx="176">
                  <c:v>41493</c:v>
                </c:pt>
                <c:pt idx="177">
                  <c:v>41494</c:v>
                </c:pt>
                <c:pt idx="178">
                  <c:v>41495</c:v>
                </c:pt>
                <c:pt idx="179">
                  <c:v>41496</c:v>
                </c:pt>
                <c:pt idx="180">
                  <c:v>41497</c:v>
                </c:pt>
                <c:pt idx="181">
                  <c:v>41498</c:v>
                </c:pt>
                <c:pt idx="182">
                  <c:v>41499</c:v>
                </c:pt>
                <c:pt idx="183">
                  <c:v>41500</c:v>
                </c:pt>
                <c:pt idx="184">
                  <c:v>41501</c:v>
                </c:pt>
                <c:pt idx="185">
                  <c:v>41502</c:v>
                </c:pt>
                <c:pt idx="186">
                  <c:v>41503</c:v>
                </c:pt>
                <c:pt idx="187">
                  <c:v>41504</c:v>
                </c:pt>
                <c:pt idx="188">
                  <c:v>41505</c:v>
                </c:pt>
                <c:pt idx="189">
                  <c:v>41506</c:v>
                </c:pt>
                <c:pt idx="190">
                  <c:v>41507</c:v>
                </c:pt>
                <c:pt idx="191">
                  <c:v>41508</c:v>
                </c:pt>
                <c:pt idx="192">
                  <c:v>41509</c:v>
                </c:pt>
                <c:pt idx="193">
                  <c:v>41510</c:v>
                </c:pt>
                <c:pt idx="194">
                  <c:v>41511</c:v>
                </c:pt>
                <c:pt idx="195">
                  <c:v>41512</c:v>
                </c:pt>
                <c:pt idx="196">
                  <c:v>41513</c:v>
                </c:pt>
                <c:pt idx="197">
                  <c:v>41514</c:v>
                </c:pt>
                <c:pt idx="198">
                  <c:v>41515</c:v>
                </c:pt>
                <c:pt idx="199">
                  <c:v>41516</c:v>
                </c:pt>
                <c:pt idx="200">
                  <c:v>41517</c:v>
                </c:pt>
                <c:pt idx="201">
                  <c:v>41518</c:v>
                </c:pt>
                <c:pt idx="202">
                  <c:v>41519</c:v>
                </c:pt>
                <c:pt idx="203">
                  <c:v>41520</c:v>
                </c:pt>
                <c:pt idx="204">
                  <c:v>41521</c:v>
                </c:pt>
                <c:pt idx="205">
                  <c:v>41522</c:v>
                </c:pt>
                <c:pt idx="206">
                  <c:v>41523</c:v>
                </c:pt>
                <c:pt idx="207">
                  <c:v>41524</c:v>
                </c:pt>
                <c:pt idx="208">
                  <c:v>41525</c:v>
                </c:pt>
                <c:pt idx="209">
                  <c:v>41526</c:v>
                </c:pt>
                <c:pt idx="210">
                  <c:v>41527</c:v>
                </c:pt>
                <c:pt idx="211">
                  <c:v>41528</c:v>
                </c:pt>
                <c:pt idx="212">
                  <c:v>41529</c:v>
                </c:pt>
                <c:pt idx="213">
                  <c:v>41530</c:v>
                </c:pt>
                <c:pt idx="214">
                  <c:v>41531</c:v>
                </c:pt>
                <c:pt idx="215">
                  <c:v>41532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41538</c:v>
                </c:pt>
                <c:pt idx="222">
                  <c:v>41539</c:v>
                </c:pt>
                <c:pt idx="223">
                  <c:v>41540</c:v>
                </c:pt>
                <c:pt idx="224">
                  <c:v>41541</c:v>
                </c:pt>
                <c:pt idx="225">
                  <c:v>41542</c:v>
                </c:pt>
                <c:pt idx="226">
                  <c:v>41543</c:v>
                </c:pt>
                <c:pt idx="227">
                  <c:v>41544</c:v>
                </c:pt>
                <c:pt idx="228">
                  <c:v>41545</c:v>
                </c:pt>
                <c:pt idx="229">
                  <c:v>41546</c:v>
                </c:pt>
                <c:pt idx="230">
                  <c:v>41547</c:v>
                </c:pt>
                <c:pt idx="231">
                  <c:v>41548</c:v>
                </c:pt>
                <c:pt idx="232">
                  <c:v>41549</c:v>
                </c:pt>
                <c:pt idx="233">
                  <c:v>41550</c:v>
                </c:pt>
                <c:pt idx="234">
                  <c:v>41551</c:v>
                </c:pt>
                <c:pt idx="235">
                  <c:v>41552</c:v>
                </c:pt>
                <c:pt idx="236">
                  <c:v>41553</c:v>
                </c:pt>
                <c:pt idx="237">
                  <c:v>41554</c:v>
                </c:pt>
                <c:pt idx="238">
                  <c:v>41555</c:v>
                </c:pt>
                <c:pt idx="239">
                  <c:v>41556</c:v>
                </c:pt>
                <c:pt idx="240">
                  <c:v>41557</c:v>
                </c:pt>
                <c:pt idx="241">
                  <c:v>41558</c:v>
                </c:pt>
                <c:pt idx="242">
                  <c:v>41559</c:v>
                </c:pt>
                <c:pt idx="243">
                  <c:v>41560</c:v>
                </c:pt>
                <c:pt idx="244">
                  <c:v>41561</c:v>
                </c:pt>
                <c:pt idx="245">
                  <c:v>41562</c:v>
                </c:pt>
                <c:pt idx="246">
                  <c:v>41563</c:v>
                </c:pt>
                <c:pt idx="247">
                  <c:v>41564</c:v>
                </c:pt>
                <c:pt idx="248">
                  <c:v>41565</c:v>
                </c:pt>
                <c:pt idx="249">
                  <c:v>41566</c:v>
                </c:pt>
                <c:pt idx="250">
                  <c:v>41567</c:v>
                </c:pt>
                <c:pt idx="251">
                  <c:v>41568</c:v>
                </c:pt>
                <c:pt idx="252">
                  <c:v>41569</c:v>
                </c:pt>
                <c:pt idx="253">
                  <c:v>41570</c:v>
                </c:pt>
                <c:pt idx="254">
                  <c:v>41571</c:v>
                </c:pt>
                <c:pt idx="255">
                  <c:v>41572</c:v>
                </c:pt>
                <c:pt idx="256">
                  <c:v>41573</c:v>
                </c:pt>
                <c:pt idx="257">
                  <c:v>41574</c:v>
                </c:pt>
                <c:pt idx="258">
                  <c:v>41575</c:v>
                </c:pt>
                <c:pt idx="259">
                  <c:v>41576</c:v>
                </c:pt>
                <c:pt idx="260">
                  <c:v>41577</c:v>
                </c:pt>
                <c:pt idx="261">
                  <c:v>41578</c:v>
                </c:pt>
                <c:pt idx="262">
                  <c:v>41579</c:v>
                </c:pt>
                <c:pt idx="263">
                  <c:v>41580</c:v>
                </c:pt>
                <c:pt idx="264">
                  <c:v>41581</c:v>
                </c:pt>
                <c:pt idx="265">
                  <c:v>41582</c:v>
                </c:pt>
                <c:pt idx="266">
                  <c:v>41583</c:v>
                </c:pt>
                <c:pt idx="267">
                  <c:v>41584</c:v>
                </c:pt>
                <c:pt idx="268">
                  <c:v>41585</c:v>
                </c:pt>
                <c:pt idx="269">
                  <c:v>41586</c:v>
                </c:pt>
                <c:pt idx="270">
                  <c:v>41587</c:v>
                </c:pt>
                <c:pt idx="271">
                  <c:v>41588</c:v>
                </c:pt>
                <c:pt idx="272">
                  <c:v>41589</c:v>
                </c:pt>
                <c:pt idx="273">
                  <c:v>41590</c:v>
                </c:pt>
                <c:pt idx="274">
                  <c:v>41591</c:v>
                </c:pt>
                <c:pt idx="275">
                  <c:v>41592</c:v>
                </c:pt>
                <c:pt idx="276">
                  <c:v>41593</c:v>
                </c:pt>
                <c:pt idx="277">
                  <c:v>41594</c:v>
                </c:pt>
                <c:pt idx="278">
                  <c:v>41595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41601</c:v>
                </c:pt>
                <c:pt idx="285">
                  <c:v>41602</c:v>
                </c:pt>
                <c:pt idx="286">
                  <c:v>41603</c:v>
                </c:pt>
                <c:pt idx="287">
                  <c:v>41604</c:v>
                </c:pt>
                <c:pt idx="288">
                  <c:v>41605</c:v>
                </c:pt>
                <c:pt idx="289">
                  <c:v>41606</c:v>
                </c:pt>
                <c:pt idx="290">
                  <c:v>41607</c:v>
                </c:pt>
                <c:pt idx="291">
                  <c:v>41608</c:v>
                </c:pt>
                <c:pt idx="292">
                  <c:v>41609</c:v>
                </c:pt>
                <c:pt idx="293">
                  <c:v>41610</c:v>
                </c:pt>
                <c:pt idx="294">
                  <c:v>41611</c:v>
                </c:pt>
                <c:pt idx="295">
                  <c:v>41612</c:v>
                </c:pt>
                <c:pt idx="296">
                  <c:v>41613</c:v>
                </c:pt>
                <c:pt idx="297">
                  <c:v>41614</c:v>
                </c:pt>
                <c:pt idx="298">
                  <c:v>41615</c:v>
                </c:pt>
                <c:pt idx="299">
                  <c:v>41616</c:v>
                </c:pt>
                <c:pt idx="300">
                  <c:v>41617</c:v>
                </c:pt>
                <c:pt idx="301">
                  <c:v>41618</c:v>
                </c:pt>
                <c:pt idx="302">
                  <c:v>41619</c:v>
                </c:pt>
                <c:pt idx="303">
                  <c:v>41620</c:v>
                </c:pt>
                <c:pt idx="304">
                  <c:v>41621</c:v>
                </c:pt>
                <c:pt idx="305">
                  <c:v>41622</c:v>
                </c:pt>
                <c:pt idx="306">
                  <c:v>41623</c:v>
                </c:pt>
                <c:pt idx="307">
                  <c:v>41624</c:v>
                </c:pt>
                <c:pt idx="308">
                  <c:v>41625</c:v>
                </c:pt>
                <c:pt idx="309">
                  <c:v>41626</c:v>
                </c:pt>
                <c:pt idx="310">
                  <c:v>41627</c:v>
                </c:pt>
                <c:pt idx="311">
                  <c:v>41628</c:v>
                </c:pt>
                <c:pt idx="312">
                  <c:v>41629</c:v>
                </c:pt>
                <c:pt idx="313">
                  <c:v>41630</c:v>
                </c:pt>
                <c:pt idx="314">
                  <c:v>41631</c:v>
                </c:pt>
                <c:pt idx="315">
                  <c:v>41632</c:v>
                </c:pt>
                <c:pt idx="316">
                  <c:v>41633</c:v>
                </c:pt>
                <c:pt idx="317">
                  <c:v>41634</c:v>
                </c:pt>
                <c:pt idx="318">
                  <c:v>41635</c:v>
                </c:pt>
                <c:pt idx="319">
                  <c:v>41636</c:v>
                </c:pt>
                <c:pt idx="320">
                  <c:v>41637</c:v>
                </c:pt>
                <c:pt idx="321">
                  <c:v>41638</c:v>
                </c:pt>
                <c:pt idx="322">
                  <c:v>41639</c:v>
                </c:pt>
                <c:pt idx="323">
                  <c:v>41640</c:v>
                </c:pt>
                <c:pt idx="324">
                  <c:v>41641</c:v>
                </c:pt>
                <c:pt idx="325">
                  <c:v>41642</c:v>
                </c:pt>
                <c:pt idx="326">
                  <c:v>41643</c:v>
                </c:pt>
                <c:pt idx="327">
                  <c:v>41644</c:v>
                </c:pt>
                <c:pt idx="328">
                  <c:v>41645</c:v>
                </c:pt>
                <c:pt idx="329">
                  <c:v>41646</c:v>
                </c:pt>
                <c:pt idx="330">
                  <c:v>41647</c:v>
                </c:pt>
                <c:pt idx="331">
                  <c:v>41648</c:v>
                </c:pt>
                <c:pt idx="332">
                  <c:v>41649</c:v>
                </c:pt>
                <c:pt idx="333">
                  <c:v>41650</c:v>
                </c:pt>
                <c:pt idx="334">
                  <c:v>41651</c:v>
                </c:pt>
                <c:pt idx="335">
                  <c:v>41652</c:v>
                </c:pt>
                <c:pt idx="336">
                  <c:v>41653</c:v>
                </c:pt>
                <c:pt idx="337">
                  <c:v>41654</c:v>
                </c:pt>
                <c:pt idx="338">
                  <c:v>41655</c:v>
                </c:pt>
                <c:pt idx="339">
                  <c:v>41656</c:v>
                </c:pt>
                <c:pt idx="340">
                  <c:v>41657</c:v>
                </c:pt>
                <c:pt idx="341">
                  <c:v>41658</c:v>
                </c:pt>
                <c:pt idx="342">
                  <c:v>41659</c:v>
                </c:pt>
                <c:pt idx="343">
                  <c:v>41660</c:v>
                </c:pt>
                <c:pt idx="344">
                  <c:v>41661</c:v>
                </c:pt>
                <c:pt idx="345">
                  <c:v>41662</c:v>
                </c:pt>
                <c:pt idx="346">
                  <c:v>41663</c:v>
                </c:pt>
                <c:pt idx="347">
                  <c:v>41664</c:v>
                </c:pt>
                <c:pt idx="348">
                  <c:v>41665</c:v>
                </c:pt>
                <c:pt idx="349">
                  <c:v>41666</c:v>
                </c:pt>
                <c:pt idx="350">
                  <c:v>41667</c:v>
                </c:pt>
                <c:pt idx="351">
                  <c:v>41668</c:v>
                </c:pt>
                <c:pt idx="352">
                  <c:v>41669</c:v>
                </c:pt>
                <c:pt idx="353">
                  <c:v>41670</c:v>
                </c:pt>
                <c:pt idx="354">
                  <c:v>41671</c:v>
                </c:pt>
                <c:pt idx="355">
                  <c:v>41672</c:v>
                </c:pt>
                <c:pt idx="356">
                  <c:v>41673</c:v>
                </c:pt>
                <c:pt idx="357">
                  <c:v>41674</c:v>
                </c:pt>
                <c:pt idx="358">
                  <c:v>41675</c:v>
                </c:pt>
                <c:pt idx="359">
                  <c:v>41676</c:v>
                </c:pt>
                <c:pt idx="360">
                  <c:v>41677</c:v>
                </c:pt>
                <c:pt idx="361">
                  <c:v>41678</c:v>
                </c:pt>
                <c:pt idx="362">
                  <c:v>41679</c:v>
                </c:pt>
                <c:pt idx="363">
                  <c:v>41680</c:v>
                </c:pt>
                <c:pt idx="364">
                  <c:v>41681</c:v>
                </c:pt>
                <c:pt idx="365">
                  <c:v>41682</c:v>
                </c:pt>
                <c:pt idx="366">
                  <c:v>41683</c:v>
                </c:pt>
                <c:pt idx="367">
                  <c:v>41684</c:v>
                </c:pt>
                <c:pt idx="368">
                  <c:v>41685</c:v>
                </c:pt>
                <c:pt idx="369">
                  <c:v>41686</c:v>
                </c:pt>
                <c:pt idx="370">
                  <c:v>41687</c:v>
                </c:pt>
                <c:pt idx="371">
                  <c:v>41688</c:v>
                </c:pt>
                <c:pt idx="372">
                  <c:v>41689</c:v>
                </c:pt>
                <c:pt idx="373">
                  <c:v>41690</c:v>
                </c:pt>
                <c:pt idx="374">
                  <c:v>41691</c:v>
                </c:pt>
                <c:pt idx="375">
                  <c:v>41692</c:v>
                </c:pt>
                <c:pt idx="376">
                  <c:v>41693</c:v>
                </c:pt>
                <c:pt idx="377">
                  <c:v>41694</c:v>
                </c:pt>
                <c:pt idx="378">
                  <c:v>41695</c:v>
                </c:pt>
                <c:pt idx="379">
                  <c:v>41696</c:v>
                </c:pt>
                <c:pt idx="380">
                  <c:v>41697</c:v>
                </c:pt>
                <c:pt idx="381">
                  <c:v>41698</c:v>
                </c:pt>
                <c:pt idx="382">
                  <c:v>41699</c:v>
                </c:pt>
                <c:pt idx="383">
                  <c:v>41700</c:v>
                </c:pt>
                <c:pt idx="384">
                  <c:v>41701</c:v>
                </c:pt>
                <c:pt idx="385">
                  <c:v>41702</c:v>
                </c:pt>
                <c:pt idx="386">
                  <c:v>41703</c:v>
                </c:pt>
                <c:pt idx="387">
                  <c:v>41704</c:v>
                </c:pt>
                <c:pt idx="388">
                  <c:v>41705</c:v>
                </c:pt>
                <c:pt idx="389">
                  <c:v>41706</c:v>
                </c:pt>
                <c:pt idx="390">
                  <c:v>41707</c:v>
                </c:pt>
                <c:pt idx="391">
                  <c:v>41708</c:v>
                </c:pt>
                <c:pt idx="392">
                  <c:v>41709</c:v>
                </c:pt>
                <c:pt idx="393">
                  <c:v>41710</c:v>
                </c:pt>
                <c:pt idx="394">
                  <c:v>41711</c:v>
                </c:pt>
                <c:pt idx="395">
                  <c:v>41712</c:v>
                </c:pt>
                <c:pt idx="396">
                  <c:v>41713</c:v>
                </c:pt>
                <c:pt idx="397">
                  <c:v>41714</c:v>
                </c:pt>
                <c:pt idx="398">
                  <c:v>41715</c:v>
                </c:pt>
                <c:pt idx="399">
                  <c:v>41716</c:v>
                </c:pt>
                <c:pt idx="400">
                  <c:v>41717</c:v>
                </c:pt>
                <c:pt idx="401">
                  <c:v>41718</c:v>
                </c:pt>
                <c:pt idx="402">
                  <c:v>41719</c:v>
                </c:pt>
                <c:pt idx="403">
                  <c:v>41720</c:v>
                </c:pt>
                <c:pt idx="404">
                  <c:v>41721</c:v>
                </c:pt>
                <c:pt idx="405">
                  <c:v>41722</c:v>
                </c:pt>
                <c:pt idx="406">
                  <c:v>41723</c:v>
                </c:pt>
                <c:pt idx="407">
                  <c:v>41724</c:v>
                </c:pt>
                <c:pt idx="408">
                  <c:v>41725</c:v>
                </c:pt>
                <c:pt idx="409">
                  <c:v>41726</c:v>
                </c:pt>
                <c:pt idx="410">
                  <c:v>41727</c:v>
                </c:pt>
                <c:pt idx="411">
                  <c:v>41728</c:v>
                </c:pt>
                <c:pt idx="412">
                  <c:v>41729</c:v>
                </c:pt>
                <c:pt idx="413">
                  <c:v>41730</c:v>
                </c:pt>
                <c:pt idx="414">
                  <c:v>41731</c:v>
                </c:pt>
                <c:pt idx="415">
                  <c:v>41732</c:v>
                </c:pt>
                <c:pt idx="416">
                  <c:v>41733</c:v>
                </c:pt>
                <c:pt idx="417">
                  <c:v>41734</c:v>
                </c:pt>
                <c:pt idx="418">
                  <c:v>41735</c:v>
                </c:pt>
                <c:pt idx="419">
                  <c:v>41736</c:v>
                </c:pt>
                <c:pt idx="420">
                  <c:v>41737</c:v>
                </c:pt>
                <c:pt idx="421">
                  <c:v>41738</c:v>
                </c:pt>
                <c:pt idx="422">
                  <c:v>41739</c:v>
                </c:pt>
                <c:pt idx="423">
                  <c:v>41740</c:v>
                </c:pt>
                <c:pt idx="424">
                  <c:v>41741</c:v>
                </c:pt>
                <c:pt idx="425">
                  <c:v>41742</c:v>
                </c:pt>
                <c:pt idx="426">
                  <c:v>41743</c:v>
                </c:pt>
                <c:pt idx="427">
                  <c:v>41744</c:v>
                </c:pt>
                <c:pt idx="428">
                  <c:v>41745</c:v>
                </c:pt>
                <c:pt idx="429">
                  <c:v>41746</c:v>
                </c:pt>
                <c:pt idx="430">
                  <c:v>41747</c:v>
                </c:pt>
                <c:pt idx="431">
                  <c:v>41748</c:v>
                </c:pt>
                <c:pt idx="432">
                  <c:v>41749</c:v>
                </c:pt>
                <c:pt idx="433">
                  <c:v>41750</c:v>
                </c:pt>
                <c:pt idx="434">
                  <c:v>41751</c:v>
                </c:pt>
                <c:pt idx="435">
                  <c:v>41752</c:v>
                </c:pt>
                <c:pt idx="436">
                  <c:v>41753</c:v>
                </c:pt>
                <c:pt idx="437">
                  <c:v>41754</c:v>
                </c:pt>
                <c:pt idx="438">
                  <c:v>41755</c:v>
                </c:pt>
                <c:pt idx="439">
                  <c:v>41756</c:v>
                </c:pt>
                <c:pt idx="440">
                  <c:v>41757</c:v>
                </c:pt>
                <c:pt idx="441">
                  <c:v>41758</c:v>
                </c:pt>
                <c:pt idx="442">
                  <c:v>41759</c:v>
                </c:pt>
                <c:pt idx="443">
                  <c:v>41760</c:v>
                </c:pt>
                <c:pt idx="444">
                  <c:v>41761</c:v>
                </c:pt>
                <c:pt idx="445">
                  <c:v>41762</c:v>
                </c:pt>
                <c:pt idx="446">
                  <c:v>41763</c:v>
                </c:pt>
                <c:pt idx="447">
                  <c:v>41764</c:v>
                </c:pt>
                <c:pt idx="448">
                  <c:v>41765</c:v>
                </c:pt>
                <c:pt idx="449">
                  <c:v>41766</c:v>
                </c:pt>
                <c:pt idx="450">
                  <c:v>41767</c:v>
                </c:pt>
                <c:pt idx="451">
                  <c:v>41768</c:v>
                </c:pt>
                <c:pt idx="452">
                  <c:v>41769</c:v>
                </c:pt>
                <c:pt idx="453">
                  <c:v>41770</c:v>
                </c:pt>
                <c:pt idx="454">
                  <c:v>41771</c:v>
                </c:pt>
                <c:pt idx="455">
                  <c:v>41772</c:v>
                </c:pt>
                <c:pt idx="456">
                  <c:v>41773</c:v>
                </c:pt>
                <c:pt idx="457">
                  <c:v>41774</c:v>
                </c:pt>
                <c:pt idx="458">
                  <c:v>41775</c:v>
                </c:pt>
                <c:pt idx="459">
                  <c:v>41776</c:v>
                </c:pt>
                <c:pt idx="460">
                  <c:v>41777</c:v>
                </c:pt>
                <c:pt idx="461">
                  <c:v>41778</c:v>
                </c:pt>
                <c:pt idx="462">
                  <c:v>41779</c:v>
                </c:pt>
                <c:pt idx="463">
                  <c:v>41780</c:v>
                </c:pt>
                <c:pt idx="464">
                  <c:v>41781</c:v>
                </c:pt>
                <c:pt idx="465">
                  <c:v>41782</c:v>
                </c:pt>
                <c:pt idx="466">
                  <c:v>41783</c:v>
                </c:pt>
                <c:pt idx="467">
                  <c:v>41784</c:v>
                </c:pt>
                <c:pt idx="468">
                  <c:v>41785</c:v>
                </c:pt>
                <c:pt idx="469">
                  <c:v>41786</c:v>
                </c:pt>
                <c:pt idx="470">
                  <c:v>41787</c:v>
                </c:pt>
                <c:pt idx="471">
                  <c:v>41788</c:v>
                </c:pt>
                <c:pt idx="472">
                  <c:v>41789</c:v>
                </c:pt>
                <c:pt idx="473">
                  <c:v>41790</c:v>
                </c:pt>
                <c:pt idx="474">
                  <c:v>41791</c:v>
                </c:pt>
                <c:pt idx="475">
                  <c:v>41792</c:v>
                </c:pt>
                <c:pt idx="476">
                  <c:v>41793</c:v>
                </c:pt>
                <c:pt idx="477">
                  <c:v>41794</c:v>
                </c:pt>
                <c:pt idx="478">
                  <c:v>41795</c:v>
                </c:pt>
                <c:pt idx="479">
                  <c:v>41796</c:v>
                </c:pt>
                <c:pt idx="480">
                  <c:v>41797</c:v>
                </c:pt>
                <c:pt idx="481">
                  <c:v>41798</c:v>
                </c:pt>
                <c:pt idx="482">
                  <c:v>41799</c:v>
                </c:pt>
                <c:pt idx="483">
                  <c:v>41800</c:v>
                </c:pt>
                <c:pt idx="484">
                  <c:v>41801</c:v>
                </c:pt>
                <c:pt idx="485">
                  <c:v>41802</c:v>
                </c:pt>
                <c:pt idx="486">
                  <c:v>41803</c:v>
                </c:pt>
                <c:pt idx="487">
                  <c:v>41804</c:v>
                </c:pt>
                <c:pt idx="488">
                  <c:v>41805</c:v>
                </c:pt>
                <c:pt idx="489">
                  <c:v>41806</c:v>
                </c:pt>
                <c:pt idx="490">
                  <c:v>41807</c:v>
                </c:pt>
                <c:pt idx="491">
                  <c:v>41808</c:v>
                </c:pt>
                <c:pt idx="492">
                  <c:v>41809</c:v>
                </c:pt>
                <c:pt idx="493">
                  <c:v>41810</c:v>
                </c:pt>
                <c:pt idx="494">
                  <c:v>41811</c:v>
                </c:pt>
                <c:pt idx="495">
                  <c:v>41812</c:v>
                </c:pt>
                <c:pt idx="496">
                  <c:v>41813</c:v>
                </c:pt>
                <c:pt idx="497">
                  <c:v>41814</c:v>
                </c:pt>
                <c:pt idx="498">
                  <c:v>41815</c:v>
                </c:pt>
                <c:pt idx="499">
                  <c:v>41816</c:v>
                </c:pt>
                <c:pt idx="500">
                  <c:v>41817</c:v>
                </c:pt>
                <c:pt idx="501">
                  <c:v>41818</c:v>
                </c:pt>
                <c:pt idx="502">
                  <c:v>41819</c:v>
                </c:pt>
                <c:pt idx="503">
                  <c:v>41820</c:v>
                </c:pt>
                <c:pt idx="504">
                  <c:v>41821</c:v>
                </c:pt>
                <c:pt idx="505">
                  <c:v>41822</c:v>
                </c:pt>
                <c:pt idx="506">
                  <c:v>41823</c:v>
                </c:pt>
                <c:pt idx="507">
                  <c:v>41824</c:v>
                </c:pt>
                <c:pt idx="508">
                  <c:v>41825</c:v>
                </c:pt>
                <c:pt idx="509">
                  <c:v>41826</c:v>
                </c:pt>
                <c:pt idx="510">
                  <c:v>41827</c:v>
                </c:pt>
                <c:pt idx="511">
                  <c:v>41828</c:v>
                </c:pt>
                <c:pt idx="512">
                  <c:v>41829</c:v>
                </c:pt>
                <c:pt idx="513">
                  <c:v>41830</c:v>
                </c:pt>
                <c:pt idx="514">
                  <c:v>41831</c:v>
                </c:pt>
                <c:pt idx="515">
                  <c:v>41832</c:v>
                </c:pt>
                <c:pt idx="516">
                  <c:v>41833</c:v>
                </c:pt>
                <c:pt idx="517">
                  <c:v>41834</c:v>
                </c:pt>
                <c:pt idx="518">
                  <c:v>41835</c:v>
                </c:pt>
                <c:pt idx="519">
                  <c:v>41836</c:v>
                </c:pt>
                <c:pt idx="520">
                  <c:v>41837</c:v>
                </c:pt>
                <c:pt idx="521">
                  <c:v>41838</c:v>
                </c:pt>
                <c:pt idx="522">
                  <c:v>41839</c:v>
                </c:pt>
                <c:pt idx="523">
                  <c:v>41840</c:v>
                </c:pt>
                <c:pt idx="524">
                  <c:v>41841</c:v>
                </c:pt>
                <c:pt idx="525">
                  <c:v>41842</c:v>
                </c:pt>
                <c:pt idx="526">
                  <c:v>41843</c:v>
                </c:pt>
                <c:pt idx="527">
                  <c:v>41844</c:v>
                </c:pt>
                <c:pt idx="528">
                  <c:v>41845</c:v>
                </c:pt>
                <c:pt idx="529">
                  <c:v>41846</c:v>
                </c:pt>
                <c:pt idx="530">
                  <c:v>41847</c:v>
                </c:pt>
                <c:pt idx="531">
                  <c:v>41848</c:v>
                </c:pt>
                <c:pt idx="532">
                  <c:v>41849</c:v>
                </c:pt>
                <c:pt idx="533">
                  <c:v>41850</c:v>
                </c:pt>
                <c:pt idx="534">
                  <c:v>41851</c:v>
                </c:pt>
                <c:pt idx="535">
                  <c:v>41852</c:v>
                </c:pt>
                <c:pt idx="536">
                  <c:v>41853</c:v>
                </c:pt>
                <c:pt idx="537">
                  <c:v>41854</c:v>
                </c:pt>
                <c:pt idx="538">
                  <c:v>41855</c:v>
                </c:pt>
                <c:pt idx="539">
                  <c:v>41856</c:v>
                </c:pt>
                <c:pt idx="540">
                  <c:v>41857</c:v>
                </c:pt>
                <c:pt idx="541">
                  <c:v>41858</c:v>
                </c:pt>
                <c:pt idx="542">
                  <c:v>41859</c:v>
                </c:pt>
                <c:pt idx="543">
                  <c:v>41860</c:v>
                </c:pt>
                <c:pt idx="544">
                  <c:v>41861</c:v>
                </c:pt>
                <c:pt idx="545">
                  <c:v>41862</c:v>
                </c:pt>
                <c:pt idx="546">
                  <c:v>41863</c:v>
                </c:pt>
                <c:pt idx="547">
                  <c:v>41864</c:v>
                </c:pt>
                <c:pt idx="548">
                  <c:v>41865</c:v>
                </c:pt>
                <c:pt idx="549">
                  <c:v>41866</c:v>
                </c:pt>
                <c:pt idx="550">
                  <c:v>41867</c:v>
                </c:pt>
                <c:pt idx="551">
                  <c:v>41868</c:v>
                </c:pt>
                <c:pt idx="552">
                  <c:v>41869</c:v>
                </c:pt>
                <c:pt idx="553">
                  <c:v>41870</c:v>
                </c:pt>
                <c:pt idx="554">
                  <c:v>41871</c:v>
                </c:pt>
                <c:pt idx="555">
                  <c:v>41872</c:v>
                </c:pt>
                <c:pt idx="556">
                  <c:v>41873</c:v>
                </c:pt>
                <c:pt idx="557">
                  <c:v>41874</c:v>
                </c:pt>
                <c:pt idx="558">
                  <c:v>41875</c:v>
                </c:pt>
                <c:pt idx="559">
                  <c:v>41876</c:v>
                </c:pt>
                <c:pt idx="560">
                  <c:v>41877</c:v>
                </c:pt>
                <c:pt idx="561">
                  <c:v>41878</c:v>
                </c:pt>
                <c:pt idx="562">
                  <c:v>41879</c:v>
                </c:pt>
                <c:pt idx="563">
                  <c:v>41880</c:v>
                </c:pt>
                <c:pt idx="564">
                  <c:v>41881</c:v>
                </c:pt>
                <c:pt idx="565">
                  <c:v>41882</c:v>
                </c:pt>
                <c:pt idx="566">
                  <c:v>41883</c:v>
                </c:pt>
                <c:pt idx="567">
                  <c:v>41884</c:v>
                </c:pt>
                <c:pt idx="568">
                  <c:v>41885</c:v>
                </c:pt>
                <c:pt idx="569">
                  <c:v>41886</c:v>
                </c:pt>
                <c:pt idx="570">
                  <c:v>41887</c:v>
                </c:pt>
                <c:pt idx="571">
                  <c:v>41888</c:v>
                </c:pt>
                <c:pt idx="572">
                  <c:v>41889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41895</c:v>
                </c:pt>
                <c:pt idx="579">
                  <c:v>41896</c:v>
                </c:pt>
                <c:pt idx="580">
                  <c:v>41897</c:v>
                </c:pt>
                <c:pt idx="581">
                  <c:v>41898</c:v>
                </c:pt>
                <c:pt idx="582">
                  <c:v>41899</c:v>
                </c:pt>
                <c:pt idx="583">
                  <c:v>41900</c:v>
                </c:pt>
                <c:pt idx="584">
                  <c:v>41901</c:v>
                </c:pt>
                <c:pt idx="585">
                  <c:v>41902</c:v>
                </c:pt>
                <c:pt idx="586">
                  <c:v>41903</c:v>
                </c:pt>
                <c:pt idx="587">
                  <c:v>41904</c:v>
                </c:pt>
                <c:pt idx="588">
                  <c:v>41905</c:v>
                </c:pt>
                <c:pt idx="589">
                  <c:v>41906</c:v>
                </c:pt>
                <c:pt idx="590">
                  <c:v>41907</c:v>
                </c:pt>
                <c:pt idx="591">
                  <c:v>41908</c:v>
                </c:pt>
                <c:pt idx="592">
                  <c:v>41909</c:v>
                </c:pt>
                <c:pt idx="593">
                  <c:v>41910</c:v>
                </c:pt>
                <c:pt idx="594">
                  <c:v>41911</c:v>
                </c:pt>
                <c:pt idx="595">
                  <c:v>41912</c:v>
                </c:pt>
                <c:pt idx="596">
                  <c:v>41913</c:v>
                </c:pt>
                <c:pt idx="597">
                  <c:v>41914</c:v>
                </c:pt>
                <c:pt idx="598">
                  <c:v>41915</c:v>
                </c:pt>
                <c:pt idx="599">
                  <c:v>41916</c:v>
                </c:pt>
                <c:pt idx="600">
                  <c:v>41917</c:v>
                </c:pt>
                <c:pt idx="601">
                  <c:v>41918</c:v>
                </c:pt>
                <c:pt idx="602">
                  <c:v>41919</c:v>
                </c:pt>
                <c:pt idx="603">
                  <c:v>41920</c:v>
                </c:pt>
                <c:pt idx="604">
                  <c:v>41921</c:v>
                </c:pt>
                <c:pt idx="605">
                  <c:v>41922</c:v>
                </c:pt>
                <c:pt idx="606">
                  <c:v>41923</c:v>
                </c:pt>
                <c:pt idx="607">
                  <c:v>41924</c:v>
                </c:pt>
                <c:pt idx="608">
                  <c:v>41925</c:v>
                </c:pt>
                <c:pt idx="609">
                  <c:v>41926</c:v>
                </c:pt>
                <c:pt idx="610">
                  <c:v>41927</c:v>
                </c:pt>
                <c:pt idx="611">
                  <c:v>41928</c:v>
                </c:pt>
                <c:pt idx="612">
                  <c:v>41929</c:v>
                </c:pt>
                <c:pt idx="613">
                  <c:v>41930</c:v>
                </c:pt>
                <c:pt idx="614">
                  <c:v>41931</c:v>
                </c:pt>
                <c:pt idx="615">
                  <c:v>41932</c:v>
                </c:pt>
                <c:pt idx="616">
                  <c:v>41933</c:v>
                </c:pt>
                <c:pt idx="617">
                  <c:v>41934</c:v>
                </c:pt>
                <c:pt idx="618">
                  <c:v>41935</c:v>
                </c:pt>
                <c:pt idx="619">
                  <c:v>41936</c:v>
                </c:pt>
                <c:pt idx="620">
                  <c:v>41937</c:v>
                </c:pt>
                <c:pt idx="621">
                  <c:v>41938</c:v>
                </c:pt>
                <c:pt idx="622">
                  <c:v>41939</c:v>
                </c:pt>
                <c:pt idx="623">
                  <c:v>41940</c:v>
                </c:pt>
                <c:pt idx="624">
                  <c:v>41941</c:v>
                </c:pt>
                <c:pt idx="625">
                  <c:v>41942</c:v>
                </c:pt>
                <c:pt idx="626">
                  <c:v>41943</c:v>
                </c:pt>
                <c:pt idx="627">
                  <c:v>41944</c:v>
                </c:pt>
                <c:pt idx="628">
                  <c:v>41945</c:v>
                </c:pt>
                <c:pt idx="629">
                  <c:v>41946</c:v>
                </c:pt>
                <c:pt idx="630">
                  <c:v>41947</c:v>
                </c:pt>
                <c:pt idx="631">
                  <c:v>41948</c:v>
                </c:pt>
                <c:pt idx="632">
                  <c:v>41949</c:v>
                </c:pt>
                <c:pt idx="633">
                  <c:v>41950</c:v>
                </c:pt>
                <c:pt idx="634">
                  <c:v>41951</c:v>
                </c:pt>
                <c:pt idx="635">
                  <c:v>41952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41958</c:v>
                </c:pt>
                <c:pt idx="642">
                  <c:v>41959</c:v>
                </c:pt>
                <c:pt idx="643">
                  <c:v>41960</c:v>
                </c:pt>
                <c:pt idx="644">
                  <c:v>41961</c:v>
                </c:pt>
                <c:pt idx="645">
                  <c:v>41962</c:v>
                </c:pt>
                <c:pt idx="646">
                  <c:v>41963</c:v>
                </c:pt>
                <c:pt idx="647">
                  <c:v>41964</c:v>
                </c:pt>
                <c:pt idx="648">
                  <c:v>41965</c:v>
                </c:pt>
                <c:pt idx="649">
                  <c:v>41966</c:v>
                </c:pt>
                <c:pt idx="650">
                  <c:v>41967</c:v>
                </c:pt>
                <c:pt idx="651">
                  <c:v>41968</c:v>
                </c:pt>
                <c:pt idx="652">
                  <c:v>41969</c:v>
                </c:pt>
                <c:pt idx="653">
                  <c:v>41970</c:v>
                </c:pt>
                <c:pt idx="654">
                  <c:v>41971</c:v>
                </c:pt>
                <c:pt idx="655">
                  <c:v>41972</c:v>
                </c:pt>
                <c:pt idx="656">
                  <c:v>41973</c:v>
                </c:pt>
                <c:pt idx="657">
                  <c:v>41974</c:v>
                </c:pt>
                <c:pt idx="658">
                  <c:v>41975</c:v>
                </c:pt>
                <c:pt idx="659">
                  <c:v>41976</c:v>
                </c:pt>
                <c:pt idx="660">
                  <c:v>41977</c:v>
                </c:pt>
                <c:pt idx="661">
                  <c:v>41978</c:v>
                </c:pt>
                <c:pt idx="662">
                  <c:v>41979</c:v>
                </c:pt>
                <c:pt idx="663">
                  <c:v>41980</c:v>
                </c:pt>
                <c:pt idx="664">
                  <c:v>41981</c:v>
                </c:pt>
                <c:pt idx="665">
                  <c:v>41982</c:v>
                </c:pt>
                <c:pt idx="666">
                  <c:v>41983</c:v>
                </c:pt>
                <c:pt idx="667">
                  <c:v>41984</c:v>
                </c:pt>
                <c:pt idx="668">
                  <c:v>41985</c:v>
                </c:pt>
                <c:pt idx="669">
                  <c:v>41986</c:v>
                </c:pt>
                <c:pt idx="670">
                  <c:v>41987</c:v>
                </c:pt>
                <c:pt idx="671">
                  <c:v>41988</c:v>
                </c:pt>
                <c:pt idx="672">
                  <c:v>41989</c:v>
                </c:pt>
                <c:pt idx="673">
                  <c:v>41990</c:v>
                </c:pt>
                <c:pt idx="674">
                  <c:v>41991</c:v>
                </c:pt>
                <c:pt idx="675">
                  <c:v>41992</c:v>
                </c:pt>
                <c:pt idx="676">
                  <c:v>41993</c:v>
                </c:pt>
                <c:pt idx="677">
                  <c:v>41994</c:v>
                </c:pt>
              </c:numCache>
            </c:numRef>
          </c:cat>
          <c:val>
            <c:numRef>
              <c:f>Sheet2!$D$2:$D$679</c:f>
              <c:numCache>
                <c:formatCode>General</c:formatCode>
                <c:ptCount val="678"/>
                <c:pt idx="338" formatCode="0.00">
                  <c:v>1824.98</c:v>
                </c:pt>
                <c:pt idx="339" formatCode="0.00">
                  <c:v>1035.0968423415552</c:v>
                </c:pt>
                <c:pt idx="340" formatCode="0.00">
                  <c:v>1036.8401544548694</c:v>
                </c:pt>
                <c:pt idx="341" formatCode="0.00">
                  <c:v>1038.5221000871325</c:v>
                </c:pt>
                <c:pt idx="342" formatCode="0.00">
                  <c:v>1040.1428078099716</c:v>
                </c:pt>
                <c:pt idx="343" formatCode="0.00">
                  <c:v>1041.7024170183695</c:v>
                </c:pt>
                <c:pt idx="344" formatCode="0.00">
                  <c:v>1043.2010775530907</c:v>
                </c:pt>
                <c:pt idx="345" formatCode="0.00">
                  <c:v>1044.638949323717</c:v>
                </c:pt>
                <c:pt idx="346" formatCode="0.00">
                  <c:v>1046.0162019327067</c:v>
                </c:pt>
                <c:pt idx="347" formatCode="0.00">
                  <c:v>1047.3330143012618</c:v>
                </c:pt>
                <c:pt idx="348" formatCode="0.00">
                  <c:v>1048.5895742973612</c:v>
                </c:pt>
                <c:pt idx="349" formatCode="0.00">
                  <c:v>1049.7860783666929</c:v>
                </c:pt>
                <c:pt idx="350" formatCode="0.00">
                  <c:v>1050.922731166778</c:v>
                </c:pt>
                <c:pt idx="351" formatCode="0.00">
                  <c:v>1051.999745204972</c:v>
                </c:pt>
                <c:pt idx="352" formatCode="0.00">
                  <c:v>1053.0173404805691</c:v>
                </c:pt>
                <c:pt idx="353" formatCode="0.00">
                  <c:v>1053.9757441316387</c:v>
                </c:pt>
                <c:pt idx="354" formatCode="0.00">
                  <c:v>1054.8751900867637</c:v>
                </c:pt>
                <c:pt idx="355" formatCode="0.00">
                  <c:v>1055.7159187222487</c:v>
                </c:pt>
                <c:pt idx="356" formatCode="0.00">
                  <c:v>1056.4981765249131</c:v>
                </c:pt>
                <c:pt idx="357" formatCode="0.00">
                  <c:v>1057.2222157609756</c:v>
                </c:pt>
                <c:pt idx="358" formatCode="0.00">
                  <c:v>1057.8882941510958</c:v>
                </c:pt>
                <c:pt idx="359" formatCode="0.00">
                  <c:v>1058.4966745520192</c:v>
                </c:pt>
                <c:pt idx="360" formatCode="0.00">
                  <c:v>1059.0476246448411</c:v>
                </c:pt>
                <c:pt idx="361" formatCode="0.00">
                  <c:v>1059.5414166302817</c:v>
                </c:pt>
                <c:pt idx="362" formatCode="0.00">
                  <c:v>1059.9783269309405</c:v>
                </c:pt>
                <c:pt idx="363" formatCode="0.00">
                  <c:v>1060.3586359008727</c:v>
                </c:pt>
                <c:pt idx="364" formatCode="0.00">
                  <c:v>1060.6826275424041</c:v>
                </c:pt>
                <c:pt idx="365" formatCode="0.00">
                  <c:v>1060.9505892304901</c:v>
                </c:pt>
                <c:pt idx="366" formatCode="0.00">
                  <c:v>1061.1628114444898</c:v>
                </c:pt>
                <c:pt idx="367" formatCode="0.00">
                  <c:v>1061.3195875076137</c:v>
                </c:pt>
                <c:pt idx="368" formatCode="0.00">
                  <c:v>1061.4212133338851</c:v>
                </c:pt>
                <c:pt idx="369" formatCode="0.00">
                  <c:v>1061.4679871828334</c:v>
                </c:pt>
                <c:pt idx="370" formatCode="0.00">
                  <c:v>1061.4602094217203</c:v>
                </c:pt>
                <c:pt idx="371" formatCode="0.00">
                  <c:v>1061.3981822954929</c:v>
                </c:pt>
                <c:pt idx="372" formatCode="0.00">
                  <c:v>1061.2822097042269</c:v>
                </c:pt>
                <c:pt idx="373" formatCode="0.00">
                  <c:v>1061.1125969882241</c:v>
                </c:pt>
                <c:pt idx="374" formatCode="0.00">
                  <c:v>1060.8896507205013</c:v>
                </c:pt>
                <c:pt idx="375" formatCode="0.00">
                  <c:v>1060.6136785068211</c:v>
                </c:pt>
                <c:pt idx="376" formatCode="0.00">
                  <c:v>1060.2849887929565</c:v>
                </c:pt>
                <c:pt idx="377" formatCode="0.00">
                  <c:v>1059.9038906793357</c:v>
                </c:pt>
                <c:pt idx="378" formatCode="0.00">
                  <c:v>1059.4706937427334</c:v>
                </c:pt>
                <c:pt idx="379" formatCode="0.00">
                  <c:v>1058.985707865136</c:v>
                </c:pt>
                <c:pt idx="380" formatCode="0.00">
                  <c:v>1058.4492430694352</c:v>
                </c:pt>
                <c:pt idx="381" formatCode="0.00">
                  <c:v>1057.8616093620567</c:v>
                </c:pt>
                <c:pt idx="382" formatCode="0.00">
                  <c:v>1057.2231165821679</c:v>
                </c:pt>
                <c:pt idx="383" formatCode="0.00">
                  <c:v>1056.5340742575647</c:v>
                </c:pt>
                <c:pt idx="384" formatCode="0.00">
                  <c:v>1055.7947914668614</c:v>
                </c:pt>
                <c:pt idx="385" formatCode="0.00">
                  <c:v>1055.0055767080823</c:v>
                </c:pt>
                <c:pt idx="386" formatCode="0.00">
                  <c:v>1054.1667377732715</c:v>
                </c:pt>
                <c:pt idx="387" formatCode="0.00">
                  <c:v>1053.2785816292057</c:v>
                </c:pt>
                <c:pt idx="388" formatCode="0.00">
                  <c:v>1052.3414143038312</c:v>
                </c:pt>
                <c:pt idx="389" formatCode="0.00">
                  <c:v>1051.3555407784991</c:v>
                </c:pt>
                <c:pt idx="390" formatCode="0.00">
                  <c:v>1050.3212648856172</c:v>
                </c:pt>
                <c:pt idx="391" formatCode="0.00">
                  <c:v>1049.2388892117965</c:v>
                </c:pt>
                <c:pt idx="392" formatCode="0.00">
                  <c:v>1048.1087150060994</c:v>
                </c:pt>
                <c:pt idx="393" formatCode="0.00">
                  <c:v>1046.931042093476</c:v>
                </c:pt>
                <c:pt idx="394" formatCode="0.00">
                  <c:v>1045.7061687929913</c:v>
                </c:pt>
                <c:pt idx="395" formatCode="0.00">
                  <c:v>1044.4343918409313</c:v>
                </c:pt>
                <c:pt idx="396" formatCode="0.00">
                  <c:v>1043.1160063183959</c:v>
                </c:pt>
                <c:pt idx="397" formatCode="0.00">
                  <c:v>1041.7513055834618</c:v>
                </c:pt>
                <c:pt idx="398" formatCode="0.00">
                  <c:v>1040.3405812075318</c:v>
                </c:pt>
                <c:pt idx="399" formatCode="0.00">
                  <c:v>1038.8841229159584</c:v>
                </c:pt>
                <c:pt idx="400" formatCode="0.00">
                  <c:v>1037.3822185325544</c:v>
                </c:pt>
                <c:pt idx="401" formatCode="0.00">
                  <c:v>1035.8351539280882</c:v>
                </c:pt>
                <c:pt idx="402" formatCode="0.00">
                  <c:v>1034.2432129723827</c:v>
                </c:pt>
                <c:pt idx="403" formatCode="0.00">
                  <c:v>1032.6066774901135</c:v>
                </c:pt>
                <c:pt idx="404" formatCode="0.00">
                  <c:v>1030.925827219939</c:v>
                </c:pt>
                <c:pt idx="405" formatCode="0.00">
                  <c:v>1029.2009397770526</c:v>
                </c:pt>
                <c:pt idx="406" formatCode="0.00">
                  <c:v>1027.4322906188058</c:v>
                </c:pt>
                <c:pt idx="407" formatCode="0.00">
                  <c:v>1025.6201530134963</c:v>
                </c:pt>
                <c:pt idx="408" formatCode="0.00">
                  <c:v>1023.7647980119664</c:v>
                </c:pt>
                <c:pt idx="409" formatCode="0.00">
                  <c:v>1021.8664944221227</c:v>
                </c:pt>
                <c:pt idx="410" formatCode="0.00">
                  <c:v>1019.9255087860265</c:v>
                </c:pt>
                <c:pt idx="411" formatCode="0.00">
                  <c:v>1017.9421053596659</c:v>
                </c:pt>
                <c:pt idx="412" formatCode="0.00">
                  <c:v>1015.916546095073</c:v>
                </c:pt>
                <c:pt idx="413" formatCode="0.00">
                  <c:v>1013.8490906248987</c:v>
                </c:pt>
                <c:pt idx="414" formatCode="0.00">
                  <c:v>1011.7399962491158</c:v>
                </c:pt>
                <c:pt idx="415" formatCode="0.00">
                  <c:v>1009.5895179239712</c:v>
                </c:pt>
                <c:pt idx="416" formatCode="0.00">
                  <c:v>1007.3979082528604</c:v>
                </c:pt>
                <c:pt idx="417" formatCode="0.00">
                  <c:v>1005.1654174792582</c:v>
                </c:pt>
                <c:pt idx="418" formatCode="0.00">
                  <c:v>1002.8922934813725</c:v>
                </c:pt>
                <c:pt idx="419" formatCode="0.00">
                  <c:v>1000.578781768678</c:v>
                </c:pt>
                <c:pt idx="420" formatCode="0.00">
                  <c:v>998.22512547998917</c:v>
                </c:pt>
                <c:pt idx="421" formatCode="0.00">
                  <c:v>995.8315653832376</c:v>
                </c:pt>
                <c:pt idx="422" formatCode="0.00">
                  <c:v>993.39833987662928</c:v>
                </c:pt>
                <c:pt idx="423" formatCode="0.00">
                  <c:v>990.9256849913379</c:v>
                </c:pt>
                <c:pt idx="424" formatCode="0.00">
                  <c:v>988.4138343954271</c:v>
                </c:pt>
                <c:pt idx="425" formatCode="0.00">
                  <c:v>985.86301939915552</c:v>
                </c:pt>
                <c:pt idx="426" formatCode="0.00">
                  <c:v>983.27346896136851</c:v>
                </c:pt>
                <c:pt idx="427" formatCode="0.00">
                  <c:v>980.64540969713221</c:v>
                </c:pt>
                <c:pt idx="428" formatCode="0.00">
                  <c:v>977.97906588632236</c:v>
                </c:pt>
                <c:pt idx="429" formatCode="0.00">
                  <c:v>975.27465948332724</c:v>
                </c:pt>
                <c:pt idx="430" formatCode="0.00">
                  <c:v>972.53241012757735</c:v>
                </c:pt>
                <c:pt idx="431" formatCode="0.00">
                  <c:v>969.7525351550762</c:v>
                </c:pt>
                <c:pt idx="432" formatCode="0.00">
                  <c:v>966.93524961063895</c:v>
                </c:pt>
                <c:pt idx="433" formatCode="0.00">
                  <c:v>964.08076626102866</c:v>
                </c:pt>
                <c:pt idx="434" formatCode="0.00">
                  <c:v>961.1892956086906</c:v>
                </c:pt>
                <c:pt idx="435" formatCode="0.00">
                  <c:v>958.26104590628461</c:v>
                </c:pt>
                <c:pt idx="436" formatCode="0.00">
                  <c:v>955.29622317172311</c:v>
                </c:pt>
                <c:pt idx="437" formatCode="0.00">
                  <c:v>952.29503120390882</c:v>
                </c:pt>
                <c:pt idx="438" formatCode="0.00">
                  <c:v>949.2576715988962</c:v>
                </c:pt>
                <c:pt idx="439" formatCode="0.00">
                  <c:v>946.18434376666573</c:v>
                </c:pt>
                <c:pt idx="440" formatCode="0.00">
                  <c:v>943.07524494824202</c:v>
                </c:pt>
                <c:pt idx="441" formatCode="0.00">
                  <c:v>939.93057023334563</c:v>
                </c:pt>
                <c:pt idx="442" formatCode="0.00">
                  <c:v>936.75051257831842</c:v>
                </c:pt>
                <c:pt idx="443" formatCode="0.00">
                  <c:v>933.53526282451435</c:v>
                </c:pt>
                <c:pt idx="444" formatCode="0.00">
                  <c:v>930.2850097168905</c:v>
                </c:pt>
                <c:pt idx="445" formatCode="0.00">
                  <c:v>926.9999399230071</c:v>
                </c:pt>
                <c:pt idx="446" formatCode="0.00">
                  <c:v>923.68023805216376</c:v>
                </c:pt>
                <c:pt idx="447" formatCode="0.00">
                  <c:v>920.32608667488466</c:v>
                </c:pt>
                <c:pt idx="448" formatCode="0.00">
                  <c:v>916.93766634249346</c:v>
                </c:pt>
                <c:pt idx="449" formatCode="0.00">
                  <c:v>913.51515560697635</c:v>
                </c:pt>
                <c:pt idx="450" formatCode="0.00">
                  <c:v>910.05873104088982</c:v>
                </c:pt>
                <c:pt idx="451" formatCode="0.00">
                  <c:v>906.56856725750981</c:v>
                </c:pt>
                <c:pt idx="452" formatCode="0.00">
                  <c:v>903.04483693097836</c:v>
                </c:pt>
                <c:pt idx="453" formatCode="0.00">
                  <c:v>899.48771081665245</c:v>
                </c:pt>
                <c:pt idx="454" formatCode="0.00">
                  <c:v>895.89735777140868</c:v>
                </c:pt>
                <c:pt idx="455" formatCode="0.00">
                  <c:v>892.27394477411349</c:v>
                </c:pt>
                <c:pt idx="456" formatCode="0.00">
                  <c:v>888.61763694601245</c:v>
                </c:pt>
                <c:pt idx="457" formatCode="0.00">
                  <c:v>884.92859757125098</c:v>
                </c:pt>
                <c:pt idx="458" formatCode="0.00">
                  <c:v>881.20698811728244</c:v>
                </c:pt>
                <c:pt idx="459" formatCode="0.00">
                  <c:v>877.45296825537957</c:v>
                </c:pt>
                <c:pt idx="460" formatCode="0.00">
                  <c:v>873.6666958810024</c:v>
                </c:pt>
                <c:pt idx="461" formatCode="0.00">
                  <c:v>869.84832713424294</c:v>
                </c:pt>
                <c:pt idx="462" formatCode="0.00">
                  <c:v>865.99801642010266</c:v>
                </c:pt>
                <c:pt idx="463" formatCode="0.00">
                  <c:v>862.11591642882172</c:v>
                </c:pt>
                <c:pt idx="464" formatCode="0.00">
                  <c:v>858.20217815602041</c:v>
                </c:pt>
                <c:pt idx="465" formatCode="0.00">
                  <c:v>854.25695092286969</c:v>
                </c:pt>
                <c:pt idx="466" formatCode="0.00">
                  <c:v>850.28038239605371</c:v>
                </c:pt>
                <c:pt idx="467" formatCode="0.00">
                  <c:v>846.27261860774706</c:v>
                </c:pt>
                <c:pt idx="468" formatCode="0.00">
                  <c:v>842.2338039753663</c:v>
                </c:pt>
                <c:pt idx="469" formatCode="0.00">
                  <c:v>838.16408132131414</c:v>
                </c:pt>
                <c:pt idx="470" formatCode="0.00">
                  <c:v>834.0635918924886</c:v>
                </c:pt>
                <c:pt idx="471" formatCode="0.00">
                  <c:v>829.9324753797739</c:v>
                </c:pt>
                <c:pt idx="472" formatCode="0.00">
                  <c:v>825.77086993727789</c:v>
                </c:pt>
                <c:pt idx="473" formatCode="0.00">
                  <c:v>821.57891220153874</c:v>
                </c:pt>
                <c:pt idx="474" formatCode="0.00">
                  <c:v>817.35673731047359</c:v>
                </c:pt>
                <c:pt idx="475" formatCode="0.00">
                  <c:v>813.10447892228194</c:v>
                </c:pt>
                <c:pt idx="476" formatCode="0.00">
                  <c:v>808.82226923408166</c:v>
                </c:pt>
                <c:pt idx="477" formatCode="0.00">
                  <c:v>804.51023900049336</c:v>
                </c:pt>
                <c:pt idx="478" formatCode="0.00">
                  <c:v>800.16851755194807</c:v>
                </c:pt>
                <c:pt idx="479" formatCode="0.00">
                  <c:v>795.79723281293832</c:v>
                </c:pt>
                <c:pt idx="480" formatCode="0.00">
                  <c:v>791.39651131998266</c:v>
                </c:pt>
                <c:pt idx="481" formatCode="0.00">
                  <c:v>786.9664782395314</c:v>
                </c:pt>
                <c:pt idx="482" formatCode="0.00">
                  <c:v>782.50725738557958</c:v>
                </c:pt>
                <c:pt idx="483" formatCode="0.00">
                  <c:v>778.01897123721642</c:v>
                </c:pt>
                <c:pt idx="484" formatCode="0.00">
                  <c:v>773.50174095587749</c:v>
                </c:pt>
                <c:pt idx="485" formatCode="0.00">
                  <c:v>768.95568640253077</c:v>
                </c:pt>
                <c:pt idx="486" formatCode="0.00">
                  <c:v>764.38092615456162</c:v>
                </c:pt>
                <c:pt idx="487" formatCode="0.00">
                  <c:v>759.7775775225914</c:v>
                </c:pt>
                <c:pt idx="488" formatCode="0.00">
                  <c:v>755.14575656698912</c:v>
                </c:pt>
                <c:pt idx="489" formatCode="0.00">
                  <c:v>750.48557811431874</c:v>
                </c:pt>
                <c:pt idx="490" formatCode="0.00">
                  <c:v>745.79715577347656</c:v>
                </c:pt>
                <c:pt idx="491" formatCode="0.00">
                  <c:v>741.08060195176063</c:v>
                </c:pt>
                <c:pt idx="492" formatCode="0.00">
                  <c:v>736.33602787063683</c:v>
                </c:pt>
                <c:pt idx="493" formatCode="0.00">
                  <c:v>731.56354358142835</c:v>
                </c:pt>
                <c:pt idx="494" formatCode="0.00">
                  <c:v>726.76325798070775</c:v>
                </c:pt>
                <c:pt idx="495" formatCode="0.00">
                  <c:v>721.93527882561193</c:v>
                </c:pt>
                <c:pt idx="496" formatCode="0.00">
                  <c:v>717.07971274885494</c:v>
                </c:pt>
                <c:pt idx="497" formatCode="0.00">
                  <c:v>712.19666527367463</c:v>
                </c:pt>
                <c:pt idx="498" formatCode="0.00">
                  <c:v>707.28624082846773</c:v>
                </c:pt>
                <c:pt idx="499" formatCode="0.00">
                  <c:v>702.34854276136457</c:v>
                </c:pt>
                <c:pt idx="500" formatCode="0.00">
                  <c:v>697.38367335449811</c:v>
                </c:pt>
                <c:pt idx="501" formatCode="0.00">
                  <c:v>692.3917338382048</c:v>
                </c:pt>
                <c:pt idx="502" formatCode="0.00">
                  <c:v>687.37282440493072</c:v>
                </c:pt>
                <c:pt idx="503" formatCode="0.00">
                  <c:v>682.32704422306688</c:v>
                </c:pt>
                <c:pt idx="504" formatCode="0.00">
                  <c:v>677.2544914504906</c:v>
                </c:pt>
                <c:pt idx="505" formatCode="0.00">
                  <c:v>672.1552632480425</c:v>
                </c:pt>
                <c:pt idx="506" formatCode="0.00">
                  <c:v>667.02945579271091</c:v>
                </c:pt>
                <c:pt idx="507" formatCode="0.00">
                  <c:v>661.87716429075363</c:v>
                </c:pt>
                <c:pt idx="508" formatCode="0.00">
                  <c:v>656.69848299052592</c:v>
                </c:pt>
                <c:pt idx="509" formatCode="0.00">
                  <c:v>651.49350519525751</c:v>
                </c:pt>
                <c:pt idx="510" formatCode="0.00">
                  <c:v>646.26232327553407</c:v>
                </c:pt>
                <c:pt idx="511" formatCode="0.00">
                  <c:v>641.00502868172589</c:v>
                </c:pt>
                <c:pt idx="512" formatCode="0.00">
                  <c:v>635.72171195613282</c:v>
                </c:pt>
                <c:pt idx="513" formatCode="0.00">
                  <c:v>630.41246274507466</c:v>
                </c:pt>
                <c:pt idx="514" formatCode="0.00">
                  <c:v>625.07736981070138</c:v>
                </c:pt>
                <c:pt idx="515" formatCode="0.00">
                  <c:v>619.71652104275245</c:v>
                </c:pt>
                <c:pt idx="516" formatCode="0.00">
                  <c:v>614.33000347004008</c:v>
                </c:pt>
                <c:pt idx="517" formatCode="0.00">
                  <c:v>608.91790327188346</c:v>
                </c:pt>
                <c:pt idx="518" formatCode="0.00">
                  <c:v>603.48030578927273</c:v>
                </c:pt>
                <c:pt idx="519" formatCode="0.00">
                  <c:v>598.01729553598443</c:v>
                </c:pt>
                <c:pt idx="520" formatCode="0.00">
                  <c:v>592.52895620943309</c:v>
                </c:pt>
                <c:pt idx="521" formatCode="0.00">
                  <c:v>587.01537070147424</c:v>
                </c:pt>
                <c:pt idx="522" formatCode="0.00">
                  <c:v>581.47662110895044</c:v>
                </c:pt>
                <c:pt idx="523" formatCode="0.00">
                  <c:v>575.91278874419459</c:v>
                </c:pt>
                <c:pt idx="524" formatCode="0.00">
                  <c:v>570.32395414526718</c:v>
                </c:pt>
                <c:pt idx="525" formatCode="0.00">
                  <c:v>564.71019708617177</c:v>
                </c:pt>
                <c:pt idx="526" formatCode="0.00">
                  <c:v>559.07159658679984</c:v>
                </c:pt>
                <c:pt idx="527" formatCode="0.00">
                  <c:v>553.40823092285245</c:v>
                </c:pt>
                <c:pt idx="528" formatCode="0.00">
                  <c:v>547.72017763550184</c:v>
                </c:pt>
                <c:pt idx="529" formatCode="0.00">
                  <c:v>542.00751354103249</c:v>
                </c:pt>
                <c:pt idx="530" formatCode="0.00">
                  <c:v>536.27031474022306</c:v>
                </c:pt>
                <c:pt idx="531" formatCode="0.00">
                  <c:v>530.50865662771366</c:v>
                </c:pt>
                <c:pt idx="532" formatCode="0.00">
                  <c:v>524.72261390111953</c:v>
                </c:pt>
                <c:pt idx="533" formatCode="0.00">
                  <c:v>518.91226057012682</c:v>
                </c:pt>
                <c:pt idx="534" formatCode="0.00">
                  <c:v>513.07766996534156</c:v>
                </c:pt>
                <c:pt idx="535" formatCode="0.00">
                  <c:v>507.21891474712993</c:v>
                </c:pt>
                <c:pt idx="536" formatCode="0.00">
                  <c:v>501.33606691420846</c:v>
                </c:pt>
                <c:pt idx="537" formatCode="0.00">
                  <c:v>495.42919781222872</c:v>
                </c:pt>
                <c:pt idx="538" formatCode="0.00">
                  <c:v>489.49837814212015</c:v>
                </c:pt>
                <c:pt idx="539" formatCode="0.00">
                  <c:v>483.54367796842735</c:v>
                </c:pt>
                <c:pt idx="540" formatCode="0.00">
                  <c:v>477.56516672741145</c:v>
                </c:pt>
                <c:pt idx="541" formatCode="0.00">
                  <c:v>471.56291323514415</c:v>
                </c:pt>
                <c:pt idx="542" formatCode="0.00">
                  <c:v>465.53698569537573</c:v>
                </c:pt>
                <c:pt idx="543" formatCode="0.00">
                  <c:v>459.48745170739721</c:v>
                </c:pt>
                <c:pt idx="544" formatCode="0.00">
                  <c:v>453.41437827367554</c:v>
                </c:pt>
                <c:pt idx="545" formatCode="0.00">
                  <c:v>447.31783180749107</c:v>
                </c:pt>
                <c:pt idx="546" formatCode="0.00">
                  <c:v>441.19787814034999</c:v>
                </c:pt>
                <c:pt idx="547" formatCode="0.00">
                  <c:v>435.05458252940252</c:v>
                </c:pt>
                <c:pt idx="548" formatCode="0.00">
                  <c:v>428.88800966463577</c:v>
                </c:pt>
                <c:pt idx="549" formatCode="0.00">
                  <c:v>422.6982236760814</c:v>
                </c:pt>
                <c:pt idx="550" formatCode="0.00">
                  <c:v>416.48528814079646</c:v>
                </c:pt>
                <c:pt idx="551" formatCode="0.00">
                  <c:v>410.2492660898638</c:v>
                </c:pt>
                <c:pt idx="552" formatCode="0.00">
                  <c:v>403.99022001517278</c:v>
                </c:pt>
                <c:pt idx="553" formatCode="0.00">
                  <c:v>397.70821187621095</c:v>
                </c:pt>
                <c:pt idx="554" formatCode="0.00">
                  <c:v>391.40330310665013</c:v>
                </c:pt>
                <c:pt idx="555" formatCode="0.00">
                  <c:v>385.07555462094615</c:v>
                </c:pt>
                <c:pt idx="556" formatCode="0.00">
                  <c:v>378.72502682072763</c:v>
                </c:pt>
                <c:pt idx="557" formatCode="0.00">
                  <c:v>372.351779601207</c:v>
                </c:pt>
                <c:pt idx="558" formatCode="0.00">
                  <c:v>365.95587235738503</c:v>
                </c:pt>
                <c:pt idx="559" formatCode="0.00">
                  <c:v>359.53736399027775</c:v>
                </c:pt>
                <c:pt idx="560" formatCode="0.00">
                  <c:v>353.09631291293636</c:v>
                </c:pt>
                <c:pt idx="561" formatCode="0.00">
                  <c:v>346.63277705649898</c:v>
                </c:pt>
                <c:pt idx="562" formatCode="0.00">
                  <c:v>340.14681387603514</c:v>
                </c:pt>
                <c:pt idx="563" formatCode="0.00">
                  <c:v>333.63848035642377</c:v>
                </c:pt>
                <c:pt idx="564" formatCode="0.00">
                  <c:v>327.1078330180253</c:v>
                </c:pt>
                <c:pt idx="565" formatCode="0.00">
                  <c:v>320.55492792239602</c:v>
                </c:pt>
                <c:pt idx="566" formatCode="0.00">
                  <c:v>313.97982067779185</c:v>
                </c:pt>
                <c:pt idx="567" formatCode="0.00">
                  <c:v>307.38256644471949</c:v>
                </c:pt>
                <c:pt idx="568" formatCode="0.00">
                  <c:v>300.76321994128602</c:v>
                </c:pt>
                <c:pt idx="569" formatCode="0.00">
                  <c:v>294.12183544858408</c:v>
                </c:pt>
                <c:pt idx="570" formatCode="0.00">
                  <c:v>287.45846681589182</c:v>
                </c:pt>
                <c:pt idx="571" formatCode="0.00">
                  <c:v>280.77316746590304</c:v>
                </c:pt>
                <c:pt idx="572" formatCode="0.00">
                  <c:v>274.06599039977618</c:v>
                </c:pt>
                <c:pt idx="573" formatCode="0.00">
                  <c:v>267.33698820222025</c:v>
                </c:pt>
                <c:pt idx="574" formatCode="0.00">
                  <c:v>260.58621304639291</c:v>
                </c:pt>
                <c:pt idx="575" formatCode="0.00">
                  <c:v>253.81371669884447</c:v>
                </c:pt>
                <c:pt idx="576" formatCode="0.00">
                  <c:v>247.01955052427593</c:v>
                </c:pt>
                <c:pt idx="577" formatCode="0.00">
                  <c:v>240.20376549034108</c:v>
                </c:pt>
                <c:pt idx="578" formatCode="0.00">
                  <c:v>233.36641217227179</c:v>
                </c:pt>
                <c:pt idx="579" formatCode="0.00">
                  <c:v>226.50754075754185</c:v>
                </c:pt>
                <c:pt idx="580" formatCode="0.00">
                  <c:v>219.6272010503576</c:v>
                </c:pt>
                <c:pt idx="581" formatCode="0.00">
                  <c:v>212.7254424761968</c:v>
                </c:pt>
                <c:pt idx="582" formatCode="0.00">
                  <c:v>205.8023140861651</c:v>
                </c:pt>
                <c:pt idx="583" formatCode="0.00">
                  <c:v>198.85786456141113</c:v>
                </c:pt>
                <c:pt idx="584" formatCode="0.00">
                  <c:v>191.89214221735892</c:v>
                </c:pt>
                <c:pt idx="585" formatCode="0.00">
                  <c:v>184.9051950079961</c:v>
                </c:pt>
                <c:pt idx="586" formatCode="0.00">
                  <c:v>177.89707052998801</c:v>
                </c:pt>
                <c:pt idx="587" formatCode="0.00">
                  <c:v>170.8678160268496</c:v>
                </c:pt>
                <c:pt idx="588" formatCode="0.00">
                  <c:v>163.81747839293939</c:v>
                </c:pt>
                <c:pt idx="589" formatCode="0.00">
                  <c:v>156.74610417751319</c:v>
                </c:pt>
                <c:pt idx="590" formatCode="0.00">
                  <c:v>149.65373958860891</c:v>
                </c:pt>
                <c:pt idx="591" formatCode="0.00">
                  <c:v>142.54043049698885</c:v>
                </c:pt>
                <c:pt idx="592" formatCode="0.00">
                  <c:v>135.40622243991129</c:v>
                </c:pt>
                <c:pt idx="593" formatCode="0.00">
                  <c:v>128.25116062496636</c:v>
                </c:pt>
                <c:pt idx="594" formatCode="0.00">
                  <c:v>121.07528993374217</c:v>
                </c:pt>
                <c:pt idx="595" formatCode="0.00">
                  <c:v>113.87865492555147</c:v>
                </c:pt>
                <c:pt idx="596" formatCode="0.00">
                  <c:v>106.6612998409978</c:v>
                </c:pt>
                <c:pt idx="597" formatCode="0.00">
                  <c:v>99.423268605601152</c:v>
                </c:pt>
                <c:pt idx="598" formatCode="0.00">
                  <c:v>92.164604833261819</c:v>
                </c:pt>
                <c:pt idx="599" formatCode="0.00">
                  <c:v>84.88535182978876</c:v>
                </c:pt>
                <c:pt idx="600" formatCode="0.00">
                  <c:v>77.585552596263824</c:v>
                </c:pt>
                <c:pt idx="601" formatCode="0.00">
                  <c:v>70.26524983247964</c:v>
                </c:pt>
                <c:pt idx="602" formatCode="0.00">
                  <c:v>62.924485940204249</c:v>
                </c:pt>
                <c:pt idx="603" formatCode="0.00">
                  <c:v>55.563303026528956</c:v>
                </c:pt>
                <c:pt idx="604" formatCode="0.00">
                  <c:v>48.181742907044281</c:v>
                </c:pt>
                <c:pt idx="605" formatCode="0.00">
                  <c:v>40.779847109092316</c:v>
                </c:pt>
                <c:pt idx="606" formatCode="0.00">
                  <c:v>33.357656874859913</c:v>
                </c:pt>
                <c:pt idx="607" formatCode="0.00">
                  <c:v>25.915213164539182</c:v>
                </c:pt>
                <c:pt idx="608" formatCode="0.00">
                  <c:v>18.452556659338825</c:v>
                </c:pt>
                <c:pt idx="609" formatCode="0.00">
                  <c:v>10.969727764560503</c:v>
                </c:pt>
                <c:pt idx="610" formatCode="0.00">
                  <c:v>3.4667666125224059</c:v>
                </c:pt>
                <c:pt idx="611" formatCode="0.00">
                  <c:v>-4.056286934441232</c:v>
                </c:pt>
                <c:pt idx="612" formatCode="0.00">
                  <c:v>-11.599393281139328</c:v>
                </c:pt>
                <c:pt idx="613" formatCode="0.00">
                  <c:v>-19.162513096602652</c:v>
                </c:pt>
                <c:pt idx="614" formatCode="0.00">
                  <c:v>-26.745607311321692</c:v>
                </c:pt>
                <c:pt idx="615" formatCode="0.00">
                  <c:v>-34.348637114402663</c:v>
                </c:pt>
                <c:pt idx="616" formatCode="0.00">
                  <c:v>-41.971563950879499</c:v>
                </c:pt>
                <c:pt idx="617" formatCode="0.00">
                  <c:v>-49.614349518944437</c:v>
                </c:pt>
                <c:pt idx="618" formatCode="0.00">
                  <c:v>-57.276955767335949</c:v>
                </c:pt>
                <c:pt idx="619" formatCode="0.00">
                  <c:v>-64.95934489263982</c:v>
                </c:pt>
                <c:pt idx="620" formatCode="0.00">
                  <c:v>-72.661479336746197</c:v>
                </c:pt>
                <c:pt idx="621" formatCode="0.00">
                  <c:v>-80.383321784223426</c:v>
                </c:pt>
                <c:pt idx="622" formatCode="0.00">
                  <c:v>-88.124835159843769</c:v>
                </c:pt>
                <c:pt idx="623" formatCode="0.00">
                  <c:v>-95.885982626023633</c:v>
                </c:pt>
                <c:pt idx="624" formatCode="0.00">
                  <c:v>-103.66672758041659</c:v>
                </c:pt>
                <c:pt idx="625" formatCode="0.00">
                  <c:v>-111.46703365342228</c:v>
                </c:pt>
                <c:pt idx="626" formatCode="0.00">
                  <c:v>-119.28686470583852</c:v>
                </c:pt>
                <c:pt idx="627" formatCode="0.00">
                  <c:v>-127.12618482643938</c:v>
                </c:pt>
                <c:pt idx="628" formatCode="0.00">
                  <c:v>-134.98495832968911</c:v>
                </c:pt>
                <c:pt idx="629" formatCode="0.00">
                  <c:v>-142.86314975337882</c:v>
                </c:pt>
                <c:pt idx="630" formatCode="0.00">
                  <c:v>-150.760723856406</c:v>
                </c:pt>
                <c:pt idx="631" formatCode="0.00">
                  <c:v>-158.677645616468</c:v>
                </c:pt>
                <c:pt idx="632" formatCode="0.00">
                  <c:v>-166.61388022790106</c:v>
                </c:pt>
                <c:pt idx="633" formatCode="0.00">
                  <c:v>-174.56939309943346</c:v>
                </c:pt>
                <c:pt idx="634" formatCode="0.00">
                  <c:v>-182.54414985208132</c:v>
                </c:pt>
                <c:pt idx="635" formatCode="0.00">
                  <c:v>-190.53811631695862</c:v>
                </c:pt>
                <c:pt idx="636" formatCode="0.00">
                  <c:v>-198.55125853322716</c:v>
                </c:pt>
                <c:pt idx="637" formatCode="0.00">
                  <c:v>-206.58354274596422</c:v>
                </c:pt>
                <c:pt idx="638" formatCode="0.00">
                  <c:v>-214.63493540416403</c:v>
                </c:pt>
                <c:pt idx="639" formatCode="0.00">
                  <c:v>-222.70540315865674</c:v>
                </c:pt>
                <c:pt idx="640" formatCode="0.00">
                  <c:v>-230.79491286016855</c:v>
                </c:pt>
                <c:pt idx="641" formatCode="0.00">
                  <c:v>-238.90343155728897</c:v>
                </c:pt>
                <c:pt idx="642" formatCode="0.00">
                  <c:v>-247.03092649457813</c:v>
                </c:pt>
                <c:pt idx="643" formatCode="0.00">
                  <c:v>-255.17736511058865</c:v>
                </c:pt>
                <c:pt idx="644" formatCode="0.00">
                  <c:v>-263.3427150360244</c:v>
                </c:pt>
                <c:pt idx="645" formatCode="0.00">
                  <c:v>-271.52694409180367</c:v>
                </c:pt>
                <c:pt idx="646" formatCode="0.00">
                  <c:v>-279.7300202872716</c:v>
                </c:pt>
                <c:pt idx="647" formatCode="0.00">
                  <c:v>-287.95191181831115</c:v>
                </c:pt>
                <c:pt idx="648" formatCode="0.00">
                  <c:v>-296.19258706559503</c:v>
                </c:pt>
                <c:pt idx="649" formatCode="0.00">
                  <c:v>-304.45201459275086</c:v>
                </c:pt>
                <c:pt idx="650" formatCode="0.00">
                  <c:v>-312.73016314465394</c:v>
                </c:pt>
                <c:pt idx="651" formatCode="0.00">
                  <c:v>-321.02700164563566</c:v>
                </c:pt>
                <c:pt idx="652" formatCode="0.00">
                  <c:v>-329.34249919782451</c:v>
                </c:pt>
                <c:pt idx="653" formatCode="0.00">
                  <c:v>-337.67662507939349</c:v>
                </c:pt>
                <c:pt idx="654" formatCode="0.00">
                  <c:v>-346.02934874294579</c:v>
                </c:pt>
                <c:pt idx="655" formatCode="0.00">
                  <c:v>-354.40063981380126</c:v>
                </c:pt>
                <c:pt idx="656" formatCode="0.00">
                  <c:v>-362.79046808842895</c:v>
                </c:pt>
                <c:pt idx="657" formatCode="0.00">
                  <c:v>-371.19880353277131</c:v>
                </c:pt>
                <c:pt idx="658" formatCode="0.00">
                  <c:v>-379.62561628071398</c:v>
                </c:pt>
                <c:pt idx="659" formatCode="0.00">
                  <c:v>-388.07087663245329</c:v>
                </c:pt>
                <c:pt idx="660" formatCode="0.00">
                  <c:v>-396.5345550530028</c:v>
                </c:pt>
                <c:pt idx="661" formatCode="0.00">
                  <c:v>-405.01662217060129</c:v>
                </c:pt>
                <c:pt idx="662" formatCode="0.00">
                  <c:v>-413.51704877525481</c:v>
                </c:pt>
                <c:pt idx="663" formatCode="0.00">
                  <c:v>-422.03580581718325</c:v>
                </c:pt>
                <c:pt idx="664" formatCode="0.00">
                  <c:v>-430.57286440540065</c:v>
                </c:pt>
                <c:pt idx="665" formatCode="0.00">
                  <c:v>-439.12819580619725</c:v>
                </c:pt>
                <c:pt idx="666" formatCode="0.00">
                  <c:v>-447.70177144174977</c:v>
                </c:pt>
                <c:pt idx="667" formatCode="0.00">
                  <c:v>-456.29356288864619</c:v>
                </c:pt>
                <c:pt idx="668" formatCode="0.00">
                  <c:v>-464.90354187652974</c:v>
                </c:pt>
                <c:pt idx="669" formatCode="0.00">
                  <c:v>-473.53168028665277</c:v>
                </c:pt>
                <c:pt idx="670" formatCode="0.00">
                  <c:v>-482.17795015055799</c:v>
                </c:pt>
                <c:pt idx="671" formatCode="0.00">
                  <c:v>-490.84232364866875</c:v>
                </c:pt>
                <c:pt idx="672" formatCode="0.00">
                  <c:v>-499.52477310899758</c:v>
                </c:pt>
                <c:pt idx="673" formatCode="0.00">
                  <c:v>-508.22527100576826</c:v>
                </c:pt>
                <c:pt idx="674" formatCode="0.00">
                  <c:v>-516.94378995816169</c:v>
                </c:pt>
                <c:pt idx="675" formatCode="0.00">
                  <c:v>-525.68030272896431</c:v>
                </c:pt>
                <c:pt idx="676" formatCode="0.00">
                  <c:v>-534.43478222334943</c:v>
                </c:pt>
                <c:pt idx="677" formatCode="0.00">
                  <c:v>-543.20720148755117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2-40CC-8360-9C32F35AC96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Bound(inv_total)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Sheet2!$A$2:$A$679</c:f>
              <c:numCache>
                <c:formatCode>m/d/yyyy\ h:mm</c:formatCode>
                <c:ptCount val="678"/>
                <c:pt idx="0">
                  <c:v>41317</c:v>
                </c:pt>
                <c:pt idx="1">
                  <c:v>41318</c:v>
                </c:pt>
                <c:pt idx="2">
                  <c:v>41319</c:v>
                </c:pt>
                <c:pt idx="3">
                  <c:v>41320</c:v>
                </c:pt>
                <c:pt idx="4">
                  <c:v>41321</c:v>
                </c:pt>
                <c:pt idx="5">
                  <c:v>41322</c:v>
                </c:pt>
                <c:pt idx="6">
                  <c:v>41323</c:v>
                </c:pt>
                <c:pt idx="7">
                  <c:v>41324</c:v>
                </c:pt>
                <c:pt idx="8">
                  <c:v>41325</c:v>
                </c:pt>
                <c:pt idx="9">
                  <c:v>41326</c:v>
                </c:pt>
                <c:pt idx="10">
                  <c:v>41327</c:v>
                </c:pt>
                <c:pt idx="11">
                  <c:v>41328</c:v>
                </c:pt>
                <c:pt idx="12">
                  <c:v>41329</c:v>
                </c:pt>
                <c:pt idx="13">
                  <c:v>41330</c:v>
                </c:pt>
                <c:pt idx="14">
                  <c:v>41331</c:v>
                </c:pt>
                <c:pt idx="15">
                  <c:v>41332</c:v>
                </c:pt>
                <c:pt idx="16">
                  <c:v>41333</c:v>
                </c:pt>
                <c:pt idx="17">
                  <c:v>41334</c:v>
                </c:pt>
                <c:pt idx="18">
                  <c:v>41335</c:v>
                </c:pt>
                <c:pt idx="19">
                  <c:v>41336</c:v>
                </c:pt>
                <c:pt idx="20">
                  <c:v>41337</c:v>
                </c:pt>
                <c:pt idx="21">
                  <c:v>41338</c:v>
                </c:pt>
                <c:pt idx="22">
                  <c:v>41339</c:v>
                </c:pt>
                <c:pt idx="23">
                  <c:v>41340</c:v>
                </c:pt>
                <c:pt idx="24">
                  <c:v>41341</c:v>
                </c:pt>
                <c:pt idx="25">
                  <c:v>41342</c:v>
                </c:pt>
                <c:pt idx="26">
                  <c:v>41343</c:v>
                </c:pt>
                <c:pt idx="27">
                  <c:v>41344</c:v>
                </c:pt>
                <c:pt idx="28">
                  <c:v>41345</c:v>
                </c:pt>
                <c:pt idx="29">
                  <c:v>41346</c:v>
                </c:pt>
                <c:pt idx="30">
                  <c:v>41347</c:v>
                </c:pt>
                <c:pt idx="31">
                  <c:v>41348</c:v>
                </c:pt>
                <c:pt idx="32">
                  <c:v>41349</c:v>
                </c:pt>
                <c:pt idx="33">
                  <c:v>41350</c:v>
                </c:pt>
                <c:pt idx="34">
                  <c:v>41351</c:v>
                </c:pt>
                <c:pt idx="35">
                  <c:v>41352</c:v>
                </c:pt>
                <c:pt idx="36">
                  <c:v>41353</c:v>
                </c:pt>
                <c:pt idx="37">
                  <c:v>41354</c:v>
                </c:pt>
                <c:pt idx="38">
                  <c:v>41355</c:v>
                </c:pt>
                <c:pt idx="39">
                  <c:v>41356</c:v>
                </c:pt>
                <c:pt idx="40">
                  <c:v>41357</c:v>
                </c:pt>
                <c:pt idx="41">
                  <c:v>41358</c:v>
                </c:pt>
                <c:pt idx="42">
                  <c:v>41359</c:v>
                </c:pt>
                <c:pt idx="43">
                  <c:v>41360</c:v>
                </c:pt>
                <c:pt idx="44">
                  <c:v>41361</c:v>
                </c:pt>
                <c:pt idx="45">
                  <c:v>41362</c:v>
                </c:pt>
                <c:pt idx="46">
                  <c:v>41363</c:v>
                </c:pt>
                <c:pt idx="47">
                  <c:v>41364</c:v>
                </c:pt>
                <c:pt idx="48">
                  <c:v>41365</c:v>
                </c:pt>
                <c:pt idx="49">
                  <c:v>41366</c:v>
                </c:pt>
                <c:pt idx="50">
                  <c:v>41367</c:v>
                </c:pt>
                <c:pt idx="51">
                  <c:v>41368</c:v>
                </c:pt>
                <c:pt idx="52">
                  <c:v>41369</c:v>
                </c:pt>
                <c:pt idx="53">
                  <c:v>41370</c:v>
                </c:pt>
                <c:pt idx="54">
                  <c:v>41371</c:v>
                </c:pt>
                <c:pt idx="55">
                  <c:v>41372</c:v>
                </c:pt>
                <c:pt idx="56">
                  <c:v>41373</c:v>
                </c:pt>
                <c:pt idx="57">
                  <c:v>41374</c:v>
                </c:pt>
                <c:pt idx="58">
                  <c:v>41375</c:v>
                </c:pt>
                <c:pt idx="59">
                  <c:v>41376</c:v>
                </c:pt>
                <c:pt idx="60">
                  <c:v>41377</c:v>
                </c:pt>
                <c:pt idx="61">
                  <c:v>41378</c:v>
                </c:pt>
                <c:pt idx="62">
                  <c:v>41379</c:v>
                </c:pt>
                <c:pt idx="63">
                  <c:v>41380</c:v>
                </c:pt>
                <c:pt idx="64">
                  <c:v>41381</c:v>
                </c:pt>
                <c:pt idx="65">
                  <c:v>41382</c:v>
                </c:pt>
                <c:pt idx="66">
                  <c:v>41383</c:v>
                </c:pt>
                <c:pt idx="67">
                  <c:v>41384</c:v>
                </c:pt>
                <c:pt idx="68">
                  <c:v>41385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41392</c:v>
                </c:pt>
                <c:pt idx="76">
                  <c:v>41393</c:v>
                </c:pt>
                <c:pt idx="77">
                  <c:v>41394</c:v>
                </c:pt>
                <c:pt idx="78">
                  <c:v>41395</c:v>
                </c:pt>
                <c:pt idx="79">
                  <c:v>41396</c:v>
                </c:pt>
                <c:pt idx="80">
                  <c:v>41397</c:v>
                </c:pt>
                <c:pt idx="81">
                  <c:v>41398</c:v>
                </c:pt>
                <c:pt idx="82">
                  <c:v>41399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41405</c:v>
                </c:pt>
                <c:pt idx="89">
                  <c:v>41406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41412</c:v>
                </c:pt>
                <c:pt idx="96">
                  <c:v>41413</c:v>
                </c:pt>
                <c:pt idx="97">
                  <c:v>41414</c:v>
                </c:pt>
                <c:pt idx="98">
                  <c:v>41415</c:v>
                </c:pt>
                <c:pt idx="99">
                  <c:v>41416</c:v>
                </c:pt>
                <c:pt idx="100">
                  <c:v>41417</c:v>
                </c:pt>
                <c:pt idx="101">
                  <c:v>41418</c:v>
                </c:pt>
                <c:pt idx="102">
                  <c:v>41419</c:v>
                </c:pt>
                <c:pt idx="103">
                  <c:v>41420</c:v>
                </c:pt>
                <c:pt idx="104">
                  <c:v>41421</c:v>
                </c:pt>
                <c:pt idx="105">
                  <c:v>41422</c:v>
                </c:pt>
                <c:pt idx="106">
                  <c:v>41423</c:v>
                </c:pt>
                <c:pt idx="107">
                  <c:v>41424</c:v>
                </c:pt>
                <c:pt idx="108">
                  <c:v>41425</c:v>
                </c:pt>
                <c:pt idx="109">
                  <c:v>41426</c:v>
                </c:pt>
                <c:pt idx="110">
                  <c:v>41427</c:v>
                </c:pt>
                <c:pt idx="111">
                  <c:v>41428</c:v>
                </c:pt>
                <c:pt idx="112">
                  <c:v>41429</c:v>
                </c:pt>
                <c:pt idx="113">
                  <c:v>41430</c:v>
                </c:pt>
                <c:pt idx="114">
                  <c:v>41431</c:v>
                </c:pt>
                <c:pt idx="115">
                  <c:v>41432</c:v>
                </c:pt>
                <c:pt idx="116">
                  <c:v>41433</c:v>
                </c:pt>
                <c:pt idx="117">
                  <c:v>41434</c:v>
                </c:pt>
                <c:pt idx="118">
                  <c:v>41435</c:v>
                </c:pt>
                <c:pt idx="119">
                  <c:v>41436</c:v>
                </c:pt>
                <c:pt idx="120">
                  <c:v>41437</c:v>
                </c:pt>
                <c:pt idx="121">
                  <c:v>41438</c:v>
                </c:pt>
                <c:pt idx="122">
                  <c:v>41439</c:v>
                </c:pt>
                <c:pt idx="123">
                  <c:v>41440</c:v>
                </c:pt>
                <c:pt idx="124">
                  <c:v>41441</c:v>
                </c:pt>
                <c:pt idx="125">
                  <c:v>41442</c:v>
                </c:pt>
                <c:pt idx="126">
                  <c:v>41443</c:v>
                </c:pt>
                <c:pt idx="127">
                  <c:v>41444</c:v>
                </c:pt>
                <c:pt idx="128">
                  <c:v>41445</c:v>
                </c:pt>
                <c:pt idx="129">
                  <c:v>41446</c:v>
                </c:pt>
                <c:pt idx="130">
                  <c:v>41447</c:v>
                </c:pt>
                <c:pt idx="131">
                  <c:v>41448</c:v>
                </c:pt>
                <c:pt idx="132">
                  <c:v>41449</c:v>
                </c:pt>
                <c:pt idx="133">
                  <c:v>41450</c:v>
                </c:pt>
                <c:pt idx="134">
                  <c:v>41451</c:v>
                </c:pt>
                <c:pt idx="135">
                  <c:v>41452</c:v>
                </c:pt>
                <c:pt idx="136">
                  <c:v>41453</c:v>
                </c:pt>
                <c:pt idx="137">
                  <c:v>41454</c:v>
                </c:pt>
                <c:pt idx="138">
                  <c:v>41455</c:v>
                </c:pt>
                <c:pt idx="139">
                  <c:v>41456</c:v>
                </c:pt>
                <c:pt idx="140">
                  <c:v>41457</c:v>
                </c:pt>
                <c:pt idx="141">
                  <c:v>41458</c:v>
                </c:pt>
                <c:pt idx="142">
                  <c:v>41459</c:v>
                </c:pt>
                <c:pt idx="143">
                  <c:v>41460</c:v>
                </c:pt>
                <c:pt idx="144">
                  <c:v>41461</c:v>
                </c:pt>
                <c:pt idx="145">
                  <c:v>41462</c:v>
                </c:pt>
                <c:pt idx="146">
                  <c:v>41463</c:v>
                </c:pt>
                <c:pt idx="147">
                  <c:v>41464</c:v>
                </c:pt>
                <c:pt idx="148">
                  <c:v>41465</c:v>
                </c:pt>
                <c:pt idx="149">
                  <c:v>41466</c:v>
                </c:pt>
                <c:pt idx="150">
                  <c:v>41467</c:v>
                </c:pt>
                <c:pt idx="151">
                  <c:v>41468</c:v>
                </c:pt>
                <c:pt idx="152">
                  <c:v>41469</c:v>
                </c:pt>
                <c:pt idx="153">
                  <c:v>41470</c:v>
                </c:pt>
                <c:pt idx="154">
                  <c:v>41471</c:v>
                </c:pt>
                <c:pt idx="155">
                  <c:v>41472</c:v>
                </c:pt>
                <c:pt idx="156">
                  <c:v>41473</c:v>
                </c:pt>
                <c:pt idx="157">
                  <c:v>41474</c:v>
                </c:pt>
                <c:pt idx="158">
                  <c:v>41475</c:v>
                </c:pt>
                <c:pt idx="159">
                  <c:v>41476</c:v>
                </c:pt>
                <c:pt idx="160">
                  <c:v>41477</c:v>
                </c:pt>
                <c:pt idx="161">
                  <c:v>41478</c:v>
                </c:pt>
                <c:pt idx="162">
                  <c:v>41479</c:v>
                </c:pt>
                <c:pt idx="163">
                  <c:v>41480</c:v>
                </c:pt>
                <c:pt idx="164">
                  <c:v>41481</c:v>
                </c:pt>
                <c:pt idx="165">
                  <c:v>41482</c:v>
                </c:pt>
                <c:pt idx="166">
                  <c:v>41483</c:v>
                </c:pt>
                <c:pt idx="167">
                  <c:v>41484</c:v>
                </c:pt>
                <c:pt idx="168">
                  <c:v>41485</c:v>
                </c:pt>
                <c:pt idx="169">
                  <c:v>41486</c:v>
                </c:pt>
                <c:pt idx="170">
                  <c:v>41487</c:v>
                </c:pt>
                <c:pt idx="171">
                  <c:v>41488</c:v>
                </c:pt>
                <c:pt idx="172">
                  <c:v>41489</c:v>
                </c:pt>
                <c:pt idx="173">
                  <c:v>41490</c:v>
                </c:pt>
                <c:pt idx="174">
                  <c:v>41491</c:v>
                </c:pt>
                <c:pt idx="175">
                  <c:v>41492</c:v>
                </c:pt>
                <c:pt idx="176">
                  <c:v>41493</c:v>
                </c:pt>
                <c:pt idx="177">
                  <c:v>41494</c:v>
                </c:pt>
                <c:pt idx="178">
                  <c:v>41495</c:v>
                </c:pt>
                <c:pt idx="179">
                  <c:v>41496</c:v>
                </c:pt>
                <c:pt idx="180">
                  <c:v>41497</c:v>
                </c:pt>
                <c:pt idx="181">
                  <c:v>41498</c:v>
                </c:pt>
                <c:pt idx="182">
                  <c:v>41499</c:v>
                </c:pt>
                <c:pt idx="183">
                  <c:v>41500</c:v>
                </c:pt>
                <c:pt idx="184">
                  <c:v>41501</c:v>
                </c:pt>
                <c:pt idx="185">
                  <c:v>41502</c:v>
                </c:pt>
                <c:pt idx="186">
                  <c:v>41503</c:v>
                </c:pt>
                <c:pt idx="187">
                  <c:v>41504</c:v>
                </c:pt>
                <c:pt idx="188">
                  <c:v>41505</c:v>
                </c:pt>
                <c:pt idx="189">
                  <c:v>41506</c:v>
                </c:pt>
                <c:pt idx="190">
                  <c:v>41507</c:v>
                </c:pt>
                <c:pt idx="191">
                  <c:v>41508</c:v>
                </c:pt>
                <c:pt idx="192">
                  <c:v>41509</c:v>
                </c:pt>
                <c:pt idx="193">
                  <c:v>41510</c:v>
                </c:pt>
                <c:pt idx="194">
                  <c:v>41511</c:v>
                </c:pt>
                <c:pt idx="195">
                  <c:v>41512</c:v>
                </c:pt>
                <c:pt idx="196">
                  <c:v>41513</c:v>
                </c:pt>
                <c:pt idx="197">
                  <c:v>41514</c:v>
                </c:pt>
                <c:pt idx="198">
                  <c:v>41515</c:v>
                </c:pt>
                <c:pt idx="199">
                  <c:v>41516</c:v>
                </c:pt>
                <c:pt idx="200">
                  <c:v>41517</c:v>
                </c:pt>
                <c:pt idx="201">
                  <c:v>41518</c:v>
                </c:pt>
                <c:pt idx="202">
                  <c:v>41519</c:v>
                </c:pt>
                <c:pt idx="203">
                  <c:v>41520</c:v>
                </c:pt>
                <c:pt idx="204">
                  <c:v>41521</c:v>
                </c:pt>
                <c:pt idx="205">
                  <c:v>41522</c:v>
                </c:pt>
                <c:pt idx="206">
                  <c:v>41523</c:v>
                </c:pt>
                <c:pt idx="207">
                  <c:v>41524</c:v>
                </c:pt>
                <c:pt idx="208">
                  <c:v>41525</c:v>
                </c:pt>
                <c:pt idx="209">
                  <c:v>41526</c:v>
                </c:pt>
                <c:pt idx="210">
                  <c:v>41527</c:v>
                </c:pt>
                <c:pt idx="211">
                  <c:v>41528</c:v>
                </c:pt>
                <c:pt idx="212">
                  <c:v>41529</c:v>
                </c:pt>
                <c:pt idx="213">
                  <c:v>41530</c:v>
                </c:pt>
                <c:pt idx="214">
                  <c:v>41531</c:v>
                </c:pt>
                <c:pt idx="215">
                  <c:v>41532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41538</c:v>
                </c:pt>
                <c:pt idx="222">
                  <c:v>41539</c:v>
                </c:pt>
                <c:pt idx="223">
                  <c:v>41540</c:v>
                </c:pt>
                <c:pt idx="224">
                  <c:v>41541</c:v>
                </c:pt>
                <c:pt idx="225">
                  <c:v>41542</c:v>
                </c:pt>
                <c:pt idx="226">
                  <c:v>41543</c:v>
                </c:pt>
                <c:pt idx="227">
                  <c:v>41544</c:v>
                </c:pt>
                <c:pt idx="228">
                  <c:v>41545</c:v>
                </c:pt>
                <c:pt idx="229">
                  <c:v>41546</c:v>
                </c:pt>
                <c:pt idx="230">
                  <c:v>41547</c:v>
                </c:pt>
                <c:pt idx="231">
                  <c:v>41548</c:v>
                </c:pt>
                <c:pt idx="232">
                  <c:v>41549</c:v>
                </c:pt>
                <c:pt idx="233">
                  <c:v>41550</c:v>
                </c:pt>
                <c:pt idx="234">
                  <c:v>41551</c:v>
                </c:pt>
                <c:pt idx="235">
                  <c:v>41552</c:v>
                </c:pt>
                <c:pt idx="236">
                  <c:v>41553</c:v>
                </c:pt>
                <c:pt idx="237">
                  <c:v>41554</c:v>
                </c:pt>
                <c:pt idx="238">
                  <c:v>41555</c:v>
                </c:pt>
                <c:pt idx="239">
                  <c:v>41556</c:v>
                </c:pt>
                <c:pt idx="240">
                  <c:v>41557</c:v>
                </c:pt>
                <c:pt idx="241">
                  <c:v>41558</c:v>
                </c:pt>
                <c:pt idx="242">
                  <c:v>41559</c:v>
                </c:pt>
                <c:pt idx="243">
                  <c:v>41560</c:v>
                </c:pt>
                <c:pt idx="244">
                  <c:v>41561</c:v>
                </c:pt>
                <c:pt idx="245">
                  <c:v>41562</c:v>
                </c:pt>
                <c:pt idx="246">
                  <c:v>41563</c:v>
                </c:pt>
                <c:pt idx="247">
                  <c:v>41564</c:v>
                </c:pt>
                <c:pt idx="248">
                  <c:v>41565</c:v>
                </c:pt>
                <c:pt idx="249">
                  <c:v>41566</c:v>
                </c:pt>
                <c:pt idx="250">
                  <c:v>41567</c:v>
                </c:pt>
                <c:pt idx="251">
                  <c:v>41568</c:v>
                </c:pt>
                <c:pt idx="252">
                  <c:v>41569</c:v>
                </c:pt>
                <c:pt idx="253">
                  <c:v>41570</c:v>
                </c:pt>
                <c:pt idx="254">
                  <c:v>41571</c:v>
                </c:pt>
                <c:pt idx="255">
                  <c:v>41572</c:v>
                </c:pt>
                <c:pt idx="256">
                  <c:v>41573</c:v>
                </c:pt>
                <c:pt idx="257">
                  <c:v>41574</c:v>
                </c:pt>
                <c:pt idx="258">
                  <c:v>41575</c:v>
                </c:pt>
                <c:pt idx="259">
                  <c:v>41576</c:v>
                </c:pt>
                <c:pt idx="260">
                  <c:v>41577</c:v>
                </c:pt>
                <c:pt idx="261">
                  <c:v>41578</c:v>
                </c:pt>
                <c:pt idx="262">
                  <c:v>41579</c:v>
                </c:pt>
                <c:pt idx="263">
                  <c:v>41580</c:v>
                </c:pt>
                <c:pt idx="264">
                  <c:v>41581</c:v>
                </c:pt>
                <c:pt idx="265">
                  <c:v>41582</c:v>
                </c:pt>
                <c:pt idx="266">
                  <c:v>41583</c:v>
                </c:pt>
                <c:pt idx="267">
                  <c:v>41584</c:v>
                </c:pt>
                <c:pt idx="268">
                  <c:v>41585</c:v>
                </c:pt>
                <c:pt idx="269">
                  <c:v>41586</c:v>
                </c:pt>
                <c:pt idx="270">
                  <c:v>41587</c:v>
                </c:pt>
                <c:pt idx="271">
                  <c:v>41588</c:v>
                </c:pt>
                <c:pt idx="272">
                  <c:v>41589</c:v>
                </c:pt>
                <c:pt idx="273">
                  <c:v>41590</c:v>
                </c:pt>
                <c:pt idx="274">
                  <c:v>41591</c:v>
                </c:pt>
                <c:pt idx="275">
                  <c:v>41592</c:v>
                </c:pt>
                <c:pt idx="276">
                  <c:v>41593</c:v>
                </c:pt>
                <c:pt idx="277">
                  <c:v>41594</c:v>
                </c:pt>
                <c:pt idx="278">
                  <c:v>41595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41601</c:v>
                </c:pt>
                <c:pt idx="285">
                  <c:v>41602</c:v>
                </c:pt>
                <c:pt idx="286">
                  <c:v>41603</c:v>
                </c:pt>
                <c:pt idx="287">
                  <c:v>41604</c:v>
                </c:pt>
                <c:pt idx="288">
                  <c:v>41605</c:v>
                </c:pt>
                <c:pt idx="289">
                  <c:v>41606</c:v>
                </c:pt>
                <c:pt idx="290">
                  <c:v>41607</c:v>
                </c:pt>
                <c:pt idx="291">
                  <c:v>41608</c:v>
                </c:pt>
                <c:pt idx="292">
                  <c:v>41609</c:v>
                </c:pt>
                <c:pt idx="293">
                  <c:v>41610</c:v>
                </c:pt>
                <c:pt idx="294">
                  <c:v>41611</c:v>
                </c:pt>
                <c:pt idx="295">
                  <c:v>41612</c:v>
                </c:pt>
                <c:pt idx="296">
                  <c:v>41613</c:v>
                </c:pt>
                <c:pt idx="297">
                  <c:v>41614</c:v>
                </c:pt>
                <c:pt idx="298">
                  <c:v>41615</c:v>
                </c:pt>
                <c:pt idx="299">
                  <c:v>41616</c:v>
                </c:pt>
                <c:pt idx="300">
                  <c:v>41617</c:v>
                </c:pt>
                <c:pt idx="301">
                  <c:v>41618</c:v>
                </c:pt>
                <c:pt idx="302">
                  <c:v>41619</c:v>
                </c:pt>
                <c:pt idx="303">
                  <c:v>41620</c:v>
                </c:pt>
                <c:pt idx="304">
                  <c:v>41621</c:v>
                </c:pt>
                <c:pt idx="305">
                  <c:v>41622</c:v>
                </c:pt>
                <c:pt idx="306">
                  <c:v>41623</c:v>
                </c:pt>
                <c:pt idx="307">
                  <c:v>41624</c:v>
                </c:pt>
                <c:pt idx="308">
                  <c:v>41625</c:v>
                </c:pt>
                <c:pt idx="309">
                  <c:v>41626</c:v>
                </c:pt>
                <c:pt idx="310">
                  <c:v>41627</c:v>
                </c:pt>
                <c:pt idx="311">
                  <c:v>41628</c:v>
                </c:pt>
                <c:pt idx="312">
                  <c:v>41629</c:v>
                </c:pt>
                <c:pt idx="313">
                  <c:v>41630</c:v>
                </c:pt>
                <c:pt idx="314">
                  <c:v>41631</c:v>
                </c:pt>
                <c:pt idx="315">
                  <c:v>41632</c:v>
                </c:pt>
                <c:pt idx="316">
                  <c:v>41633</c:v>
                </c:pt>
                <c:pt idx="317">
                  <c:v>41634</c:v>
                </c:pt>
                <c:pt idx="318">
                  <c:v>41635</c:v>
                </c:pt>
                <c:pt idx="319">
                  <c:v>41636</c:v>
                </c:pt>
                <c:pt idx="320">
                  <c:v>41637</c:v>
                </c:pt>
                <c:pt idx="321">
                  <c:v>41638</c:v>
                </c:pt>
                <c:pt idx="322">
                  <c:v>41639</c:v>
                </c:pt>
                <c:pt idx="323">
                  <c:v>41640</c:v>
                </c:pt>
                <c:pt idx="324">
                  <c:v>41641</c:v>
                </c:pt>
                <c:pt idx="325">
                  <c:v>41642</c:v>
                </c:pt>
                <c:pt idx="326">
                  <c:v>41643</c:v>
                </c:pt>
                <c:pt idx="327">
                  <c:v>41644</c:v>
                </c:pt>
                <c:pt idx="328">
                  <c:v>41645</c:v>
                </c:pt>
                <c:pt idx="329">
                  <c:v>41646</c:v>
                </c:pt>
                <c:pt idx="330">
                  <c:v>41647</c:v>
                </c:pt>
                <c:pt idx="331">
                  <c:v>41648</c:v>
                </c:pt>
                <c:pt idx="332">
                  <c:v>41649</c:v>
                </c:pt>
                <c:pt idx="333">
                  <c:v>41650</c:v>
                </c:pt>
                <c:pt idx="334">
                  <c:v>41651</c:v>
                </c:pt>
                <c:pt idx="335">
                  <c:v>41652</c:v>
                </c:pt>
                <c:pt idx="336">
                  <c:v>41653</c:v>
                </c:pt>
                <c:pt idx="337">
                  <c:v>41654</c:v>
                </c:pt>
                <c:pt idx="338">
                  <c:v>41655</c:v>
                </c:pt>
                <c:pt idx="339">
                  <c:v>41656</c:v>
                </c:pt>
                <c:pt idx="340">
                  <c:v>41657</c:v>
                </c:pt>
                <c:pt idx="341">
                  <c:v>41658</c:v>
                </c:pt>
                <c:pt idx="342">
                  <c:v>41659</c:v>
                </c:pt>
                <c:pt idx="343">
                  <c:v>41660</c:v>
                </c:pt>
                <c:pt idx="344">
                  <c:v>41661</c:v>
                </c:pt>
                <c:pt idx="345">
                  <c:v>41662</c:v>
                </c:pt>
                <c:pt idx="346">
                  <c:v>41663</c:v>
                </c:pt>
                <c:pt idx="347">
                  <c:v>41664</c:v>
                </c:pt>
                <c:pt idx="348">
                  <c:v>41665</c:v>
                </c:pt>
                <c:pt idx="349">
                  <c:v>41666</c:v>
                </c:pt>
                <c:pt idx="350">
                  <c:v>41667</c:v>
                </c:pt>
                <c:pt idx="351">
                  <c:v>41668</c:v>
                </c:pt>
                <c:pt idx="352">
                  <c:v>41669</c:v>
                </c:pt>
                <c:pt idx="353">
                  <c:v>41670</c:v>
                </c:pt>
                <c:pt idx="354">
                  <c:v>41671</c:v>
                </c:pt>
                <c:pt idx="355">
                  <c:v>41672</c:v>
                </c:pt>
                <c:pt idx="356">
                  <c:v>41673</c:v>
                </c:pt>
                <c:pt idx="357">
                  <c:v>41674</c:v>
                </c:pt>
                <c:pt idx="358">
                  <c:v>41675</c:v>
                </c:pt>
                <c:pt idx="359">
                  <c:v>41676</c:v>
                </c:pt>
                <c:pt idx="360">
                  <c:v>41677</c:v>
                </c:pt>
                <c:pt idx="361">
                  <c:v>41678</c:v>
                </c:pt>
                <c:pt idx="362">
                  <c:v>41679</c:v>
                </c:pt>
                <c:pt idx="363">
                  <c:v>41680</c:v>
                </c:pt>
                <c:pt idx="364">
                  <c:v>41681</c:v>
                </c:pt>
                <c:pt idx="365">
                  <c:v>41682</c:v>
                </c:pt>
                <c:pt idx="366">
                  <c:v>41683</c:v>
                </c:pt>
                <c:pt idx="367">
                  <c:v>41684</c:v>
                </c:pt>
                <c:pt idx="368">
                  <c:v>41685</c:v>
                </c:pt>
                <c:pt idx="369">
                  <c:v>41686</c:v>
                </c:pt>
                <c:pt idx="370">
                  <c:v>41687</c:v>
                </c:pt>
                <c:pt idx="371">
                  <c:v>41688</c:v>
                </c:pt>
                <c:pt idx="372">
                  <c:v>41689</c:v>
                </c:pt>
                <c:pt idx="373">
                  <c:v>41690</c:v>
                </c:pt>
                <c:pt idx="374">
                  <c:v>41691</c:v>
                </c:pt>
                <c:pt idx="375">
                  <c:v>41692</c:v>
                </c:pt>
                <c:pt idx="376">
                  <c:v>41693</c:v>
                </c:pt>
                <c:pt idx="377">
                  <c:v>41694</c:v>
                </c:pt>
                <c:pt idx="378">
                  <c:v>41695</c:v>
                </c:pt>
                <c:pt idx="379">
                  <c:v>41696</c:v>
                </c:pt>
                <c:pt idx="380">
                  <c:v>41697</c:v>
                </c:pt>
                <c:pt idx="381">
                  <c:v>41698</c:v>
                </c:pt>
                <c:pt idx="382">
                  <c:v>41699</c:v>
                </c:pt>
                <c:pt idx="383">
                  <c:v>41700</c:v>
                </c:pt>
                <c:pt idx="384">
                  <c:v>41701</c:v>
                </c:pt>
                <c:pt idx="385">
                  <c:v>41702</c:v>
                </c:pt>
                <c:pt idx="386">
                  <c:v>41703</c:v>
                </c:pt>
                <c:pt idx="387">
                  <c:v>41704</c:v>
                </c:pt>
                <c:pt idx="388">
                  <c:v>41705</c:v>
                </c:pt>
                <c:pt idx="389">
                  <c:v>41706</c:v>
                </c:pt>
                <c:pt idx="390">
                  <c:v>41707</c:v>
                </c:pt>
                <c:pt idx="391">
                  <c:v>41708</c:v>
                </c:pt>
                <c:pt idx="392">
                  <c:v>41709</c:v>
                </c:pt>
                <c:pt idx="393">
                  <c:v>41710</c:v>
                </c:pt>
                <c:pt idx="394">
                  <c:v>41711</c:v>
                </c:pt>
                <c:pt idx="395">
                  <c:v>41712</c:v>
                </c:pt>
                <c:pt idx="396">
                  <c:v>41713</c:v>
                </c:pt>
                <c:pt idx="397">
                  <c:v>41714</c:v>
                </c:pt>
                <c:pt idx="398">
                  <c:v>41715</c:v>
                </c:pt>
                <c:pt idx="399">
                  <c:v>41716</c:v>
                </c:pt>
                <c:pt idx="400">
                  <c:v>41717</c:v>
                </c:pt>
                <c:pt idx="401">
                  <c:v>41718</c:v>
                </c:pt>
                <c:pt idx="402">
                  <c:v>41719</c:v>
                </c:pt>
                <c:pt idx="403">
                  <c:v>41720</c:v>
                </c:pt>
                <c:pt idx="404">
                  <c:v>41721</c:v>
                </c:pt>
                <c:pt idx="405">
                  <c:v>41722</c:v>
                </c:pt>
                <c:pt idx="406">
                  <c:v>41723</c:v>
                </c:pt>
                <c:pt idx="407">
                  <c:v>41724</c:v>
                </c:pt>
                <c:pt idx="408">
                  <c:v>41725</c:v>
                </c:pt>
                <c:pt idx="409">
                  <c:v>41726</c:v>
                </c:pt>
                <c:pt idx="410">
                  <c:v>41727</c:v>
                </c:pt>
                <c:pt idx="411">
                  <c:v>41728</c:v>
                </c:pt>
                <c:pt idx="412">
                  <c:v>41729</c:v>
                </c:pt>
                <c:pt idx="413">
                  <c:v>41730</c:v>
                </c:pt>
                <c:pt idx="414">
                  <c:v>41731</c:v>
                </c:pt>
                <c:pt idx="415">
                  <c:v>41732</c:v>
                </c:pt>
                <c:pt idx="416">
                  <c:v>41733</c:v>
                </c:pt>
                <c:pt idx="417">
                  <c:v>41734</c:v>
                </c:pt>
                <c:pt idx="418">
                  <c:v>41735</c:v>
                </c:pt>
                <c:pt idx="419">
                  <c:v>41736</c:v>
                </c:pt>
                <c:pt idx="420">
                  <c:v>41737</c:v>
                </c:pt>
                <c:pt idx="421">
                  <c:v>41738</c:v>
                </c:pt>
                <c:pt idx="422">
                  <c:v>41739</c:v>
                </c:pt>
                <c:pt idx="423">
                  <c:v>41740</c:v>
                </c:pt>
                <c:pt idx="424">
                  <c:v>41741</c:v>
                </c:pt>
                <c:pt idx="425">
                  <c:v>41742</c:v>
                </c:pt>
                <c:pt idx="426">
                  <c:v>41743</c:v>
                </c:pt>
                <c:pt idx="427">
                  <c:v>41744</c:v>
                </c:pt>
                <c:pt idx="428">
                  <c:v>41745</c:v>
                </c:pt>
                <c:pt idx="429">
                  <c:v>41746</c:v>
                </c:pt>
                <c:pt idx="430">
                  <c:v>41747</c:v>
                </c:pt>
                <c:pt idx="431">
                  <c:v>41748</c:v>
                </c:pt>
                <c:pt idx="432">
                  <c:v>41749</c:v>
                </c:pt>
                <c:pt idx="433">
                  <c:v>41750</c:v>
                </c:pt>
                <c:pt idx="434">
                  <c:v>41751</c:v>
                </c:pt>
                <c:pt idx="435">
                  <c:v>41752</c:v>
                </c:pt>
                <c:pt idx="436">
                  <c:v>41753</c:v>
                </c:pt>
                <c:pt idx="437">
                  <c:v>41754</c:v>
                </c:pt>
                <c:pt idx="438">
                  <c:v>41755</c:v>
                </c:pt>
                <c:pt idx="439">
                  <c:v>41756</c:v>
                </c:pt>
                <c:pt idx="440">
                  <c:v>41757</c:v>
                </c:pt>
                <c:pt idx="441">
                  <c:v>41758</c:v>
                </c:pt>
                <c:pt idx="442">
                  <c:v>41759</c:v>
                </c:pt>
                <c:pt idx="443">
                  <c:v>41760</c:v>
                </c:pt>
                <c:pt idx="444">
                  <c:v>41761</c:v>
                </c:pt>
                <c:pt idx="445">
                  <c:v>41762</c:v>
                </c:pt>
                <c:pt idx="446">
                  <c:v>41763</c:v>
                </c:pt>
                <c:pt idx="447">
                  <c:v>41764</c:v>
                </c:pt>
                <c:pt idx="448">
                  <c:v>41765</c:v>
                </c:pt>
                <c:pt idx="449">
                  <c:v>41766</c:v>
                </c:pt>
                <c:pt idx="450">
                  <c:v>41767</c:v>
                </c:pt>
                <c:pt idx="451">
                  <c:v>41768</c:v>
                </c:pt>
                <c:pt idx="452">
                  <c:v>41769</c:v>
                </c:pt>
                <c:pt idx="453">
                  <c:v>41770</c:v>
                </c:pt>
                <c:pt idx="454">
                  <c:v>41771</c:v>
                </c:pt>
                <c:pt idx="455">
                  <c:v>41772</c:v>
                </c:pt>
                <c:pt idx="456">
                  <c:v>41773</c:v>
                </c:pt>
                <c:pt idx="457">
                  <c:v>41774</c:v>
                </c:pt>
                <c:pt idx="458">
                  <c:v>41775</c:v>
                </c:pt>
                <c:pt idx="459">
                  <c:v>41776</c:v>
                </c:pt>
                <c:pt idx="460">
                  <c:v>41777</c:v>
                </c:pt>
                <c:pt idx="461">
                  <c:v>41778</c:v>
                </c:pt>
                <c:pt idx="462">
                  <c:v>41779</c:v>
                </c:pt>
                <c:pt idx="463">
                  <c:v>41780</c:v>
                </c:pt>
                <c:pt idx="464">
                  <c:v>41781</c:v>
                </c:pt>
                <c:pt idx="465">
                  <c:v>41782</c:v>
                </c:pt>
                <c:pt idx="466">
                  <c:v>41783</c:v>
                </c:pt>
                <c:pt idx="467">
                  <c:v>41784</c:v>
                </c:pt>
                <c:pt idx="468">
                  <c:v>41785</c:v>
                </c:pt>
                <c:pt idx="469">
                  <c:v>41786</c:v>
                </c:pt>
                <c:pt idx="470">
                  <c:v>41787</c:v>
                </c:pt>
                <c:pt idx="471">
                  <c:v>41788</c:v>
                </c:pt>
                <c:pt idx="472">
                  <c:v>41789</c:v>
                </c:pt>
                <c:pt idx="473">
                  <c:v>41790</c:v>
                </c:pt>
                <c:pt idx="474">
                  <c:v>41791</c:v>
                </c:pt>
                <c:pt idx="475">
                  <c:v>41792</c:v>
                </c:pt>
                <c:pt idx="476">
                  <c:v>41793</c:v>
                </c:pt>
                <c:pt idx="477">
                  <c:v>41794</c:v>
                </c:pt>
                <c:pt idx="478">
                  <c:v>41795</c:v>
                </c:pt>
                <c:pt idx="479">
                  <c:v>41796</c:v>
                </c:pt>
                <c:pt idx="480">
                  <c:v>41797</c:v>
                </c:pt>
                <c:pt idx="481">
                  <c:v>41798</c:v>
                </c:pt>
                <c:pt idx="482">
                  <c:v>41799</c:v>
                </c:pt>
                <c:pt idx="483">
                  <c:v>41800</c:v>
                </c:pt>
                <c:pt idx="484">
                  <c:v>41801</c:v>
                </c:pt>
                <c:pt idx="485">
                  <c:v>41802</c:v>
                </c:pt>
                <c:pt idx="486">
                  <c:v>41803</c:v>
                </c:pt>
                <c:pt idx="487">
                  <c:v>41804</c:v>
                </c:pt>
                <c:pt idx="488">
                  <c:v>41805</c:v>
                </c:pt>
                <c:pt idx="489">
                  <c:v>41806</c:v>
                </c:pt>
                <c:pt idx="490">
                  <c:v>41807</c:v>
                </c:pt>
                <c:pt idx="491">
                  <c:v>41808</c:v>
                </c:pt>
                <c:pt idx="492">
                  <c:v>41809</c:v>
                </c:pt>
                <c:pt idx="493">
                  <c:v>41810</c:v>
                </c:pt>
                <c:pt idx="494">
                  <c:v>41811</c:v>
                </c:pt>
                <c:pt idx="495">
                  <c:v>41812</c:v>
                </c:pt>
                <c:pt idx="496">
                  <c:v>41813</c:v>
                </c:pt>
                <c:pt idx="497">
                  <c:v>41814</c:v>
                </c:pt>
                <c:pt idx="498">
                  <c:v>41815</c:v>
                </c:pt>
                <c:pt idx="499">
                  <c:v>41816</c:v>
                </c:pt>
                <c:pt idx="500">
                  <c:v>41817</c:v>
                </c:pt>
                <c:pt idx="501">
                  <c:v>41818</c:v>
                </c:pt>
                <c:pt idx="502">
                  <c:v>41819</c:v>
                </c:pt>
                <c:pt idx="503">
                  <c:v>41820</c:v>
                </c:pt>
                <c:pt idx="504">
                  <c:v>41821</c:v>
                </c:pt>
                <c:pt idx="505">
                  <c:v>41822</c:v>
                </c:pt>
                <c:pt idx="506">
                  <c:v>41823</c:v>
                </c:pt>
                <c:pt idx="507">
                  <c:v>41824</c:v>
                </c:pt>
                <c:pt idx="508">
                  <c:v>41825</c:v>
                </c:pt>
                <c:pt idx="509">
                  <c:v>41826</c:v>
                </c:pt>
                <c:pt idx="510">
                  <c:v>41827</c:v>
                </c:pt>
                <c:pt idx="511">
                  <c:v>41828</c:v>
                </c:pt>
                <c:pt idx="512">
                  <c:v>41829</c:v>
                </c:pt>
                <c:pt idx="513">
                  <c:v>41830</c:v>
                </c:pt>
                <c:pt idx="514">
                  <c:v>41831</c:v>
                </c:pt>
                <c:pt idx="515">
                  <c:v>41832</c:v>
                </c:pt>
                <c:pt idx="516">
                  <c:v>41833</c:v>
                </c:pt>
                <c:pt idx="517">
                  <c:v>41834</c:v>
                </c:pt>
                <c:pt idx="518">
                  <c:v>41835</c:v>
                </c:pt>
                <c:pt idx="519">
                  <c:v>41836</c:v>
                </c:pt>
                <c:pt idx="520">
                  <c:v>41837</c:v>
                </c:pt>
                <c:pt idx="521">
                  <c:v>41838</c:v>
                </c:pt>
                <c:pt idx="522">
                  <c:v>41839</c:v>
                </c:pt>
                <c:pt idx="523">
                  <c:v>41840</c:v>
                </c:pt>
                <c:pt idx="524">
                  <c:v>41841</c:v>
                </c:pt>
                <c:pt idx="525">
                  <c:v>41842</c:v>
                </c:pt>
                <c:pt idx="526">
                  <c:v>41843</c:v>
                </c:pt>
                <c:pt idx="527">
                  <c:v>41844</c:v>
                </c:pt>
                <c:pt idx="528">
                  <c:v>41845</c:v>
                </c:pt>
                <c:pt idx="529">
                  <c:v>41846</c:v>
                </c:pt>
                <c:pt idx="530">
                  <c:v>41847</c:v>
                </c:pt>
                <c:pt idx="531">
                  <c:v>41848</c:v>
                </c:pt>
                <c:pt idx="532">
                  <c:v>41849</c:v>
                </c:pt>
                <c:pt idx="533">
                  <c:v>41850</c:v>
                </c:pt>
                <c:pt idx="534">
                  <c:v>41851</c:v>
                </c:pt>
                <c:pt idx="535">
                  <c:v>41852</c:v>
                </c:pt>
                <c:pt idx="536">
                  <c:v>41853</c:v>
                </c:pt>
                <c:pt idx="537">
                  <c:v>41854</c:v>
                </c:pt>
                <c:pt idx="538">
                  <c:v>41855</c:v>
                </c:pt>
                <c:pt idx="539">
                  <c:v>41856</c:v>
                </c:pt>
                <c:pt idx="540">
                  <c:v>41857</c:v>
                </c:pt>
                <c:pt idx="541">
                  <c:v>41858</c:v>
                </c:pt>
                <c:pt idx="542">
                  <c:v>41859</c:v>
                </c:pt>
                <c:pt idx="543">
                  <c:v>41860</c:v>
                </c:pt>
                <c:pt idx="544">
                  <c:v>41861</c:v>
                </c:pt>
                <c:pt idx="545">
                  <c:v>41862</c:v>
                </c:pt>
                <c:pt idx="546">
                  <c:v>41863</c:v>
                </c:pt>
                <c:pt idx="547">
                  <c:v>41864</c:v>
                </c:pt>
                <c:pt idx="548">
                  <c:v>41865</c:v>
                </c:pt>
                <c:pt idx="549">
                  <c:v>41866</c:v>
                </c:pt>
                <c:pt idx="550">
                  <c:v>41867</c:v>
                </c:pt>
                <c:pt idx="551">
                  <c:v>41868</c:v>
                </c:pt>
                <c:pt idx="552">
                  <c:v>41869</c:v>
                </c:pt>
                <c:pt idx="553">
                  <c:v>41870</c:v>
                </c:pt>
                <c:pt idx="554">
                  <c:v>41871</c:v>
                </c:pt>
                <c:pt idx="555">
                  <c:v>41872</c:v>
                </c:pt>
                <c:pt idx="556">
                  <c:v>41873</c:v>
                </c:pt>
                <c:pt idx="557">
                  <c:v>41874</c:v>
                </c:pt>
                <c:pt idx="558">
                  <c:v>41875</c:v>
                </c:pt>
                <c:pt idx="559">
                  <c:v>41876</c:v>
                </c:pt>
                <c:pt idx="560">
                  <c:v>41877</c:v>
                </c:pt>
                <c:pt idx="561">
                  <c:v>41878</c:v>
                </c:pt>
                <c:pt idx="562">
                  <c:v>41879</c:v>
                </c:pt>
                <c:pt idx="563">
                  <c:v>41880</c:v>
                </c:pt>
                <c:pt idx="564">
                  <c:v>41881</c:v>
                </c:pt>
                <c:pt idx="565">
                  <c:v>41882</c:v>
                </c:pt>
                <c:pt idx="566">
                  <c:v>41883</c:v>
                </c:pt>
                <c:pt idx="567">
                  <c:v>41884</c:v>
                </c:pt>
                <c:pt idx="568">
                  <c:v>41885</c:v>
                </c:pt>
                <c:pt idx="569">
                  <c:v>41886</c:v>
                </c:pt>
                <c:pt idx="570">
                  <c:v>41887</c:v>
                </c:pt>
                <c:pt idx="571">
                  <c:v>41888</c:v>
                </c:pt>
                <c:pt idx="572">
                  <c:v>41889</c:v>
                </c:pt>
                <c:pt idx="573">
                  <c:v>41890</c:v>
                </c:pt>
                <c:pt idx="574">
                  <c:v>41891</c:v>
                </c:pt>
                <c:pt idx="575">
                  <c:v>41892</c:v>
                </c:pt>
                <c:pt idx="576">
                  <c:v>41893</c:v>
                </c:pt>
                <c:pt idx="577">
                  <c:v>41894</c:v>
                </c:pt>
                <c:pt idx="578">
                  <c:v>41895</c:v>
                </c:pt>
                <c:pt idx="579">
                  <c:v>41896</c:v>
                </c:pt>
                <c:pt idx="580">
                  <c:v>41897</c:v>
                </c:pt>
                <c:pt idx="581">
                  <c:v>41898</c:v>
                </c:pt>
                <c:pt idx="582">
                  <c:v>41899</c:v>
                </c:pt>
                <c:pt idx="583">
                  <c:v>41900</c:v>
                </c:pt>
                <c:pt idx="584">
                  <c:v>41901</c:v>
                </c:pt>
                <c:pt idx="585">
                  <c:v>41902</c:v>
                </c:pt>
                <c:pt idx="586">
                  <c:v>41903</c:v>
                </c:pt>
                <c:pt idx="587">
                  <c:v>41904</c:v>
                </c:pt>
                <c:pt idx="588">
                  <c:v>41905</c:v>
                </c:pt>
                <c:pt idx="589">
                  <c:v>41906</c:v>
                </c:pt>
                <c:pt idx="590">
                  <c:v>41907</c:v>
                </c:pt>
                <c:pt idx="591">
                  <c:v>41908</c:v>
                </c:pt>
                <c:pt idx="592">
                  <c:v>41909</c:v>
                </c:pt>
                <c:pt idx="593">
                  <c:v>41910</c:v>
                </c:pt>
                <c:pt idx="594">
                  <c:v>41911</c:v>
                </c:pt>
                <c:pt idx="595">
                  <c:v>41912</c:v>
                </c:pt>
                <c:pt idx="596">
                  <c:v>41913</c:v>
                </c:pt>
                <c:pt idx="597">
                  <c:v>41914</c:v>
                </c:pt>
                <c:pt idx="598">
                  <c:v>41915</c:v>
                </c:pt>
                <c:pt idx="599">
                  <c:v>41916</c:v>
                </c:pt>
                <c:pt idx="600">
                  <c:v>41917</c:v>
                </c:pt>
                <c:pt idx="601">
                  <c:v>41918</c:v>
                </c:pt>
                <c:pt idx="602">
                  <c:v>41919</c:v>
                </c:pt>
                <c:pt idx="603">
                  <c:v>41920</c:v>
                </c:pt>
                <c:pt idx="604">
                  <c:v>41921</c:v>
                </c:pt>
                <c:pt idx="605">
                  <c:v>41922</c:v>
                </c:pt>
                <c:pt idx="606">
                  <c:v>41923</c:v>
                </c:pt>
                <c:pt idx="607">
                  <c:v>41924</c:v>
                </c:pt>
                <c:pt idx="608">
                  <c:v>41925</c:v>
                </c:pt>
                <c:pt idx="609">
                  <c:v>41926</c:v>
                </c:pt>
                <c:pt idx="610">
                  <c:v>41927</c:v>
                </c:pt>
                <c:pt idx="611">
                  <c:v>41928</c:v>
                </c:pt>
                <c:pt idx="612">
                  <c:v>41929</c:v>
                </c:pt>
                <c:pt idx="613">
                  <c:v>41930</c:v>
                </c:pt>
                <c:pt idx="614">
                  <c:v>41931</c:v>
                </c:pt>
                <c:pt idx="615">
                  <c:v>41932</c:v>
                </c:pt>
                <c:pt idx="616">
                  <c:v>41933</c:v>
                </c:pt>
                <c:pt idx="617">
                  <c:v>41934</c:v>
                </c:pt>
                <c:pt idx="618">
                  <c:v>41935</c:v>
                </c:pt>
                <c:pt idx="619">
                  <c:v>41936</c:v>
                </c:pt>
                <c:pt idx="620">
                  <c:v>41937</c:v>
                </c:pt>
                <c:pt idx="621">
                  <c:v>41938</c:v>
                </c:pt>
                <c:pt idx="622">
                  <c:v>41939</c:v>
                </c:pt>
                <c:pt idx="623">
                  <c:v>41940</c:v>
                </c:pt>
                <c:pt idx="624">
                  <c:v>41941</c:v>
                </c:pt>
                <c:pt idx="625">
                  <c:v>41942</c:v>
                </c:pt>
                <c:pt idx="626">
                  <c:v>41943</c:v>
                </c:pt>
                <c:pt idx="627">
                  <c:v>41944</c:v>
                </c:pt>
                <c:pt idx="628">
                  <c:v>41945</c:v>
                </c:pt>
                <c:pt idx="629">
                  <c:v>41946</c:v>
                </c:pt>
                <c:pt idx="630">
                  <c:v>41947</c:v>
                </c:pt>
                <c:pt idx="631">
                  <c:v>41948</c:v>
                </c:pt>
                <c:pt idx="632">
                  <c:v>41949</c:v>
                </c:pt>
                <c:pt idx="633">
                  <c:v>41950</c:v>
                </c:pt>
                <c:pt idx="634">
                  <c:v>41951</c:v>
                </c:pt>
                <c:pt idx="635">
                  <c:v>41952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41958</c:v>
                </c:pt>
                <c:pt idx="642">
                  <c:v>41959</c:v>
                </c:pt>
                <c:pt idx="643">
                  <c:v>41960</c:v>
                </c:pt>
                <c:pt idx="644">
                  <c:v>41961</c:v>
                </c:pt>
                <c:pt idx="645">
                  <c:v>41962</c:v>
                </c:pt>
                <c:pt idx="646">
                  <c:v>41963</c:v>
                </c:pt>
                <c:pt idx="647">
                  <c:v>41964</c:v>
                </c:pt>
                <c:pt idx="648">
                  <c:v>41965</c:v>
                </c:pt>
                <c:pt idx="649">
                  <c:v>41966</c:v>
                </c:pt>
                <c:pt idx="650">
                  <c:v>41967</c:v>
                </c:pt>
                <c:pt idx="651">
                  <c:v>41968</c:v>
                </c:pt>
                <c:pt idx="652">
                  <c:v>41969</c:v>
                </c:pt>
                <c:pt idx="653">
                  <c:v>41970</c:v>
                </c:pt>
                <c:pt idx="654">
                  <c:v>41971</c:v>
                </c:pt>
                <c:pt idx="655">
                  <c:v>41972</c:v>
                </c:pt>
                <c:pt idx="656">
                  <c:v>41973</c:v>
                </c:pt>
                <c:pt idx="657">
                  <c:v>41974</c:v>
                </c:pt>
                <c:pt idx="658">
                  <c:v>41975</c:v>
                </c:pt>
                <c:pt idx="659">
                  <c:v>41976</c:v>
                </c:pt>
                <c:pt idx="660">
                  <c:v>41977</c:v>
                </c:pt>
                <c:pt idx="661">
                  <c:v>41978</c:v>
                </c:pt>
                <c:pt idx="662">
                  <c:v>41979</c:v>
                </c:pt>
                <c:pt idx="663">
                  <c:v>41980</c:v>
                </c:pt>
                <c:pt idx="664">
                  <c:v>41981</c:v>
                </c:pt>
                <c:pt idx="665">
                  <c:v>41982</c:v>
                </c:pt>
                <c:pt idx="666">
                  <c:v>41983</c:v>
                </c:pt>
                <c:pt idx="667">
                  <c:v>41984</c:v>
                </c:pt>
                <c:pt idx="668">
                  <c:v>41985</c:v>
                </c:pt>
                <c:pt idx="669">
                  <c:v>41986</c:v>
                </c:pt>
                <c:pt idx="670">
                  <c:v>41987</c:v>
                </c:pt>
                <c:pt idx="671">
                  <c:v>41988</c:v>
                </c:pt>
                <c:pt idx="672">
                  <c:v>41989</c:v>
                </c:pt>
                <c:pt idx="673">
                  <c:v>41990</c:v>
                </c:pt>
                <c:pt idx="674">
                  <c:v>41991</c:v>
                </c:pt>
                <c:pt idx="675">
                  <c:v>41992</c:v>
                </c:pt>
                <c:pt idx="676">
                  <c:v>41993</c:v>
                </c:pt>
                <c:pt idx="677">
                  <c:v>41994</c:v>
                </c:pt>
              </c:numCache>
            </c:numRef>
          </c:cat>
          <c:val>
            <c:numRef>
              <c:f>Sheet2!$E$2:$E$679</c:f>
              <c:numCache>
                <c:formatCode>General</c:formatCode>
                <c:ptCount val="678"/>
                <c:pt idx="338" formatCode="0.00">
                  <c:v>1824.98</c:v>
                </c:pt>
                <c:pt idx="339" formatCode="0.00">
                  <c:v>2674.7650126080425</c:v>
                </c:pt>
                <c:pt idx="340" formatCode="0.00">
                  <c:v>2684.8502322530376</c:v>
                </c:pt>
                <c:pt idx="341" formatCode="0.00">
                  <c:v>2694.996818379097</c:v>
                </c:pt>
                <c:pt idx="342" formatCode="0.00">
                  <c:v>2705.2046424145674</c:v>
                </c:pt>
                <c:pt idx="343" formatCode="0.00">
                  <c:v>2715.4735649644917</c:v>
                </c:pt>
                <c:pt idx="344" formatCode="0.00">
                  <c:v>2725.80343618808</c:v>
                </c:pt>
                <c:pt idx="345" formatCode="0.00">
                  <c:v>2736.1940961757759</c:v>
                </c:pt>
                <c:pt idx="346" formatCode="0.00">
                  <c:v>2746.6453753250958</c:v>
                </c:pt>
                <c:pt idx="347" formatCode="0.00">
                  <c:v>2757.157094714863</c:v>
                </c:pt>
                <c:pt idx="348" formatCode="0.00">
                  <c:v>2767.729066477073</c:v>
                </c:pt>
                <c:pt idx="349" formatCode="0.00">
                  <c:v>2778.3610941660636</c:v>
                </c:pt>
                <c:pt idx="350" formatCode="0.00">
                  <c:v>2789.0529731242877</c:v>
                </c:pt>
                <c:pt idx="351" formatCode="0.00">
                  <c:v>2799.8044908444163</c:v>
                </c:pt>
                <c:pt idx="352" formatCode="0.00">
                  <c:v>2810.6154273271286</c:v>
                </c:pt>
                <c:pt idx="353" formatCode="0.00">
                  <c:v>2821.4855554343812</c:v>
                </c:pt>
                <c:pt idx="354" formatCode="0.00">
                  <c:v>2832.4146412375658</c:v>
                </c:pt>
                <c:pt idx="355" formatCode="0.00">
                  <c:v>2843.402444360403</c:v>
                </c:pt>
                <c:pt idx="356" formatCode="0.00">
                  <c:v>2854.4487183160481</c:v>
                </c:pt>
                <c:pt idx="357" formatCode="0.00">
                  <c:v>2865.5532108383077</c:v>
                </c:pt>
                <c:pt idx="358" formatCode="0.00">
                  <c:v>2876.7156642064965</c:v>
                </c:pt>
                <c:pt idx="359" formatCode="0.00">
                  <c:v>2887.9358155638956</c:v>
                </c:pt>
                <c:pt idx="360" formatCode="0.00">
                  <c:v>2899.2133972293832</c:v>
                </c:pt>
                <c:pt idx="361" formatCode="0.00">
                  <c:v>2910.5481370022649</c:v>
                </c:pt>
                <c:pt idx="362" formatCode="0.00">
                  <c:v>2921.9397584599155</c:v>
                </c:pt>
                <c:pt idx="363" formatCode="0.00">
                  <c:v>2933.3879812483056</c:v>
                </c:pt>
                <c:pt idx="364" formatCode="0.00">
                  <c:v>2944.8925213650837</c:v>
                </c:pt>
                <c:pt idx="365" formatCode="0.00">
                  <c:v>2956.4530914353199</c:v>
                </c:pt>
                <c:pt idx="366" formatCode="0.00">
                  <c:v>2968.0694009796298</c:v>
                </c:pt>
                <c:pt idx="367" formatCode="0.00">
                  <c:v>2979.7411566748278</c:v>
                </c:pt>
                <c:pt idx="368" formatCode="0.00">
                  <c:v>2991.4680626068662</c:v>
                </c:pt>
                <c:pt idx="369" formatCode="0.00">
                  <c:v>3003.2498205162401</c:v>
                </c:pt>
                <c:pt idx="370" formatCode="0.00">
                  <c:v>3015.0861300356628</c:v>
                </c:pt>
                <c:pt idx="371" formatCode="0.00">
                  <c:v>3026.9766889202124</c:v>
                </c:pt>
                <c:pt idx="372" formatCode="0.00">
                  <c:v>3038.9211932697872</c:v>
                </c:pt>
                <c:pt idx="373" formatCode="0.00">
                  <c:v>3050.9193377441134</c:v>
                </c:pt>
                <c:pt idx="374" formatCode="0.00">
                  <c:v>3062.9708157701448</c:v>
                </c:pt>
                <c:pt idx="375" formatCode="0.00">
                  <c:v>3075.0753197421482</c:v>
                </c:pt>
                <c:pt idx="376" formatCode="0.00">
                  <c:v>3087.2325412143214</c:v>
                </c:pt>
                <c:pt idx="377" formatCode="0.00">
                  <c:v>3099.4421710862653</c:v>
                </c:pt>
                <c:pt idx="378" formatCode="0.00">
                  <c:v>3111.703899781176</c:v>
                </c:pt>
                <c:pt idx="379" formatCode="0.00">
                  <c:v>3124.017417417097</c:v>
                </c:pt>
                <c:pt idx="380" formatCode="0.00">
                  <c:v>3136.382413971106</c:v>
                </c:pt>
                <c:pt idx="381" formatCode="0.00">
                  <c:v>3148.7985794368078</c:v>
                </c:pt>
                <c:pt idx="382" formatCode="0.00">
                  <c:v>3161.2656039750054</c:v>
                </c:pt>
                <c:pt idx="383" formatCode="0.00">
                  <c:v>3173.7831780579318</c:v>
                </c:pt>
                <c:pt idx="384" formatCode="0.00">
                  <c:v>3186.3509926069437</c:v>
                </c:pt>
                <c:pt idx="385" formatCode="0.00">
                  <c:v>3198.9687391240459</c:v>
                </c:pt>
                <c:pt idx="386" formatCode="0.00">
                  <c:v>3211.6361098171651</c:v>
                </c:pt>
                <c:pt idx="387" formatCode="0.00">
                  <c:v>3224.352797719554</c:v>
                </c:pt>
                <c:pt idx="388" formatCode="0.00">
                  <c:v>3237.1184968032371</c:v>
                </c:pt>
                <c:pt idx="389" formatCode="0.00">
                  <c:v>3249.9329020868927</c:v>
                </c:pt>
                <c:pt idx="390" formatCode="0.00">
                  <c:v>3262.7957097380831</c:v>
                </c:pt>
                <c:pt idx="391" formatCode="0.00">
                  <c:v>3275.7066171702268</c:v>
                </c:pt>
                <c:pt idx="392" formatCode="0.00">
                  <c:v>3288.6653231342325</c:v>
                </c:pt>
                <c:pt idx="393" formatCode="0.00">
                  <c:v>3301.6715278051788</c:v>
                </c:pt>
                <c:pt idx="394" formatCode="0.00">
                  <c:v>3314.7249328639723</c:v>
                </c:pt>
                <c:pt idx="395" formatCode="0.00">
                  <c:v>3327.8252415743555</c:v>
                </c:pt>
                <c:pt idx="396" formatCode="0.00">
                  <c:v>3340.9721588551993</c:v>
                </c:pt>
                <c:pt idx="397" formatCode="0.00">
                  <c:v>3354.165391348457</c:v>
                </c:pt>
                <c:pt idx="398" formatCode="0.00">
                  <c:v>3367.4046474826955</c:v>
                </c:pt>
                <c:pt idx="399" formatCode="0.00">
                  <c:v>3380.6896375325919</c:v>
                </c:pt>
                <c:pt idx="400" formatCode="0.00">
                  <c:v>3394.0200736743045</c:v>
                </c:pt>
                <c:pt idx="401" formatCode="0.00">
                  <c:v>3407.3956700370936</c:v>
                </c:pt>
                <c:pt idx="402" formatCode="0.00">
                  <c:v>3420.8161427511077</c:v>
                </c:pt>
                <c:pt idx="403" formatCode="0.00">
                  <c:v>3434.2812099917001</c:v>
                </c:pt>
                <c:pt idx="404" formatCode="0.00">
                  <c:v>3447.7905920201833</c:v>
                </c:pt>
                <c:pt idx="405" formatCode="0.00">
                  <c:v>3461.344011221393</c:v>
                </c:pt>
                <c:pt idx="406" formatCode="0.00">
                  <c:v>3474.9411921379483</c:v>
                </c:pt>
                <c:pt idx="407" formatCode="0.00">
                  <c:v>3488.581861501581</c:v>
                </c:pt>
                <c:pt idx="408" formatCode="0.00">
                  <c:v>3502.2657482614195</c:v>
                </c:pt>
                <c:pt idx="409" formatCode="0.00">
                  <c:v>3515.9925836095863</c:v>
                </c:pt>
                <c:pt idx="410" formatCode="0.00">
                  <c:v>3529.7621010039911</c:v>
                </c:pt>
                <c:pt idx="411" formatCode="0.00">
                  <c:v>3543.5740361886747</c:v>
                </c:pt>
                <c:pt idx="412" formatCode="0.00">
                  <c:v>3557.4281272115763</c:v>
                </c:pt>
                <c:pt idx="413" formatCode="0.00">
                  <c:v>3571.3241144400736</c:v>
                </c:pt>
                <c:pt idx="414" formatCode="0.00">
                  <c:v>3585.2617405741653</c:v>
                </c:pt>
                <c:pt idx="415" formatCode="0.00">
                  <c:v>3599.2407506576328</c:v>
                </c:pt>
                <c:pt idx="416" formatCode="0.00">
                  <c:v>3613.2608920870525</c:v>
                </c:pt>
                <c:pt idx="417" formatCode="0.00">
                  <c:v>3627.3219146189776</c:v>
                </c:pt>
                <c:pt idx="418" formatCode="0.00">
                  <c:v>3641.423570375171</c:v>
                </c:pt>
                <c:pt idx="419" formatCode="0.00">
                  <c:v>3655.5656138461891</c:v>
                </c:pt>
                <c:pt idx="420" formatCode="0.00">
                  <c:v>3669.7478018931861</c:v>
                </c:pt>
                <c:pt idx="421" formatCode="0.00">
                  <c:v>3683.9698937482608</c:v>
                </c:pt>
                <c:pt idx="422" formatCode="0.00">
                  <c:v>3698.2316510131777</c:v>
                </c:pt>
                <c:pt idx="423" formatCode="0.00">
                  <c:v>3712.5328376567923</c:v>
                </c:pt>
                <c:pt idx="424" formatCode="0.00">
                  <c:v>3726.8732200110117</c:v>
                </c:pt>
                <c:pt idx="425" formatCode="0.00">
                  <c:v>3741.2525667656064</c:v>
                </c:pt>
                <c:pt idx="426" formatCode="0.00">
                  <c:v>3755.6706489617022</c:v>
                </c:pt>
                <c:pt idx="427" formatCode="0.00">
                  <c:v>3770.1272399842619</c:v>
                </c:pt>
                <c:pt idx="428" formatCode="0.00">
                  <c:v>3784.6221155533804</c:v>
                </c:pt>
                <c:pt idx="429" formatCode="0.00">
                  <c:v>3799.1550537146986</c:v>
                </c:pt>
                <c:pt idx="430" formatCode="0.00">
                  <c:v>3813.7258348287569</c:v>
                </c:pt>
                <c:pt idx="431" formatCode="0.00">
                  <c:v>3828.3342415595812</c:v>
                </c:pt>
                <c:pt idx="432" formatCode="0.00">
                  <c:v>3842.980058862327</c:v>
                </c:pt>
                <c:pt idx="433" formatCode="0.00">
                  <c:v>3857.6630739702605</c:v>
                </c:pt>
                <c:pt idx="434" formatCode="0.00">
                  <c:v>3872.3830763809074</c:v>
                </c:pt>
                <c:pt idx="435" formatCode="0.00">
                  <c:v>3887.1398578416365</c:v>
                </c:pt>
                <c:pt idx="436" formatCode="0.00">
                  <c:v>3901.9332123345066</c:v>
                </c:pt>
                <c:pt idx="437" formatCode="0.00">
                  <c:v>3916.7629360606438</c:v>
                </c:pt>
                <c:pt idx="438" formatCode="0.00">
                  <c:v>3931.628827423965</c:v>
                </c:pt>
                <c:pt idx="439" formatCode="0.00">
                  <c:v>3946.5306870145187</c:v>
                </c:pt>
                <c:pt idx="440" formatCode="0.00">
                  <c:v>3961.468317591251</c:v>
                </c:pt>
                <c:pt idx="441" formatCode="0.00">
                  <c:v>3976.4415240644703</c:v>
                </c:pt>
                <c:pt idx="442" formatCode="0.00">
                  <c:v>3991.4501134778066</c:v>
                </c:pt>
                <c:pt idx="443" formatCode="0.00">
                  <c:v>4006.4938949899333</c:v>
                </c:pt>
                <c:pt idx="444" formatCode="0.00">
                  <c:v>4021.5726798558662</c:v>
                </c:pt>
                <c:pt idx="445" formatCode="0.00">
                  <c:v>4036.6862814080723</c:v>
                </c:pt>
                <c:pt idx="446" formatCode="0.00">
                  <c:v>4051.8345150372243</c:v>
                </c:pt>
                <c:pt idx="447" formatCode="0.00">
                  <c:v>4067.0171981728267</c:v>
                </c:pt>
                <c:pt idx="448" formatCode="0.00">
                  <c:v>4082.2341502635263</c:v>
                </c:pt>
                <c:pt idx="449" formatCode="0.00">
                  <c:v>4097.4851927573673</c:v>
                </c:pt>
                <c:pt idx="450" formatCode="0.00">
                  <c:v>4112.7701490817617</c:v>
                </c:pt>
                <c:pt idx="451" formatCode="0.00">
                  <c:v>4128.0888446234649</c:v>
                </c:pt>
                <c:pt idx="452" formatCode="0.00">
                  <c:v>4143.4411067083056</c:v>
                </c:pt>
                <c:pt idx="453" formatCode="0.00">
                  <c:v>4158.8267645809537</c:v>
                </c:pt>
                <c:pt idx="454" formatCode="0.00">
                  <c:v>4174.2456493845066</c:v>
                </c:pt>
                <c:pt idx="455" formatCode="0.00">
                  <c:v>4189.6975941401251</c:v>
                </c:pt>
                <c:pt idx="456" formatCode="0.00">
                  <c:v>4205.1824337265343</c:v>
                </c:pt>
                <c:pt idx="457" formatCode="0.00">
                  <c:v>4220.7000048596192</c:v>
                </c:pt>
                <c:pt idx="458" formatCode="0.00">
                  <c:v>4236.2501460718959</c:v>
                </c:pt>
                <c:pt idx="459" formatCode="0.00">
                  <c:v>4251.8326976921226</c:v>
                </c:pt>
                <c:pt idx="460" formatCode="0.00">
                  <c:v>4267.4475018248086</c:v>
                </c:pt>
                <c:pt idx="461" formatCode="0.00">
                  <c:v>4283.0944023298907</c:v>
                </c:pt>
                <c:pt idx="462" formatCode="0.00">
                  <c:v>4298.7732448023398</c:v>
                </c:pt>
                <c:pt idx="463" formatCode="0.00">
                  <c:v>4314.4838765519435</c:v>
                </c:pt>
                <c:pt idx="464" formatCode="0.00">
                  <c:v>4330.2261465830534</c:v>
                </c:pt>
                <c:pt idx="465" formatCode="0.00">
                  <c:v>4345.9999055745275</c:v>
                </c:pt>
                <c:pt idx="466" formatCode="0.00">
                  <c:v>4361.8050058596518</c:v>
                </c:pt>
                <c:pt idx="467" formatCode="0.00">
                  <c:v>4377.6413014062819</c:v>
                </c:pt>
                <c:pt idx="468" formatCode="0.00">
                  <c:v>4393.5086477969708</c:v>
                </c:pt>
                <c:pt idx="469" formatCode="0.00">
                  <c:v>4409.4069022093463</c:v>
                </c:pt>
                <c:pt idx="470" formatCode="0.00">
                  <c:v>4425.3359233964802</c:v>
                </c:pt>
                <c:pt idx="471" formatCode="0.00">
                  <c:v>4441.2955716675187</c:v>
                </c:pt>
                <c:pt idx="472" formatCode="0.00">
                  <c:v>4457.2857088683231</c:v>
                </c:pt>
                <c:pt idx="473" formatCode="0.00">
                  <c:v>4473.3061983623857</c:v>
                </c:pt>
                <c:pt idx="474" formatCode="0.00">
                  <c:v>4489.3569050117594</c:v>
                </c:pt>
                <c:pt idx="475" formatCode="0.00">
                  <c:v>4505.4376951582744</c:v>
                </c:pt>
                <c:pt idx="476" formatCode="0.00">
                  <c:v>4521.5484366047831</c:v>
                </c:pt>
                <c:pt idx="477" formatCode="0.00">
                  <c:v>4537.6889985966945</c:v>
                </c:pt>
                <c:pt idx="478" formatCode="0.00">
                  <c:v>4553.8592518035484</c:v>
                </c:pt>
                <c:pt idx="479" formatCode="0.00">
                  <c:v>4570.0590683008813</c:v>
                </c:pt>
                <c:pt idx="480" formatCode="0.00">
                  <c:v>4586.2883215521451</c:v>
                </c:pt>
                <c:pt idx="481" formatCode="0.00">
                  <c:v>4602.54688639092</c:v>
                </c:pt>
                <c:pt idx="482" formatCode="0.00">
                  <c:v>4618.8346390031802</c:v>
                </c:pt>
                <c:pt idx="483" formatCode="0.00">
                  <c:v>4635.1514569098663</c:v>
                </c:pt>
                <c:pt idx="484" formatCode="0.00">
                  <c:v>4651.4972189495138</c:v>
                </c:pt>
                <c:pt idx="485" formatCode="0.00">
                  <c:v>4667.8718052611839</c:v>
                </c:pt>
                <c:pt idx="486" formatCode="0.00">
                  <c:v>4684.2750972674621</c:v>
                </c:pt>
                <c:pt idx="487" formatCode="0.00">
                  <c:v>4700.7069776577555</c:v>
                </c:pt>
                <c:pt idx="488" formatCode="0.00">
                  <c:v>4717.1673303716661</c:v>
                </c:pt>
                <c:pt idx="489" formatCode="0.00">
                  <c:v>4733.6560405826594</c:v>
                </c:pt>
                <c:pt idx="490" formatCode="0.00">
                  <c:v>4750.1729946818105</c:v>
                </c:pt>
                <c:pt idx="491" formatCode="0.00">
                  <c:v>4766.7180802618495</c:v>
                </c:pt>
                <c:pt idx="492" formatCode="0.00">
                  <c:v>4783.2911861012817</c:v>
                </c:pt>
                <c:pt idx="493" formatCode="0.00">
                  <c:v>4799.8922021488133</c:v>
                </c:pt>
                <c:pt idx="494" formatCode="0.00">
                  <c:v>4816.5210195078425</c:v>
                </c:pt>
                <c:pt idx="495" formatCode="0.00">
                  <c:v>4833.1775304212615</c:v>
                </c:pt>
                <c:pt idx="496" formatCode="0.00">
                  <c:v>4849.8616282563271</c:v>
                </c:pt>
                <c:pt idx="497" formatCode="0.00">
                  <c:v>4866.5732074898306</c:v>
                </c:pt>
                <c:pt idx="498" formatCode="0.00">
                  <c:v>4883.3121636933465</c:v>
                </c:pt>
                <c:pt idx="499" formatCode="0.00">
                  <c:v>4900.0783935187719</c:v>
                </c:pt>
                <c:pt idx="500" formatCode="0.00">
                  <c:v>4916.8717946839479</c:v>
                </c:pt>
                <c:pt idx="501" formatCode="0.00">
                  <c:v>4933.6922659585634</c:v>
                </c:pt>
                <c:pt idx="502" formatCode="0.00">
                  <c:v>4950.5397071501466</c:v>
                </c:pt>
                <c:pt idx="503" formatCode="0.00">
                  <c:v>4967.4140190903336</c:v>
                </c:pt>
                <c:pt idx="504" formatCode="0.00">
                  <c:v>4984.3151036212184</c:v>
                </c:pt>
                <c:pt idx="505" formatCode="0.00">
                  <c:v>5001.2428635819897</c:v>
                </c:pt>
                <c:pt idx="506" formatCode="0.00">
                  <c:v>5018.1972027956299</c:v>
                </c:pt>
                <c:pt idx="507" formatCode="0.00">
                  <c:v>5035.1780260559099</c:v>
                </c:pt>
                <c:pt idx="508" formatCode="0.00">
                  <c:v>5052.1852391144466</c:v>
                </c:pt>
                <c:pt idx="509" formatCode="0.00">
                  <c:v>5069.2187486680377</c:v>
                </c:pt>
                <c:pt idx="510" formatCode="0.00">
                  <c:v>5086.2784623460702</c:v>
                </c:pt>
                <c:pt idx="511" formatCode="0.00">
                  <c:v>5103.3642886982016</c:v>
                </c:pt>
                <c:pt idx="512" formatCode="0.00">
                  <c:v>5120.4761371821032</c:v>
                </c:pt>
                <c:pt idx="513" formatCode="0.00">
                  <c:v>5137.6139181514845</c:v>
                </c:pt>
                <c:pt idx="514" formatCode="0.00">
                  <c:v>5154.7775428441664</c:v>
                </c:pt>
                <c:pt idx="515" formatCode="0.00">
                  <c:v>5171.966923370439</c:v>
                </c:pt>
                <c:pt idx="516" formatCode="0.00">
                  <c:v>5189.181972701459</c:v>
                </c:pt>
                <c:pt idx="517" formatCode="0.00">
                  <c:v>5206.4226046579388</c:v>
                </c:pt>
                <c:pt idx="518" formatCode="0.00">
                  <c:v>5223.6887338988581</c:v>
                </c:pt>
                <c:pt idx="519" formatCode="0.00">
                  <c:v>5240.9802759104696</c:v>
                </c:pt>
                <c:pt idx="520" formatCode="0.00">
                  <c:v>5258.29714699533</c:v>
                </c:pt>
                <c:pt idx="521" formatCode="0.00">
                  <c:v>5275.639264261612</c:v>
                </c:pt>
                <c:pt idx="522" formatCode="0.00">
                  <c:v>5293.0065456124448</c:v>
                </c:pt>
                <c:pt idx="523" formatCode="0.00">
                  <c:v>5310.3989097355234</c:v>
                </c:pt>
                <c:pt idx="524" formatCode="0.00">
                  <c:v>5327.8162760927589</c:v>
                </c:pt>
                <c:pt idx="525" formatCode="0.00">
                  <c:v>5345.2585649101784</c:v>
                </c:pt>
                <c:pt idx="526" formatCode="0.00">
                  <c:v>5362.725697167858</c:v>
                </c:pt>
                <c:pt idx="527" formatCode="0.00">
                  <c:v>5380.217594590129</c:v>
                </c:pt>
                <c:pt idx="528" formatCode="0.00">
                  <c:v>5397.7341796357887</c:v>
                </c:pt>
                <c:pt idx="529" formatCode="0.00">
                  <c:v>5415.2753754885807</c:v>
                </c:pt>
                <c:pt idx="530" formatCode="0.00">
                  <c:v>5432.8411060476992</c:v>
                </c:pt>
                <c:pt idx="531" formatCode="0.00">
                  <c:v>5450.4312959185299</c:v>
                </c:pt>
                <c:pt idx="532" formatCode="0.00">
                  <c:v>5468.0458704034336</c:v>
                </c:pt>
                <c:pt idx="533" formatCode="0.00">
                  <c:v>5485.684755492749</c:v>
                </c:pt>
                <c:pt idx="534" formatCode="0.00">
                  <c:v>5503.3478778558429</c:v>
                </c:pt>
                <c:pt idx="535" formatCode="0.00">
                  <c:v>5521.0351648323776</c:v>
                </c:pt>
                <c:pt idx="536" formatCode="0.00">
                  <c:v>5538.7465444236077</c:v>
                </c:pt>
                <c:pt idx="537" formatCode="0.00">
                  <c:v>5556.481945283911</c:v>
                </c:pt>
                <c:pt idx="538" formatCode="0.00">
                  <c:v>5574.2412967123273</c:v>
                </c:pt>
                <c:pt idx="539" formatCode="0.00">
                  <c:v>5592.0245286443442</c:v>
                </c:pt>
                <c:pt idx="540" formatCode="0.00">
                  <c:v>5609.8315716436682</c:v>
                </c:pt>
                <c:pt idx="541" formatCode="0.00">
                  <c:v>5627.6623568942587</c:v>
                </c:pt>
                <c:pt idx="542" formatCode="0.00">
                  <c:v>5645.5168161923357</c:v>
                </c:pt>
                <c:pt idx="543" formatCode="0.00">
                  <c:v>5663.3948819386369</c:v>
                </c:pt>
                <c:pt idx="544" formatCode="0.00">
                  <c:v>5681.2964871306676</c:v>
                </c:pt>
                <c:pt idx="545" formatCode="0.00">
                  <c:v>5699.2215653551757</c:v>
                </c:pt>
                <c:pt idx="546" formatCode="0.00">
                  <c:v>5717.1700507806254</c:v>
                </c:pt>
                <c:pt idx="547" formatCode="0.00">
                  <c:v>5735.141878149896</c:v>
                </c:pt>
                <c:pt idx="548" formatCode="0.00">
                  <c:v>5753.1369827729704</c:v>
                </c:pt>
                <c:pt idx="549" formatCode="0.00">
                  <c:v>5771.1553005198484</c:v>
                </c:pt>
                <c:pt idx="550" formatCode="0.00">
                  <c:v>5789.1967678134424</c:v>
                </c:pt>
                <c:pt idx="551" formatCode="0.00">
                  <c:v>5807.2613216226982</c:v>
                </c:pt>
                <c:pt idx="552" formatCode="0.00">
                  <c:v>5825.3488994556974</c:v>
                </c:pt>
                <c:pt idx="553" formatCode="0.00">
                  <c:v>5843.4594393529824</c:v>
                </c:pt>
                <c:pt idx="554" formatCode="0.00">
                  <c:v>5861.5928798808518</c:v>
                </c:pt>
                <c:pt idx="555" formatCode="0.00">
                  <c:v>5879.7491601248785</c:v>
                </c:pt>
                <c:pt idx="556" formatCode="0.00">
                  <c:v>5897.9282196834065</c:v>
                </c:pt>
                <c:pt idx="557" formatCode="0.00">
                  <c:v>5916.1299986612503</c:v>
                </c:pt>
                <c:pt idx="558" formatCode="0.00">
                  <c:v>5934.3544376633799</c:v>
                </c:pt>
                <c:pt idx="559" formatCode="0.00">
                  <c:v>5952.6014777888104</c:v>
                </c:pt>
                <c:pt idx="560" formatCode="0.00">
                  <c:v>5970.8710606244604</c:v>
                </c:pt>
                <c:pt idx="561" formatCode="0.00">
                  <c:v>5989.1631282392209</c:v>
                </c:pt>
                <c:pt idx="562" formatCode="0.00">
                  <c:v>6007.4776231779942</c:v>
                </c:pt>
                <c:pt idx="563" formatCode="0.00">
                  <c:v>6025.8144884559279</c:v>
                </c:pt>
                <c:pt idx="564" formatCode="0.00">
                  <c:v>6044.1736675526354</c:v>
                </c:pt>
                <c:pt idx="565" formatCode="0.00">
                  <c:v>6062.5551044065878</c:v>
                </c:pt>
                <c:pt idx="566" formatCode="0.00">
                  <c:v>6080.958743409501</c:v>
                </c:pt>
                <c:pt idx="567" formatCode="0.00">
                  <c:v>6099.3845294008961</c:v>
                </c:pt>
                <c:pt idx="568" formatCode="0.00">
                  <c:v>6117.8324076626377</c:v>
                </c:pt>
                <c:pt idx="569" formatCode="0.00">
                  <c:v>6136.3023239136637</c:v>
                </c:pt>
                <c:pt idx="570" formatCode="0.00">
                  <c:v>6154.7942243046637</c:v>
                </c:pt>
                <c:pt idx="571" formatCode="0.00">
                  <c:v>6173.3080554129756</c:v>
                </c:pt>
                <c:pt idx="572" formatCode="0.00">
                  <c:v>6191.843764237412</c:v>
                </c:pt>
                <c:pt idx="573" formatCode="0.00">
                  <c:v>6210.4012981932901</c:v>
                </c:pt>
                <c:pt idx="574" formatCode="0.00">
                  <c:v>6228.9806051074256</c:v>
                </c:pt>
                <c:pt idx="575" formatCode="0.00">
                  <c:v>6247.5816332132972</c:v>
                </c:pt>
                <c:pt idx="576" formatCode="0.00">
                  <c:v>6266.2043311461748</c:v>
                </c:pt>
                <c:pt idx="577" formatCode="0.00">
                  <c:v>6284.8486479384319</c:v>
                </c:pt>
                <c:pt idx="578" formatCode="0.00">
                  <c:v>6303.5145330148098</c:v>
                </c:pt>
                <c:pt idx="579" formatCode="0.00">
                  <c:v>6322.2019361878629</c:v>
                </c:pt>
                <c:pt idx="580" formatCode="0.00">
                  <c:v>6340.9108076533557</c:v>
                </c:pt>
                <c:pt idx="581" formatCode="0.00">
                  <c:v>6359.6410979858401</c:v>
                </c:pt>
                <c:pt idx="582" formatCode="0.00">
                  <c:v>6378.3927581341804</c:v>
                </c:pt>
                <c:pt idx="583" formatCode="0.00">
                  <c:v>6397.165739417258</c:v>
                </c:pt>
                <c:pt idx="584" formatCode="0.00">
                  <c:v>6415.9599935196184</c:v>
                </c:pt>
                <c:pt idx="585" formatCode="0.00">
                  <c:v>6434.7754724873048</c:v>
                </c:pt>
                <c:pt idx="586" formatCode="0.00">
                  <c:v>6453.612128723621</c:v>
                </c:pt>
                <c:pt idx="587" formatCode="0.00">
                  <c:v>6472.4699149850821</c:v>
                </c:pt>
                <c:pt idx="588" formatCode="0.00">
                  <c:v>6491.3487843773019</c:v>
                </c:pt>
                <c:pt idx="589" formatCode="0.00">
                  <c:v>6510.2486903510508</c:v>
                </c:pt>
                <c:pt idx="590" formatCode="0.00">
                  <c:v>6529.1695866982636</c:v>
                </c:pt>
                <c:pt idx="591" formatCode="0.00">
                  <c:v>6548.1114275482068</c:v>
                </c:pt>
                <c:pt idx="592" formatCode="0.00">
                  <c:v>6567.074167363593</c:v>
                </c:pt>
                <c:pt idx="593" formatCode="0.00">
                  <c:v>6586.0577609368611</c:v>
                </c:pt>
                <c:pt idx="594" formatCode="0.00">
                  <c:v>6605.0621633863939</c:v>
                </c:pt>
                <c:pt idx="595" formatCode="0.00">
                  <c:v>6624.0873301529082</c:v>
                </c:pt>
                <c:pt idx="596" formatCode="0.00">
                  <c:v>6643.1332169957695</c:v>
                </c:pt>
                <c:pt idx="597" formatCode="0.00">
                  <c:v>6662.1997799894898</c:v>
                </c:pt>
                <c:pt idx="598" formatCode="0.00">
                  <c:v>6681.2869755201373</c:v>
                </c:pt>
                <c:pt idx="599" formatCode="0.00">
                  <c:v>6700.3947602819335</c:v>
                </c:pt>
                <c:pt idx="600" formatCode="0.00">
                  <c:v>6719.5230912737679</c:v>
                </c:pt>
                <c:pt idx="601" formatCode="0.00">
                  <c:v>6738.6719257958748</c:v>
                </c:pt>
                <c:pt idx="602" formatCode="0.00">
                  <c:v>6757.8412214464588</c:v>
                </c:pt>
                <c:pt idx="603" formatCode="0.00">
                  <c:v>6777.0309361184572</c:v>
                </c:pt>
                <c:pt idx="604" formatCode="0.00">
                  <c:v>6796.2410279962505</c:v>
                </c:pt>
                <c:pt idx="605" formatCode="0.00">
                  <c:v>6815.4714555525261</c:v>
                </c:pt>
                <c:pt idx="606" formatCode="0.00">
                  <c:v>6834.7221775450671</c:v>
                </c:pt>
                <c:pt idx="607" formatCode="0.00">
                  <c:v>6853.993153013711</c:v>
                </c:pt>
                <c:pt idx="608" formatCode="0.00">
                  <c:v>6873.2843412772199</c:v>
                </c:pt>
                <c:pt idx="609" formatCode="0.00">
                  <c:v>6892.5957019303205</c:v>
                </c:pt>
                <c:pt idx="610" formatCode="0.00">
                  <c:v>6911.9271948406677</c:v>
                </c:pt>
                <c:pt idx="611" formatCode="0.00">
                  <c:v>6931.2787801459544</c:v>
                </c:pt>
                <c:pt idx="612" formatCode="0.00">
                  <c:v>6950.6504182509616</c:v>
                </c:pt>
                <c:pt idx="613" formatCode="0.00">
                  <c:v>6970.0420698247472</c:v>
                </c:pt>
                <c:pt idx="614" formatCode="0.00">
                  <c:v>6989.4536957977753</c:v>
                </c:pt>
                <c:pt idx="615" formatCode="0.00">
                  <c:v>7008.8852573591794</c:v>
                </c:pt>
                <c:pt idx="616" formatCode="0.00">
                  <c:v>7028.3367159539648</c:v>
                </c:pt>
                <c:pt idx="617" formatCode="0.00">
                  <c:v>7047.8080332803529</c:v>
                </c:pt>
                <c:pt idx="618" formatCode="0.00">
                  <c:v>7067.2991712870535</c:v>
                </c:pt>
                <c:pt idx="619" formatCode="0.00">
                  <c:v>7086.81009217068</c:v>
                </c:pt>
                <c:pt idx="620" formatCode="0.00">
                  <c:v>7106.340758373095</c:v>
                </c:pt>
                <c:pt idx="621" formatCode="0.00">
                  <c:v>7125.8911325788958</c:v>
                </c:pt>
                <c:pt idx="622" formatCode="0.00">
                  <c:v>7145.4611777128248</c:v>
                </c:pt>
                <c:pt idx="623" formatCode="0.00">
                  <c:v>7165.0508569373269</c:v>
                </c:pt>
                <c:pt idx="624" formatCode="0.00">
                  <c:v>7184.6601336500289</c:v>
                </c:pt>
                <c:pt idx="625" formatCode="0.00">
                  <c:v>7204.2889714813573</c:v>
                </c:pt>
                <c:pt idx="626" formatCode="0.00">
                  <c:v>7223.9373342920826</c:v>
                </c:pt>
                <c:pt idx="627" formatCode="0.00">
                  <c:v>7243.6051861710066</c:v>
                </c:pt>
                <c:pt idx="628" formatCode="0.00">
                  <c:v>7263.2924914325649</c:v>
                </c:pt>
                <c:pt idx="629" formatCode="0.00">
                  <c:v>7282.9992146145778</c:v>
                </c:pt>
                <c:pt idx="630" formatCode="0.00">
                  <c:v>7302.7253204759136</c:v>
                </c:pt>
                <c:pt idx="631" formatCode="0.00">
                  <c:v>7322.4707739942987</c:v>
                </c:pt>
                <c:pt idx="632" formatCode="0.00">
                  <c:v>7342.2355403640404</c:v>
                </c:pt>
                <c:pt idx="633" formatCode="0.00">
                  <c:v>7362.0195849938955</c:v>
                </c:pt>
                <c:pt idx="634" formatCode="0.00">
                  <c:v>7381.8228735048524</c:v>
                </c:pt>
                <c:pt idx="635" formatCode="0.00">
                  <c:v>7401.6453717280529</c:v>
                </c:pt>
                <c:pt idx="636" formatCode="0.00">
                  <c:v>7421.48704570263</c:v>
                </c:pt>
                <c:pt idx="637" formatCode="0.00">
                  <c:v>7441.3478616736902</c:v>
                </c:pt>
                <c:pt idx="638" formatCode="0.00">
                  <c:v>7461.2277860901986</c:v>
                </c:pt>
                <c:pt idx="639" formatCode="0.00">
                  <c:v>7481.1267856030145</c:v>
                </c:pt>
                <c:pt idx="640" formatCode="0.00">
                  <c:v>7501.0448270628349</c:v>
                </c:pt>
                <c:pt idx="641" formatCode="0.00">
                  <c:v>7520.9818775182785</c:v>
                </c:pt>
                <c:pt idx="642" formatCode="0.00">
                  <c:v>7540.9379042138762</c:v>
                </c:pt>
                <c:pt idx="643" formatCode="0.00">
                  <c:v>7560.9128745882099</c:v>
                </c:pt>
                <c:pt idx="644" formatCode="0.00">
                  <c:v>7580.9067562719538</c:v>
                </c:pt>
                <c:pt idx="645" formatCode="0.00">
                  <c:v>7600.9195170860567</c:v>
                </c:pt>
                <c:pt idx="646" formatCode="0.00">
                  <c:v>7620.9511250398336</c:v>
                </c:pt>
                <c:pt idx="647" formatCode="0.00">
                  <c:v>7641.0015483291954</c:v>
                </c:pt>
                <c:pt idx="648" formatCode="0.00">
                  <c:v>7661.0707553347884</c:v>
                </c:pt>
                <c:pt idx="649" formatCode="0.00">
                  <c:v>7681.1587146202673</c:v>
                </c:pt>
                <c:pt idx="650" formatCode="0.00">
                  <c:v>7701.2653949304786</c:v>
                </c:pt>
                <c:pt idx="651" formatCode="0.00">
                  <c:v>7721.3907651897844</c:v>
                </c:pt>
                <c:pt idx="652" formatCode="0.00">
                  <c:v>7741.5347945002814</c:v>
                </c:pt>
                <c:pt idx="653" formatCode="0.00">
                  <c:v>7761.6974521401735</c:v>
                </c:pt>
                <c:pt idx="654" formatCode="0.00">
                  <c:v>7781.8787075620348</c:v>
                </c:pt>
                <c:pt idx="655" formatCode="0.00">
                  <c:v>7802.0785303912126</c:v>
                </c:pt>
                <c:pt idx="656" formatCode="0.00">
                  <c:v>7822.2968904241498</c:v>
                </c:pt>
                <c:pt idx="657" formatCode="0.00">
                  <c:v>7842.5337576268148</c:v>
                </c:pt>
                <c:pt idx="658" formatCode="0.00">
                  <c:v>7862.7891021330661</c:v>
                </c:pt>
                <c:pt idx="659" formatCode="0.00">
                  <c:v>7883.0628942431285</c:v>
                </c:pt>
                <c:pt idx="660" formatCode="0.00">
                  <c:v>7903.3551044219867</c:v>
                </c:pt>
                <c:pt idx="661" formatCode="0.00">
                  <c:v>7923.6657032979083</c:v>
                </c:pt>
                <c:pt idx="662" formatCode="0.00">
                  <c:v>7943.9946616608704</c:v>
                </c:pt>
                <c:pt idx="663" formatCode="0.00">
                  <c:v>7964.341950461122</c:v>
                </c:pt>
                <c:pt idx="664" formatCode="0.00">
                  <c:v>7984.707540807648</c:v>
                </c:pt>
                <c:pt idx="665" formatCode="0.00">
                  <c:v>8005.0914039667678</c:v>
                </c:pt>
                <c:pt idx="666" formatCode="0.00">
                  <c:v>8025.4935113606289</c:v>
                </c:pt>
                <c:pt idx="667" formatCode="0.00">
                  <c:v>8045.9138345658484</c:v>
                </c:pt>
                <c:pt idx="668" formatCode="0.00">
                  <c:v>8066.3523453120406</c:v>
                </c:pt>
                <c:pt idx="669" formatCode="0.00">
                  <c:v>8086.8090154804868</c:v>
                </c:pt>
                <c:pt idx="670" formatCode="0.00">
                  <c:v>8107.2838171027006</c:v>
                </c:pt>
                <c:pt idx="671" formatCode="0.00">
                  <c:v>8127.7767223591345</c:v>
                </c:pt>
                <c:pt idx="672" formatCode="0.00">
                  <c:v>8148.2877035777719</c:v>
                </c:pt>
                <c:pt idx="673" formatCode="0.00">
                  <c:v>8168.8167332328658</c:v>
                </c:pt>
                <c:pt idx="674" formatCode="0.00">
                  <c:v>8189.3637839435678</c:v>
                </c:pt>
                <c:pt idx="675" formatCode="0.00">
                  <c:v>8209.9288284726936</c:v>
                </c:pt>
                <c:pt idx="676" formatCode="0.00">
                  <c:v>8230.5118397253864</c:v>
                </c:pt>
                <c:pt idx="677" formatCode="0.00">
                  <c:v>8251.1127907479131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2-40CC-8360-9C32F35A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74096"/>
        <c:axId val="558974736"/>
      </c:lineChart>
      <c:catAx>
        <c:axId val="558974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4736"/>
        <c:crosses val="autoZero"/>
        <c:auto val="1"/>
        <c:lblAlgn val="ctr"/>
        <c:lblOffset val="100"/>
        <c:noMultiLvlLbl val="0"/>
      </c:catAx>
      <c:valAx>
        <c:axId val="558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inv_total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invoice_summary_datewise_csv!$B$2:$B$276</c:f>
              <c:numCache>
                <c:formatCode>yyyy\-mm\-dd;@</c:formatCode>
                <c:ptCount val="275"/>
                <c:pt idx="0">
                  <c:v>41317</c:v>
                </c:pt>
                <c:pt idx="1">
                  <c:v>41326</c:v>
                </c:pt>
                <c:pt idx="2">
                  <c:v>41336</c:v>
                </c:pt>
                <c:pt idx="3">
                  <c:v>41340</c:v>
                </c:pt>
                <c:pt idx="4">
                  <c:v>41347</c:v>
                </c:pt>
                <c:pt idx="5">
                  <c:v>41348</c:v>
                </c:pt>
                <c:pt idx="6">
                  <c:v>41353</c:v>
                </c:pt>
                <c:pt idx="7">
                  <c:v>41354</c:v>
                </c:pt>
                <c:pt idx="8">
                  <c:v>41357</c:v>
                </c:pt>
                <c:pt idx="9">
                  <c:v>41360</c:v>
                </c:pt>
                <c:pt idx="10">
                  <c:v>41364</c:v>
                </c:pt>
                <c:pt idx="11">
                  <c:v>41366</c:v>
                </c:pt>
                <c:pt idx="12">
                  <c:v>41367</c:v>
                </c:pt>
                <c:pt idx="13">
                  <c:v>41371</c:v>
                </c:pt>
                <c:pt idx="14">
                  <c:v>41372</c:v>
                </c:pt>
                <c:pt idx="15">
                  <c:v>41373</c:v>
                </c:pt>
                <c:pt idx="16">
                  <c:v>41376</c:v>
                </c:pt>
                <c:pt idx="17">
                  <c:v>41377</c:v>
                </c:pt>
                <c:pt idx="18">
                  <c:v>41381</c:v>
                </c:pt>
                <c:pt idx="19">
                  <c:v>41383</c:v>
                </c:pt>
                <c:pt idx="20">
                  <c:v>41384</c:v>
                </c:pt>
                <c:pt idx="21">
                  <c:v>41387</c:v>
                </c:pt>
                <c:pt idx="22">
                  <c:v>41389</c:v>
                </c:pt>
                <c:pt idx="23">
                  <c:v>41390</c:v>
                </c:pt>
                <c:pt idx="24">
                  <c:v>41391</c:v>
                </c:pt>
                <c:pt idx="25">
                  <c:v>41393</c:v>
                </c:pt>
                <c:pt idx="26">
                  <c:v>41395</c:v>
                </c:pt>
                <c:pt idx="27">
                  <c:v>41396</c:v>
                </c:pt>
                <c:pt idx="28">
                  <c:v>41398</c:v>
                </c:pt>
                <c:pt idx="29">
                  <c:v>41399</c:v>
                </c:pt>
                <c:pt idx="30">
                  <c:v>41400</c:v>
                </c:pt>
                <c:pt idx="31">
                  <c:v>41401</c:v>
                </c:pt>
                <c:pt idx="32">
                  <c:v>41402</c:v>
                </c:pt>
                <c:pt idx="33">
                  <c:v>41404</c:v>
                </c:pt>
                <c:pt idx="34">
                  <c:v>41405</c:v>
                </c:pt>
                <c:pt idx="35">
                  <c:v>41406</c:v>
                </c:pt>
                <c:pt idx="36">
                  <c:v>41407</c:v>
                </c:pt>
                <c:pt idx="37">
                  <c:v>41408</c:v>
                </c:pt>
                <c:pt idx="38">
                  <c:v>41409</c:v>
                </c:pt>
                <c:pt idx="39">
                  <c:v>41411</c:v>
                </c:pt>
                <c:pt idx="40">
                  <c:v>41412</c:v>
                </c:pt>
                <c:pt idx="41">
                  <c:v>41413</c:v>
                </c:pt>
                <c:pt idx="42">
                  <c:v>41414</c:v>
                </c:pt>
                <c:pt idx="43">
                  <c:v>41416</c:v>
                </c:pt>
                <c:pt idx="44">
                  <c:v>41417</c:v>
                </c:pt>
                <c:pt idx="45">
                  <c:v>41420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  <c:pt idx="49">
                  <c:v>41427</c:v>
                </c:pt>
                <c:pt idx="50">
                  <c:v>41429</c:v>
                </c:pt>
                <c:pt idx="51">
                  <c:v>41430</c:v>
                </c:pt>
                <c:pt idx="52">
                  <c:v>41431</c:v>
                </c:pt>
                <c:pt idx="53">
                  <c:v>41432</c:v>
                </c:pt>
                <c:pt idx="54">
                  <c:v>41433</c:v>
                </c:pt>
                <c:pt idx="55">
                  <c:v>41434</c:v>
                </c:pt>
                <c:pt idx="56">
                  <c:v>41435</c:v>
                </c:pt>
                <c:pt idx="57">
                  <c:v>41436</c:v>
                </c:pt>
                <c:pt idx="58">
                  <c:v>41437</c:v>
                </c:pt>
                <c:pt idx="59">
                  <c:v>41438</c:v>
                </c:pt>
                <c:pt idx="60">
                  <c:v>41439</c:v>
                </c:pt>
                <c:pt idx="61">
                  <c:v>41440</c:v>
                </c:pt>
                <c:pt idx="62">
                  <c:v>41441</c:v>
                </c:pt>
                <c:pt idx="63">
                  <c:v>41442</c:v>
                </c:pt>
                <c:pt idx="64">
                  <c:v>41443</c:v>
                </c:pt>
                <c:pt idx="65">
                  <c:v>41444</c:v>
                </c:pt>
                <c:pt idx="66">
                  <c:v>41446</c:v>
                </c:pt>
                <c:pt idx="67">
                  <c:v>41447</c:v>
                </c:pt>
                <c:pt idx="68">
                  <c:v>41448</c:v>
                </c:pt>
                <c:pt idx="69">
                  <c:v>41449</c:v>
                </c:pt>
                <c:pt idx="70">
                  <c:v>41450</c:v>
                </c:pt>
                <c:pt idx="71">
                  <c:v>41451</c:v>
                </c:pt>
                <c:pt idx="72">
                  <c:v>41452</c:v>
                </c:pt>
                <c:pt idx="73">
                  <c:v>41453</c:v>
                </c:pt>
                <c:pt idx="74">
                  <c:v>41454</c:v>
                </c:pt>
                <c:pt idx="75">
                  <c:v>41455</c:v>
                </c:pt>
                <c:pt idx="76">
                  <c:v>41456</c:v>
                </c:pt>
                <c:pt idx="77">
                  <c:v>41457</c:v>
                </c:pt>
                <c:pt idx="78">
                  <c:v>41458</c:v>
                </c:pt>
                <c:pt idx="79">
                  <c:v>41459</c:v>
                </c:pt>
                <c:pt idx="80">
                  <c:v>41460</c:v>
                </c:pt>
                <c:pt idx="81">
                  <c:v>41462</c:v>
                </c:pt>
                <c:pt idx="82">
                  <c:v>41463</c:v>
                </c:pt>
                <c:pt idx="83">
                  <c:v>41464</c:v>
                </c:pt>
                <c:pt idx="84">
                  <c:v>41465</c:v>
                </c:pt>
                <c:pt idx="85">
                  <c:v>41466</c:v>
                </c:pt>
                <c:pt idx="86">
                  <c:v>41467</c:v>
                </c:pt>
                <c:pt idx="87">
                  <c:v>41468</c:v>
                </c:pt>
                <c:pt idx="88">
                  <c:v>41469</c:v>
                </c:pt>
                <c:pt idx="89">
                  <c:v>41470</c:v>
                </c:pt>
                <c:pt idx="90">
                  <c:v>41471</c:v>
                </c:pt>
                <c:pt idx="91">
                  <c:v>41472</c:v>
                </c:pt>
                <c:pt idx="92">
                  <c:v>41473</c:v>
                </c:pt>
                <c:pt idx="93">
                  <c:v>41474</c:v>
                </c:pt>
                <c:pt idx="94">
                  <c:v>41475</c:v>
                </c:pt>
                <c:pt idx="95">
                  <c:v>41476</c:v>
                </c:pt>
                <c:pt idx="96">
                  <c:v>41477</c:v>
                </c:pt>
                <c:pt idx="97">
                  <c:v>41478</c:v>
                </c:pt>
                <c:pt idx="98">
                  <c:v>41479</c:v>
                </c:pt>
                <c:pt idx="99">
                  <c:v>41480</c:v>
                </c:pt>
                <c:pt idx="100">
                  <c:v>41481</c:v>
                </c:pt>
                <c:pt idx="101">
                  <c:v>41482</c:v>
                </c:pt>
                <c:pt idx="102">
                  <c:v>41483</c:v>
                </c:pt>
                <c:pt idx="103">
                  <c:v>41484</c:v>
                </c:pt>
                <c:pt idx="104">
                  <c:v>41485</c:v>
                </c:pt>
                <c:pt idx="105">
                  <c:v>41486</c:v>
                </c:pt>
                <c:pt idx="106">
                  <c:v>41487</c:v>
                </c:pt>
                <c:pt idx="107">
                  <c:v>41488</c:v>
                </c:pt>
                <c:pt idx="108">
                  <c:v>41489</c:v>
                </c:pt>
                <c:pt idx="109">
                  <c:v>41490</c:v>
                </c:pt>
                <c:pt idx="110">
                  <c:v>41491</c:v>
                </c:pt>
                <c:pt idx="111">
                  <c:v>41492</c:v>
                </c:pt>
                <c:pt idx="112">
                  <c:v>41493</c:v>
                </c:pt>
                <c:pt idx="113">
                  <c:v>41494</c:v>
                </c:pt>
                <c:pt idx="114">
                  <c:v>41495</c:v>
                </c:pt>
                <c:pt idx="115">
                  <c:v>41496</c:v>
                </c:pt>
                <c:pt idx="116">
                  <c:v>41497</c:v>
                </c:pt>
                <c:pt idx="117">
                  <c:v>41498</c:v>
                </c:pt>
                <c:pt idx="118">
                  <c:v>41499</c:v>
                </c:pt>
                <c:pt idx="119">
                  <c:v>41500</c:v>
                </c:pt>
                <c:pt idx="120">
                  <c:v>41501</c:v>
                </c:pt>
                <c:pt idx="121">
                  <c:v>41502</c:v>
                </c:pt>
                <c:pt idx="122">
                  <c:v>41503</c:v>
                </c:pt>
                <c:pt idx="123">
                  <c:v>41504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41510</c:v>
                </c:pt>
                <c:pt idx="130">
                  <c:v>41511</c:v>
                </c:pt>
                <c:pt idx="131">
                  <c:v>41512</c:v>
                </c:pt>
                <c:pt idx="132">
                  <c:v>41513</c:v>
                </c:pt>
                <c:pt idx="133">
                  <c:v>41514</c:v>
                </c:pt>
                <c:pt idx="134">
                  <c:v>41515</c:v>
                </c:pt>
                <c:pt idx="135">
                  <c:v>41516</c:v>
                </c:pt>
                <c:pt idx="136">
                  <c:v>41517</c:v>
                </c:pt>
                <c:pt idx="137">
                  <c:v>41518</c:v>
                </c:pt>
                <c:pt idx="138">
                  <c:v>41519</c:v>
                </c:pt>
                <c:pt idx="139">
                  <c:v>41520</c:v>
                </c:pt>
                <c:pt idx="140">
                  <c:v>41521</c:v>
                </c:pt>
                <c:pt idx="141">
                  <c:v>41522</c:v>
                </c:pt>
                <c:pt idx="142">
                  <c:v>41523</c:v>
                </c:pt>
                <c:pt idx="143">
                  <c:v>41524</c:v>
                </c:pt>
                <c:pt idx="144">
                  <c:v>41525</c:v>
                </c:pt>
                <c:pt idx="145">
                  <c:v>41526</c:v>
                </c:pt>
                <c:pt idx="146">
                  <c:v>41527</c:v>
                </c:pt>
                <c:pt idx="147">
                  <c:v>41528</c:v>
                </c:pt>
                <c:pt idx="148">
                  <c:v>41529</c:v>
                </c:pt>
                <c:pt idx="149">
                  <c:v>41530</c:v>
                </c:pt>
                <c:pt idx="150">
                  <c:v>41531</c:v>
                </c:pt>
                <c:pt idx="151">
                  <c:v>41532</c:v>
                </c:pt>
                <c:pt idx="152">
                  <c:v>41533</c:v>
                </c:pt>
                <c:pt idx="153">
                  <c:v>41534</c:v>
                </c:pt>
                <c:pt idx="154">
                  <c:v>41535</c:v>
                </c:pt>
                <c:pt idx="155">
                  <c:v>41536</c:v>
                </c:pt>
                <c:pt idx="156">
                  <c:v>41537</c:v>
                </c:pt>
                <c:pt idx="157">
                  <c:v>41538</c:v>
                </c:pt>
                <c:pt idx="158">
                  <c:v>41539</c:v>
                </c:pt>
                <c:pt idx="159">
                  <c:v>41540</c:v>
                </c:pt>
                <c:pt idx="160">
                  <c:v>41541</c:v>
                </c:pt>
                <c:pt idx="161">
                  <c:v>41542</c:v>
                </c:pt>
                <c:pt idx="162">
                  <c:v>41543</c:v>
                </c:pt>
                <c:pt idx="163">
                  <c:v>41544</c:v>
                </c:pt>
                <c:pt idx="164">
                  <c:v>41545</c:v>
                </c:pt>
                <c:pt idx="165">
                  <c:v>41546</c:v>
                </c:pt>
                <c:pt idx="166">
                  <c:v>41547</c:v>
                </c:pt>
                <c:pt idx="167">
                  <c:v>41548</c:v>
                </c:pt>
                <c:pt idx="168">
                  <c:v>41549</c:v>
                </c:pt>
                <c:pt idx="169">
                  <c:v>41550</c:v>
                </c:pt>
                <c:pt idx="170">
                  <c:v>41551</c:v>
                </c:pt>
                <c:pt idx="171">
                  <c:v>41552</c:v>
                </c:pt>
                <c:pt idx="172">
                  <c:v>41553</c:v>
                </c:pt>
                <c:pt idx="173">
                  <c:v>41554</c:v>
                </c:pt>
                <c:pt idx="174">
                  <c:v>41555</c:v>
                </c:pt>
                <c:pt idx="175">
                  <c:v>41556</c:v>
                </c:pt>
                <c:pt idx="176">
                  <c:v>41557</c:v>
                </c:pt>
                <c:pt idx="177">
                  <c:v>41558</c:v>
                </c:pt>
                <c:pt idx="178">
                  <c:v>41559</c:v>
                </c:pt>
                <c:pt idx="179">
                  <c:v>41560</c:v>
                </c:pt>
                <c:pt idx="180">
                  <c:v>41561</c:v>
                </c:pt>
                <c:pt idx="181">
                  <c:v>41562</c:v>
                </c:pt>
                <c:pt idx="182">
                  <c:v>41563</c:v>
                </c:pt>
                <c:pt idx="183">
                  <c:v>41564</c:v>
                </c:pt>
                <c:pt idx="184">
                  <c:v>41565</c:v>
                </c:pt>
                <c:pt idx="185">
                  <c:v>41566</c:v>
                </c:pt>
                <c:pt idx="186">
                  <c:v>41567</c:v>
                </c:pt>
                <c:pt idx="187">
                  <c:v>41568</c:v>
                </c:pt>
                <c:pt idx="188">
                  <c:v>41569</c:v>
                </c:pt>
                <c:pt idx="189">
                  <c:v>41570</c:v>
                </c:pt>
                <c:pt idx="190">
                  <c:v>41571</c:v>
                </c:pt>
                <c:pt idx="191">
                  <c:v>41572</c:v>
                </c:pt>
                <c:pt idx="192">
                  <c:v>41573</c:v>
                </c:pt>
                <c:pt idx="193">
                  <c:v>41574</c:v>
                </c:pt>
                <c:pt idx="194">
                  <c:v>41575</c:v>
                </c:pt>
                <c:pt idx="195">
                  <c:v>41576</c:v>
                </c:pt>
                <c:pt idx="196">
                  <c:v>41577</c:v>
                </c:pt>
                <c:pt idx="197">
                  <c:v>41578</c:v>
                </c:pt>
                <c:pt idx="198">
                  <c:v>41579</c:v>
                </c:pt>
                <c:pt idx="199">
                  <c:v>41580</c:v>
                </c:pt>
                <c:pt idx="200">
                  <c:v>41581</c:v>
                </c:pt>
                <c:pt idx="201">
                  <c:v>41582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41588</c:v>
                </c:pt>
                <c:pt idx="208">
                  <c:v>41589</c:v>
                </c:pt>
                <c:pt idx="209">
                  <c:v>41590</c:v>
                </c:pt>
                <c:pt idx="210">
                  <c:v>41591</c:v>
                </c:pt>
                <c:pt idx="211">
                  <c:v>41592</c:v>
                </c:pt>
                <c:pt idx="212">
                  <c:v>41593</c:v>
                </c:pt>
                <c:pt idx="213">
                  <c:v>41594</c:v>
                </c:pt>
                <c:pt idx="214">
                  <c:v>41595</c:v>
                </c:pt>
                <c:pt idx="215">
                  <c:v>41596</c:v>
                </c:pt>
                <c:pt idx="216">
                  <c:v>41597</c:v>
                </c:pt>
                <c:pt idx="217">
                  <c:v>41598</c:v>
                </c:pt>
                <c:pt idx="218">
                  <c:v>41599</c:v>
                </c:pt>
                <c:pt idx="219">
                  <c:v>41600</c:v>
                </c:pt>
                <c:pt idx="220">
                  <c:v>41601</c:v>
                </c:pt>
                <c:pt idx="221">
                  <c:v>41602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41608</c:v>
                </c:pt>
                <c:pt idx="228">
                  <c:v>41609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41615</c:v>
                </c:pt>
                <c:pt idx="235">
                  <c:v>41616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41622</c:v>
                </c:pt>
                <c:pt idx="242">
                  <c:v>41623</c:v>
                </c:pt>
                <c:pt idx="243">
                  <c:v>41624</c:v>
                </c:pt>
                <c:pt idx="244">
                  <c:v>41625</c:v>
                </c:pt>
                <c:pt idx="245">
                  <c:v>41626</c:v>
                </c:pt>
                <c:pt idx="246">
                  <c:v>41627</c:v>
                </c:pt>
                <c:pt idx="247">
                  <c:v>41628</c:v>
                </c:pt>
                <c:pt idx="248">
                  <c:v>41629</c:v>
                </c:pt>
                <c:pt idx="249">
                  <c:v>41630</c:v>
                </c:pt>
                <c:pt idx="250">
                  <c:v>41631</c:v>
                </c:pt>
                <c:pt idx="251">
                  <c:v>41632</c:v>
                </c:pt>
                <c:pt idx="252">
                  <c:v>41633</c:v>
                </c:pt>
                <c:pt idx="253">
                  <c:v>41634</c:v>
                </c:pt>
                <c:pt idx="254">
                  <c:v>41635</c:v>
                </c:pt>
                <c:pt idx="255">
                  <c:v>41636</c:v>
                </c:pt>
                <c:pt idx="256">
                  <c:v>41637</c:v>
                </c:pt>
                <c:pt idx="257">
                  <c:v>41638</c:v>
                </c:pt>
                <c:pt idx="258">
                  <c:v>41639</c:v>
                </c:pt>
                <c:pt idx="259">
                  <c:v>41640</c:v>
                </c:pt>
                <c:pt idx="260">
                  <c:v>41641</c:v>
                </c:pt>
                <c:pt idx="261">
                  <c:v>41642</c:v>
                </c:pt>
                <c:pt idx="262">
                  <c:v>41643</c:v>
                </c:pt>
                <c:pt idx="263">
                  <c:v>41644</c:v>
                </c:pt>
                <c:pt idx="264">
                  <c:v>41645</c:v>
                </c:pt>
                <c:pt idx="265">
                  <c:v>41646</c:v>
                </c:pt>
                <c:pt idx="266">
                  <c:v>41647</c:v>
                </c:pt>
                <c:pt idx="267">
                  <c:v>41648</c:v>
                </c:pt>
                <c:pt idx="268">
                  <c:v>41649</c:v>
                </c:pt>
                <c:pt idx="269">
                  <c:v>41650</c:v>
                </c:pt>
                <c:pt idx="270">
                  <c:v>41651</c:v>
                </c:pt>
                <c:pt idx="271">
                  <c:v>41652</c:v>
                </c:pt>
                <c:pt idx="272">
                  <c:v>41653</c:v>
                </c:pt>
                <c:pt idx="273">
                  <c:v>41654</c:v>
                </c:pt>
                <c:pt idx="274">
                  <c:v>41655</c:v>
                </c:pt>
              </c:numCache>
            </c:numRef>
          </c:xVal>
          <c:yVal>
            <c:numRef>
              <c:f>invoice_summary_datewise_csv!$C$2:$C$276</c:f>
              <c:numCache>
                <c:formatCode>General</c:formatCode>
                <c:ptCount val="275"/>
                <c:pt idx="0">
                  <c:v>47.96</c:v>
                </c:pt>
                <c:pt idx="1">
                  <c:v>196.84</c:v>
                </c:pt>
                <c:pt idx="2">
                  <c:v>141.52000000000001</c:v>
                </c:pt>
                <c:pt idx="3">
                  <c:v>205.25</c:v>
                </c:pt>
                <c:pt idx="4">
                  <c:v>389.53</c:v>
                </c:pt>
                <c:pt idx="5">
                  <c:v>362.61</c:v>
                </c:pt>
                <c:pt idx="6">
                  <c:v>226.4</c:v>
                </c:pt>
                <c:pt idx="7">
                  <c:v>123.73</c:v>
                </c:pt>
                <c:pt idx="8">
                  <c:v>96.59</c:v>
                </c:pt>
                <c:pt idx="9">
                  <c:v>228.89</c:v>
                </c:pt>
                <c:pt idx="10">
                  <c:v>674.02</c:v>
                </c:pt>
                <c:pt idx="11">
                  <c:v>401.54</c:v>
                </c:pt>
                <c:pt idx="12">
                  <c:v>21.99</c:v>
                </c:pt>
                <c:pt idx="13">
                  <c:v>299.62</c:v>
                </c:pt>
                <c:pt idx="14">
                  <c:v>401.68</c:v>
                </c:pt>
                <c:pt idx="15">
                  <c:v>149.76</c:v>
                </c:pt>
                <c:pt idx="16">
                  <c:v>124.02</c:v>
                </c:pt>
                <c:pt idx="17">
                  <c:v>344.31</c:v>
                </c:pt>
                <c:pt idx="18">
                  <c:v>33.58</c:v>
                </c:pt>
                <c:pt idx="19">
                  <c:v>547.78</c:v>
                </c:pt>
                <c:pt idx="20">
                  <c:v>628.02</c:v>
                </c:pt>
                <c:pt idx="21">
                  <c:v>402.78</c:v>
                </c:pt>
                <c:pt idx="22">
                  <c:v>285.16000000000003</c:v>
                </c:pt>
                <c:pt idx="23">
                  <c:v>103.54</c:v>
                </c:pt>
                <c:pt idx="24">
                  <c:v>372.32</c:v>
                </c:pt>
                <c:pt idx="25">
                  <c:v>397</c:v>
                </c:pt>
                <c:pt idx="26">
                  <c:v>53.55</c:v>
                </c:pt>
                <c:pt idx="27">
                  <c:v>307.33</c:v>
                </c:pt>
                <c:pt idx="28">
                  <c:v>369.14</c:v>
                </c:pt>
                <c:pt idx="29">
                  <c:v>519.32000000000005</c:v>
                </c:pt>
                <c:pt idx="30">
                  <c:v>660.81</c:v>
                </c:pt>
                <c:pt idx="31">
                  <c:v>293.85000000000002</c:v>
                </c:pt>
                <c:pt idx="32">
                  <c:v>277.05</c:v>
                </c:pt>
                <c:pt idx="33">
                  <c:v>391.8</c:v>
                </c:pt>
                <c:pt idx="34">
                  <c:v>70.52</c:v>
                </c:pt>
                <c:pt idx="35">
                  <c:v>95.33</c:v>
                </c:pt>
                <c:pt idx="36">
                  <c:v>315.63</c:v>
                </c:pt>
                <c:pt idx="37">
                  <c:v>35.96</c:v>
                </c:pt>
                <c:pt idx="38">
                  <c:v>34.159999999999997</c:v>
                </c:pt>
                <c:pt idx="39">
                  <c:v>193.38</c:v>
                </c:pt>
                <c:pt idx="40">
                  <c:v>1144.06</c:v>
                </c:pt>
                <c:pt idx="41">
                  <c:v>302.48</c:v>
                </c:pt>
                <c:pt idx="42">
                  <c:v>441.97</c:v>
                </c:pt>
                <c:pt idx="43">
                  <c:v>19.989999999999998</c:v>
                </c:pt>
                <c:pt idx="44">
                  <c:v>548.4</c:v>
                </c:pt>
                <c:pt idx="45">
                  <c:v>332.76</c:v>
                </c:pt>
                <c:pt idx="46">
                  <c:v>734.15</c:v>
                </c:pt>
                <c:pt idx="47">
                  <c:v>242.74</c:v>
                </c:pt>
                <c:pt idx="48">
                  <c:v>628.48</c:v>
                </c:pt>
                <c:pt idx="49">
                  <c:v>264.89999999999998</c:v>
                </c:pt>
                <c:pt idx="50">
                  <c:v>5.59</c:v>
                </c:pt>
                <c:pt idx="51">
                  <c:v>347.69</c:v>
                </c:pt>
                <c:pt idx="52">
                  <c:v>1161.95</c:v>
                </c:pt>
                <c:pt idx="53">
                  <c:v>358.97</c:v>
                </c:pt>
                <c:pt idx="54">
                  <c:v>329.67</c:v>
                </c:pt>
                <c:pt idx="55">
                  <c:v>1187.3699999999999</c:v>
                </c:pt>
                <c:pt idx="56">
                  <c:v>951.08</c:v>
                </c:pt>
                <c:pt idx="57">
                  <c:v>478.63</c:v>
                </c:pt>
                <c:pt idx="58">
                  <c:v>413.6</c:v>
                </c:pt>
                <c:pt idx="59">
                  <c:v>250.08</c:v>
                </c:pt>
                <c:pt idx="60">
                  <c:v>733.76</c:v>
                </c:pt>
                <c:pt idx="61">
                  <c:v>1124.58</c:v>
                </c:pt>
                <c:pt idx="62">
                  <c:v>471.01</c:v>
                </c:pt>
                <c:pt idx="63">
                  <c:v>851.77</c:v>
                </c:pt>
                <c:pt idx="64">
                  <c:v>1364.15</c:v>
                </c:pt>
                <c:pt idx="65">
                  <c:v>416.62</c:v>
                </c:pt>
                <c:pt idx="66">
                  <c:v>920.86</c:v>
                </c:pt>
                <c:pt idx="67">
                  <c:v>409.57</c:v>
                </c:pt>
                <c:pt idx="68">
                  <c:v>197.68</c:v>
                </c:pt>
                <c:pt idx="69">
                  <c:v>340.78</c:v>
                </c:pt>
                <c:pt idx="70">
                  <c:v>6.58</c:v>
                </c:pt>
                <c:pt idx="71">
                  <c:v>17.98</c:v>
                </c:pt>
                <c:pt idx="72">
                  <c:v>963.5</c:v>
                </c:pt>
                <c:pt idx="73">
                  <c:v>340.76</c:v>
                </c:pt>
                <c:pt idx="74">
                  <c:v>1527.35</c:v>
                </c:pt>
                <c:pt idx="75">
                  <c:v>790.81</c:v>
                </c:pt>
                <c:pt idx="76">
                  <c:v>490.7</c:v>
                </c:pt>
                <c:pt idx="77">
                  <c:v>1344.61</c:v>
                </c:pt>
                <c:pt idx="78">
                  <c:v>213.65</c:v>
                </c:pt>
                <c:pt idx="79">
                  <c:v>701.38</c:v>
                </c:pt>
                <c:pt idx="80">
                  <c:v>1273.72</c:v>
                </c:pt>
                <c:pt idx="81">
                  <c:v>602.35</c:v>
                </c:pt>
                <c:pt idx="82">
                  <c:v>254.73</c:v>
                </c:pt>
                <c:pt idx="83">
                  <c:v>991.4</c:v>
                </c:pt>
                <c:pt idx="84">
                  <c:v>661.7</c:v>
                </c:pt>
                <c:pt idx="85">
                  <c:v>350.43</c:v>
                </c:pt>
                <c:pt idx="86">
                  <c:v>816.37</c:v>
                </c:pt>
                <c:pt idx="87">
                  <c:v>1179.0999999999999</c:v>
                </c:pt>
                <c:pt idx="88">
                  <c:v>705.76</c:v>
                </c:pt>
                <c:pt idx="89">
                  <c:v>839.25</c:v>
                </c:pt>
                <c:pt idx="90">
                  <c:v>735.01</c:v>
                </c:pt>
                <c:pt idx="91">
                  <c:v>839.52</c:v>
                </c:pt>
                <c:pt idx="92">
                  <c:v>1530.55</c:v>
                </c:pt>
                <c:pt idx="93">
                  <c:v>333.49</c:v>
                </c:pt>
                <c:pt idx="94">
                  <c:v>698.75</c:v>
                </c:pt>
                <c:pt idx="95">
                  <c:v>699.07</c:v>
                </c:pt>
                <c:pt idx="96">
                  <c:v>421.78</c:v>
                </c:pt>
                <c:pt idx="97">
                  <c:v>738.13</c:v>
                </c:pt>
                <c:pt idx="98">
                  <c:v>920.44</c:v>
                </c:pt>
                <c:pt idx="99">
                  <c:v>325.10000000000002</c:v>
                </c:pt>
                <c:pt idx="100">
                  <c:v>405.69</c:v>
                </c:pt>
                <c:pt idx="101">
                  <c:v>192.44</c:v>
                </c:pt>
                <c:pt idx="102">
                  <c:v>149.31</c:v>
                </c:pt>
                <c:pt idx="103">
                  <c:v>341.52</c:v>
                </c:pt>
                <c:pt idx="104">
                  <c:v>758.86</c:v>
                </c:pt>
                <c:pt idx="105">
                  <c:v>742.73</c:v>
                </c:pt>
                <c:pt idx="106">
                  <c:v>535.92999999999995</c:v>
                </c:pt>
                <c:pt idx="107">
                  <c:v>332.6</c:v>
                </c:pt>
                <c:pt idx="108">
                  <c:v>365.01</c:v>
                </c:pt>
                <c:pt idx="109">
                  <c:v>1626.35</c:v>
                </c:pt>
                <c:pt idx="110">
                  <c:v>604.5</c:v>
                </c:pt>
                <c:pt idx="111">
                  <c:v>287.23</c:v>
                </c:pt>
                <c:pt idx="112">
                  <c:v>1008.92</c:v>
                </c:pt>
                <c:pt idx="113">
                  <c:v>848.46</c:v>
                </c:pt>
                <c:pt idx="114">
                  <c:v>813.81</c:v>
                </c:pt>
                <c:pt idx="115">
                  <c:v>1292.19</c:v>
                </c:pt>
                <c:pt idx="116">
                  <c:v>436.91</c:v>
                </c:pt>
                <c:pt idx="117">
                  <c:v>1367.92</c:v>
                </c:pt>
                <c:pt idx="118">
                  <c:v>802.42</c:v>
                </c:pt>
                <c:pt idx="119">
                  <c:v>1050.95</c:v>
                </c:pt>
                <c:pt idx="120">
                  <c:v>672.03</c:v>
                </c:pt>
                <c:pt idx="121">
                  <c:v>235.07</c:v>
                </c:pt>
                <c:pt idx="122">
                  <c:v>264.32</c:v>
                </c:pt>
                <c:pt idx="123">
                  <c:v>1714.96</c:v>
                </c:pt>
                <c:pt idx="124">
                  <c:v>1053.18</c:v>
                </c:pt>
                <c:pt idx="125">
                  <c:v>1822.52</c:v>
                </c:pt>
                <c:pt idx="126">
                  <c:v>620.85</c:v>
                </c:pt>
                <c:pt idx="127">
                  <c:v>456.82</c:v>
                </c:pt>
                <c:pt idx="128">
                  <c:v>777.43</c:v>
                </c:pt>
                <c:pt idx="129">
                  <c:v>485.01</c:v>
                </c:pt>
                <c:pt idx="130">
                  <c:v>1266.75</c:v>
                </c:pt>
                <c:pt idx="131">
                  <c:v>1051.51</c:v>
                </c:pt>
                <c:pt idx="132">
                  <c:v>646.15</c:v>
                </c:pt>
                <c:pt idx="133">
                  <c:v>950.77</c:v>
                </c:pt>
                <c:pt idx="134">
                  <c:v>1014.29</c:v>
                </c:pt>
                <c:pt idx="135">
                  <c:v>515.17999999999995</c:v>
                </c:pt>
                <c:pt idx="136">
                  <c:v>315.44</c:v>
                </c:pt>
                <c:pt idx="137">
                  <c:v>1071.9100000000001</c:v>
                </c:pt>
                <c:pt idx="138">
                  <c:v>849.66</c:v>
                </c:pt>
                <c:pt idx="139">
                  <c:v>656.41</c:v>
                </c:pt>
                <c:pt idx="140">
                  <c:v>1061.28</c:v>
                </c:pt>
                <c:pt idx="141">
                  <c:v>839.1</c:v>
                </c:pt>
                <c:pt idx="142">
                  <c:v>900.67</c:v>
                </c:pt>
                <c:pt idx="143">
                  <c:v>1009.03</c:v>
                </c:pt>
                <c:pt idx="144">
                  <c:v>663.26</c:v>
                </c:pt>
                <c:pt idx="145">
                  <c:v>1136.27</c:v>
                </c:pt>
                <c:pt idx="146">
                  <c:v>966.19</c:v>
                </c:pt>
                <c:pt idx="147">
                  <c:v>1365.94</c:v>
                </c:pt>
                <c:pt idx="148">
                  <c:v>998.52</c:v>
                </c:pt>
                <c:pt idx="149">
                  <c:v>1276.49</c:v>
                </c:pt>
                <c:pt idx="150">
                  <c:v>477.11</c:v>
                </c:pt>
                <c:pt idx="151">
                  <c:v>1204.8800000000001</c:v>
                </c:pt>
                <c:pt idx="152">
                  <c:v>1055.8800000000001</c:v>
                </c:pt>
                <c:pt idx="153">
                  <c:v>1768.98</c:v>
                </c:pt>
                <c:pt idx="154">
                  <c:v>379.93</c:v>
                </c:pt>
                <c:pt idx="155">
                  <c:v>482.21</c:v>
                </c:pt>
                <c:pt idx="156">
                  <c:v>1513.25</c:v>
                </c:pt>
                <c:pt idx="157">
                  <c:v>1230.54</c:v>
                </c:pt>
                <c:pt idx="158">
                  <c:v>1092.5999999999999</c:v>
                </c:pt>
                <c:pt idx="159">
                  <c:v>93.92</c:v>
                </c:pt>
                <c:pt idx="160">
                  <c:v>659.22</c:v>
                </c:pt>
                <c:pt idx="161">
                  <c:v>1721.65</c:v>
                </c:pt>
                <c:pt idx="162">
                  <c:v>1160.99</c:v>
                </c:pt>
                <c:pt idx="163">
                  <c:v>1763.83</c:v>
                </c:pt>
                <c:pt idx="164">
                  <c:v>617.19000000000005</c:v>
                </c:pt>
                <c:pt idx="165">
                  <c:v>1669.21</c:v>
                </c:pt>
                <c:pt idx="166">
                  <c:v>1388.61</c:v>
                </c:pt>
                <c:pt idx="167">
                  <c:v>1297.82</c:v>
                </c:pt>
                <c:pt idx="168">
                  <c:v>756.01</c:v>
                </c:pt>
                <c:pt idx="169">
                  <c:v>1099.98</c:v>
                </c:pt>
                <c:pt idx="170">
                  <c:v>627.91999999999996</c:v>
                </c:pt>
                <c:pt idx="171">
                  <c:v>939.95</c:v>
                </c:pt>
                <c:pt idx="172">
                  <c:v>1514.35</c:v>
                </c:pt>
                <c:pt idx="173">
                  <c:v>1928.49</c:v>
                </c:pt>
                <c:pt idx="174">
                  <c:v>1313.71</c:v>
                </c:pt>
                <c:pt idx="175">
                  <c:v>2078.61</c:v>
                </c:pt>
                <c:pt idx="176">
                  <c:v>428.17</c:v>
                </c:pt>
                <c:pt idx="177">
                  <c:v>1936.48</c:v>
                </c:pt>
                <c:pt idx="178">
                  <c:v>803.58</c:v>
                </c:pt>
                <c:pt idx="179">
                  <c:v>1565.46</c:v>
                </c:pt>
                <c:pt idx="180">
                  <c:v>1292.44</c:v>
                </c:pt>
                <c:pt idx="181">
                  <c:v>1035.3900000000001</c:v>
                </c:pt>
                <c:pt idx="182">
                  <c:v>2655.01</c:v>
                </c:pt>
                <c:pt idx="183">
                  <c:v>1165.68</c:v>
                </c:pt>
                <c:pt idx="184">
                  <c:v>1434.07</c:v>
                </c:pt>
                <c:pt idx="185">
                  <c:v>1158.3399999999999</c:v>
                </c:pt>
                <c:pt idx="186">
                  <c:v>1282.8900000000001</c:v>
                </c:pt>
                <c:pt idx="187">
                  <c:v>564.38</c:v>
                </c:pt>
                <c:pt idx="188">
                  <c:v>1124.1500000000001</c:v>
                </c:pt>
                <c:pt idx="189">
                  <c:v>950.58</c:v>
                </c:pt>
                <c:pt idx="190">
                  <c:v>1647.28</c:v>
                </c:pt>
                <c:pt idx="191">
                  <c:v>637.80999999999995</c:v>
                </c:pt>
                <c:pt idx="192">
                  <c:v>1337.25</c:v>
                </c:pt>
                <c:pt idx="193">
                  <c:v>742.17</c:v>
                </c:pt>
                <c:pt idx="194">
                  <c:v>1247.69</c:v>
                </c:pt>
                <c:pt idx="195">
                  <c:v>1004.44</c:v>
                </c:pt>
                <c:pt idx="196">
                  <c:v>892.46</c:v>
                </c:pt>
                <c:pt idx="197">
                  <c:v>1522.63</c:v>
                </c:pt>
                <c:pt idx="198">
                  <c:v>1210.5</c:v>
                </c:pt>
                <c:pt idx="199">
                  <c:v>1204.57</c:v>
                </c:pt>
                <c:pt idx="200">
                  <c:v>725.2</c:v>
                </c:pt>
                <c:pt idx="201">
                  <c:v>3291.18</c:v>
                </c:pt>
                <c:pt idx="202">
                  <c:v>2803.37</c:v>
                </c:pt>
                <c:pt idx="203">
                  <c:v>1463.64</c:v>
                </c:pt>
                <c:pt idx="204">
                  <c:v>1030.8599999999999</c:v>
                </c:pt>
                <c:pt idx="205">
                  <c:v>1753.41</c:v>
                </c:pt>
                <c:pt idx="206">
                  <c:v>1507.17</c:v>
                </c:pt>
                <c:pt idx="207">
                  <c:v>1547.33</c:v>
                </c:pt>
                <c:pt idx="208">
                  <c:v>1111.05</c:v>
                </c:pt>
                <c:pt idx="209">
                  <c:v>2554.4499999999998</c:v>
                </c:pt>
                <c:pt idx="210">
                  <c:v>2059.58</c:v>
                </c:pt>
                <c:pt idx="211">
                  <c:v>1735.79</c:v>
                </c:pt>
                <c:pt idx="212">
                  <c:v>1703.33</c:v>
                </c:pt>
                <c:pt idx="213">
                  <c:v>1412.09</c:v>
                </c:pt>
                <c:pt idx="214">
                  <c:v>2615.34</c:v>
                </c:pt>
                <c:pt idx="215">
                  <c:v>839.85</c:v>
                </c:pt>
                <c:pt idx="216">
                  <c:v>1278.96</c:v>
                </c:pt>
                <c:pt idx="217">
                  <c:v>1896.01</c:v>
                </c:pt>
                <c:pt idx="218">
                  <c:v>1650.33</c:v>
                </c:pt>
                <c:pt idx="219">
                  <c:v>1941.09</c:v>
                </c:pt>
                <c:pt idx="220">
                  <c:v>1009.97</c:v>
                </c:pt>
                <c:pt idx="221">
                  <c:v>964.43</c:v>
                </c:pt>
                <c:pt idx="222">
                  <c:v>1642.17</c:v>
                </c:pt>
                <c:pt idx="223">
                  <c:v>1280.6300000000001</c:v>
                </c:pt>
                <c:pt idx="224">
                  <c:v>1034.8399999999999</c:v>
                </c:pt>
                <c:pt idx="225">
                  <c:v>1592.61</c:v>
                </c:pt>
                <c:pt idx="226">
                  <c:v>909.01</c:v>
                </c:pt>
                <c:pt idx="227">
                  <c:v>862.73</c:v>
                </c:pt>
                <c:pt idx="228">
                  <c:v>941.81</c:v>
                </c:pt>
                <c:pt idx="229">
                  <c:v>1906.03</c:v>
                </c:pt>
                <c:pt idx="230">
                  <c:v>1806.96</c:v>
                </c:pt>
                <c:pt idx="231">
                  <c:v>1270.3699999999999</c:v>
                </c:pt>
                <c:pt idx="232">
                  <c:v>1234.04</c:v>
                </c:pt>
                <c:pt idx="233">
                  <c:v>1923.25</c:v>
                </c:pt>
                <c:pt idx="234">
                  <c:v>1435.94</c:v>
                </c:pt>
                <c:pt idx="235">
                  <c:v>1075.76</c:v>
                </c:pt>
                <c:pt idx="236">
                  <c:v>1593.14</c:v>
                </c:pt>
                <c:pt idx="237">
                  <c:v>2751.22</c:v>
                </c:pt>
                <c:pt idx="238">
                  <c:v>1827.69</c:v>
                </c:pt>
                <c:pt idx="239">
                  <c:v>1653.72</c:v>
                </c:pt>
                <c:pt idx="240">
                  <c:v>1481.39</c:v>
                </c:pt>
                <c:pt idx="241">
                  <c:v>1881.92</c:v>
                </c:pt>
                <c:pt idx="242">
                  <c:v>1967.51</c:v>
                </c:pt>
                <c:pt idx="243">
                  <c:v>1907.51</c:v>
                </c:pt>
                <c:pt idx="244">
                  <c:v>1117.18</c:v>
                </c:pt>
                <c:pt idx="245">
                  <c:v>2295.5300000000002</c:v>
                </c:pt>
                <c:pt idx="246">
                  <c:v>1983.26</c:v>
                </c:pt>
                <c:pt idx="247">
                  <c:v>1309.3699999999999</c:v>
                </c:pt>
                <c:pt idx="248">
                  <c:v>1362.42</c:v>
                </c:pt>
                <c:pt idx="249">
                  <c:v>1314.32</c:v>
                </c:pt>
                <c:pt idx="250">
                  <c:v>1396.62</c:v>
                </c:pt>
                <c:pt idx="251">
                  <c:v>1983.47</c:v>
                </c:pt>
                <c:pt idx="252">
                  <c:v>884.35</c:v>
                </c:pt>
                <c:pt idx="253">
                  <c:v>1819.45</c:v>
                </c:pt>
                <c:pt idx="254">
                  <c:v>2749.8</c:v>
                </c:pt>
                <c:pt idx="255">
                  <c:v>1592.67</c:v>
                </c:pt>
                <c:pt idx="256">
                  <c:v>1869.86</c:v>
                </c:pt>
                <c:pt idx="257">
                  <c:v>1667.08</c:v>
                </c:pt>
                <c:pt idx="258">
                  <c:v>1805.98</c:v>
                </c:pt>
                <c:pt idx="259">
                  <c:v>2806.45</c:v>
                </c:pt>
                <c:pt idx="260">
                  <c:v>3739.15</c:v>
                </c:pt>
                <c:pt idx="261">
                  <c:v>1788.11</c:v>
                </c:pt>
                <c:pt idx="262">
                  <c:v>1097.21</c:v>
                </c:pt>
                <c:pt idx="263">
                  <c:v>1395.37</c:v>
                </c:pt>
                <c:pt idx="264">
                  <c:v>1572.9</c:v>
                </c:pt>
                <c:pt idx="265">
                  <c:v>1716.83</c:v>
                </c:pt>
                <c:pt idx="266">
                  <c:v>1591.29</c:v>
                </c:pt>
                <c:pt idx="267">
                  <c:v>1749.14</c:v>
                </c:pt>
                <c:pt idx="268">
                  <c:v>2227.81</c:v>
                </c:pt>
                <c:pt idx="269">
                  <c:v>2327.9499999999998</c:v>
                </c:pt>
                <c:pt idx="270">
                  <c:v>1101.94</c:v>
                </c:pt>
                <c:pt idx="271">
                  <c:v>2125.6999999999998</c:v>
                </c:pt>
                <c:pt idx="272">
                  <c:v>1144.19</c:v>
                </c:pt>
                <c:pt idx="273">
                  <c:v>1972.75</c:v>
                </c:pt>
                <c:pt idx="274">
                  <c:v>1824.98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E-4339-8F14-7CD5413B7272}"/>
            </c:ext>
          </c:extLst>
        </c:ser>
        <c:ser>
          <c:idx val="1"/>
          <c:order val="1"/>
          <c:tx>
            <c:v>Predicted inv_total</c:v>
          </c:tx>
          <c:spPr>
            <a:ln w="9525" cap="rnd">
              <a:solidFill>
                <a:schemeClr val="tx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invoice_summary_datewise_csv!$B$2:$B$276</c:f>
              <c:numCache>
                <c:formatCode>yyyy\-mm\-dd;@</c:formatCode>
                <c:ptCount val="275"/>
                <c:pt idx="0">
                  <c:v>41317</c:v>
                </c:pt>
                <c:pt idx="1">
                  <c:v>41326</c:v>
                </c:pt>
                <c:pt idx="2">
                  <c:v>41336</c:v>
                </c:pt>
                <c:pt idx="3">
                  <c:v>41340</c:v>
                </c:pt>
                <c:pt idx="4">
                  <c:v>41347</c:v>
                </c:pt>
                <c:pt idx="5">
                  <c:v>41348</c:v>
                </c:pt>
                <c:pt idx="6">
                  <c:v>41353</c:v>
                </c:pt>
                <c:pt idx="7">
                  <c:v>41354</c:v>
                </c:pt>
                <c:pt idx="8">
                  <c:v>41357</c:v>
                </c:pt>
                <c:pt idx="9">
                  <c:v>41360</c:v>
                </c:pt>
                <c:pt idx="10">
                  <c:v>41364</c:v>
                </c:pt>
                <c:pt idx="11">
                  <c:v>41366</c:v>
                </c:pt>
                <c:pt idx="12">
                  <c:v>41367</c:v>
                </c:pt>
                <c:pt idx="13">
                  <c:v>41371</c:v>
                </c:pt>
                <c:pt idx="14">
                  <c:v>41372</c:v>
                </c:pt>
                <c:pt idx="15">
                  <c:v>41373</c:v>
                </c:pt>
                <c:pt idx="16">
                  <c:v>41376</c:v>
                </c:pt>
                <c:pt idx="17">
                  <c:v>41377</c:v>
                </c:pt>
                <c:pt idx="18">
                  <c:v>41381</c:v>
                </c:pt>
                <c:pt idx="19">
                  <c:v>41383</c:v>
                </c:pt>
                <c:pt idx="20">
                  <c:v>41384</c:v>
                </c:pt>
                <c:pt idx="21">
                  <c:v>41387</c:v>
                </c:pt>
                <c:pt idx="22">
                  <c:v>41389</c:v>
                </c:pt>
                <c:pt idx="23">
                  <c:v>41390</c:v>
                </c:pt>
                <c:pt idx="24">
                  <c:v>41391</c:v>
                </c:pt>
                <c:pt idx="25">
                  <c:v>41393</c:v>
                </c:pt>
                <c:pt idx="26">
                  <c:v>41395</c:v>
                </c:pt>
                <c:pt idx="27">
                  <c:v>41396</c:v>
                </c:pt>
                <c:pt idx="28">
                  <c:v>41398</c:v>
                </c:pt>
                <c:pt idx="29">
                  <c:v>41399</c:v>
                </c:pt>
                <c:pt idx="30">
                  <c:v>41400</c:v>
                </c:pt>
                <c:pt idx="31">
                  <c:v>41401</c:v>
                </c:pt>
                <c:pt idx="32">
                  <c:v>41402</c:v>
                </c:pt>
                <c:pt idx="33">
                  <c:v>41404</c:v>
                </c:pt>
                <c:pt idx="34">
                  <c:v>41405</c:v>
                </c:pt>
                <c:pt idx="35">
                  <c:v>41406</c:v>
                </c:pt>
                <c:pt idx="36">
                  <c:v>41407</c:v>
                </c:pt>
                <c:pt idx="37">
                  <c:v>41408</c:v>
                </c:pt>
                <c:pt idx="38">
                  <c:v>41409</c:v>
                </c:pt>
                <c:pt idx="39">
                  <c:v>41411</c:v>
                </c:pt>
                <c:pt idx="40">
                  <c:v>41412</c:v>
                </c:pt>
                <c:pt idx="41">
                  <c:v>41413</c:v>
                </c:pt>
                <c:pt idx="42">
                  <c:v>41414</c:v>
                </c:pt>
                <c:pt idx="43">
                  <c:v>41416</c:v>
                </c:pt>
                <c:pt idx="44">
                  <c:v>41417</c:v>
                </c:pt>
                <c:pt idx="45">
                  <c:v>41420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  <c:pt idx="49">
                  <c:v>41427</c:v>
                </c:pt>
                <c:pt idx="50">
                  <c:v>41429</c:v>
                </c:pt>
                <c:pt idx="51">
                  <c:v>41430</c:v>
                </c:pt>
                <c:pt idx="52">
                  <c:v>41431</c:v>
                </c:pt>
                <c:pt idx="53">
                  <c:v>41432</c:v>
                </c:pt>
                <c:pt idx="54">
                  <c:v>41433</c:v>
                </c:pt>
                <c:pt idx="55">
                  <c:v>41434</c:v>
                </c:pt>
                <c:pt idx="56">
                  <c:v>41435</c:v>
                </c:pt>
                <c:pt idx="57">
                  <c:v>41436</c:v>
                </c:pt>
                <c:pt idx="58">
                  <c:v>41437</c:v>
                </c:pt>
                <c:pt idx="59">
                  <c:v>41438</c:v>
                </c:pt>
                <c:pt idx="60">
                  <c:v>41439</c:v>
                </c:pt>
                <c:pt idx="61">
                  <c:v>41440</c:v>
                </c:pt>
                <c:pt idx="62">
                  <c:v>41441</c:v>
                </c:pt>
                <c:pt idx="63">
                  <c:v>41442</c:v>
                </c:pt>
                <c:pt idx="64">
                  <c:v>41443</c:v>
                </c:pt>
                <c:pt idx="65">
                  <c:v>41444</c:v>
                </c:pt>
                <c:pt idx="66">
                  <c:v>41446</c:v>
                </c:pt>
                <c:pt idx="67">
                  <c:v>41447</c:v>
                </c:pt>
                <c:pt idx="68">
                  <c:v>41448</c:v>
                </c:pt>
                <c:pt idx="69">
                  <c:v>41449</c:v>
                </c:pt>
                <c:pt idx="70">
                  <c:v>41450</c:v>
                </c:pt>
                <c:pt idx="71">
                  <c:v>41451</c:v>
                </c:pt>
                <c:pt idx="72">
                  <c:v>41452</c:v>
                </c:pt>
                <c:pt idx="73">
                  <c:v>41453</c:v>
                </c:pt>
                <c:pt idx="74">
                  <c:v>41454</c:v>
                </c:pt>
                <c:pt idx="75">
                  <c:v>41455</c:v>
                </c:pt>
                <c:pt idx="76">
                  <c:v>41456</c:v>
                </c:pt>
                <c:pt idx="77">
                  <c:v>41457</c:v>
                </c:pt>
                <c:pt idx="78">
                  <c:v>41458</c:v>
                </c:pt>
                <c:pt idx="79">
                  <c:v>41459</c:v>
                </c:pt>
                <c:pt idx="80">
                  <c:v>41460</c:v>
                </c:pt>
                <c:pt idx="81">
                  <c:v>41462</c:v>
                </c:pt>
                <c:pt idx="82">
                  <c:v>41463</c:v>
                </c:pt>
                <c:pt idx="83">
                  <c:v>41464</c:v>
                </c:pt>
                <c:pt idx="84">
                  <c:v>41465</c:v>
                </c:pt>
                <c:pt idx="85">
                  <c:v>41466</c:v>
                </c:pt>
                <c:pt idx="86">
                  <c:v>41467</c:v>
                </c:pt>
                <c:pt idx="87">
                  <c:v>41468</c:v>
                </c:pt>
                <c:pt idx="88">
                  <c:v>41469</c:v>
                </c:pt>
                <c:pt idx="89">
                  <c:v>41470</c:v>
                </c:pt>
                <c:pt idx="90">
                  <c:v>41471</c:v>
                </c:pt>
                <c:pt idx="91">
                  <c:v>41472</c:v>
                </c:pt>
                <c:pt idx="92">
                  <c:v>41473</c:v>
                </c:pt>
                <c:pt idx="93">
                  <c:v>41474</c:v>
                </c:pt>
                <c:pt idx="94">
                  <c:v>41475</c:v>
                </c:pt>
                <c:pt idx="95">
                  <c:v>41476</c:v>
                </c:pt>
                <c:pt idx="96">
                  <c:v>41477</c:v>
                </c:pt>
                <c:pt idx="97">
                  <c:v>41478</c:v>
                </c:pt>
                <c:pt idx="98">
                  <c:v>41479</c:v>
                </c:pt>
                <c:pt idx="99">
                  <c:v>41480</c:v>
                </c:pt>
                <c:pt idx="100">
                  <c:v>41481</c:v>
                </c:pt>
                <c:pt idx="101">
                  <c:v>41482</c:v>
                </c:pt>
                <c:pt idx="102">
                  <c:v>41483</c:v>
                </c:pt>
                <c:pt idx="103">
                  <c:v>41484</c:v>
                </c:pt>
                <c:pt idx="104">
                  <c:v>41485</c:v>
                </c:pt>
                <c:pt idx="105">
                  <c:v>41486</c:v>
                </c:pt>
                <c:pt idx="106">
                  <c:v>41487</c:v>
                </c:pt>
                <c:pt idx="107">
                  <c:v>41488</c:v>
                </c:pt>
                <c:pt idx="108">
                  <c:v>41489</c:v>
                </c:pt>
                <c:pt idx="109">
                  <c:v>41490</c:v>
                </c:pt>
                <c:pt idx="110">
                  <c:v>41491</c:v>
                </c:pt>
                <c:pt idx="111">
                  <c:v>41492</c:v>
                </c:pt>
                <c:pt idx="112">
                  <c:v>41493</c:v>
                </c:pt>
                <c:pt idx="113">
                  <c:v>41494</c:v>
                </c:pt>
                <c:pt idx="114">
                  <c:v>41495</c:v>
                </c:pt>
                <c:pt idx="115">
                  <c:v>41496</c:v>
                </c:pt>
                <c:pt idx="116">
                  <c:v>41497</c:v>
                </c:pt>
                <c:pt idx="117">
                  <c:v>41498</c:v>
                </c:pt>
                <c:pt idx="118">
                  <c:v>41499</c:v>
                </c:pt>
                <c:pt idx="119">
                  <c:v>41500</c:v>
                </c:pt>
                <c:pt idx="120">
                  <c:v>41501</c:v>
                </c:pt>
                <c:pt idx="121">
                  <c:v>41502</c:v>
                </c:pt>
                <c:pt idx="122">
                  <c:v>41503</c:v>
                </c:pt>
                <c:pt idx="123">
                  <c:v>41504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41510</c:v>
                </c:pt>
                <c:pt idx="130">
                  <c:v>41511</c:v>
                </c:pt>
                <c:pt idx="131">
                  <c:v>41512</c:v>
                </c:pt>
                <c:pt idx="132">
                  <c:v>41513</c:v>
                </c:pt>
                <c:pt idx="133">
                  <c:v>41514</c:v>
                </c:pt>
                <c:pt idx="134">
                  <c:v>41515</c:v>
                </c:pt>
                <c:pt idx="135">
                  <c:v>41516</c:v>
                </c:pt>
                <c:pt idx="136">
                  <c:v>41517</c:v>
                </c:pt>
                <c:pt idx="137">
                  <c:v>41518</c:v>
                </c:pt>
                <c:pt idx="138">
                  <c:v>41519</c:v>
                </c:pt>
                <c:pt idx="139">
                  <c:v>41520</c:v>
                </c:pt>
                <c:pt idx="140">
                  <c:v>41521</c:v>
                </c:pt>
                <c:pt idx="141">
                  <c:v>41522</c:v>
                </c:pt>
                <c:pt idx="142">
                  <c:v>41523</c:v>
                </c:pt>
                <c:pt idx="143">
                  <c:v>41524</c:v>
                </c:pt>
                <c:pt idx="144">
                  <c:v>41525</c:v>
                </c:pt>
                <c:pt idx="145">
                  <c:v>41526</c:v>
                </c:pt>
                <c:pt idx="146">
                  <c:v>41527</c:v>
                </c:pt>
                <c:pt idx="147">
                  <c:v>41528</c:v>
                </c:pt>
                <c:pt idx="148">
                  <c:v>41529</c:v>
                </c:pt>
                <c:pt idx="149">
                  <c:v>41530</c:v>
                </c:pt>
                <c:pt idx="150">
                  <c:v>41531</c:v>
                </c:pt>
                <c:pt idx="151">
                  <c:v>41532</c:v>
                </c:pt>
                <c:pt idx="152">
                  <c:v>41533</c:v>
                </c:pt>
                <c:pt idx="153">
                  <c:v>41534</c:v>
                </c:pt>
                <c:pt idx="154">
                  <c:v>41535</c:v>
                </c:pt>
                <c:pt idx="155">
                  <c:v>41536</c:v>
                </c:pt>
                <c:pt idx="156">
                  <c:v>41537</c:v>
                </c:pt>
                <c:pt idx="157">
                  <c:v>41538</c:v>
                </c:pt>
                <c:pt idx="158">
                  <c:v>41539</c:v>
                </c:pt>
                <c:pt idx="159">
                  <c:v>41540</c:v>
                </c:pt>
                <c:pt idx="160">
                  <c:v>41541</c:v>
                </c:pt>
                <c:pt idx="161">
                  <c:v>41542</c:v>
                </c:pt>
                <c:pt idx="162">
                  <c:v>41543</c:v>
                </c:pt>
                <c:pt idx="163">
                  <c:v>41544</c:v>
                </c:pt>
                <c:pt idx="164">
                  <c:v>41545</c:v>
                </c:pt>
                <c:pt idx="165">
                  <c:v>41546</c:v>
                </c:pt>
                <c:pt idx="166">
                  <c:v>41547</c:v>
                </c:pt>
                <c:pt idx="167">
                  <c:v>41548</c:v>
                </c:pt>
                <c:pt idx="168">
                  <c:v>41549</c:v>
                </c:pt>
                <c:pt idx="169">
                  <c:v>41550</c:v>
                </c:pt>
                <c:pt idx="170">
                  <c:v>41551</c:v>
                </c:pt>
                <c:pt idx="171">
                  <c:v>41552</c:v>
                </c:pt>
                <c:pt idx="172">
                  <c:v>41553</c:v>
                </c:pt>
                <c:pt idx="173">
                  <c:v>41554</c:v>
                </c:pt>
                <c:pt idx="174">
                  <c:v>41555</c:v>
                </c:pt>
                <c:pt idx="175">
                  <c:v>41556</c:v>
                </c:pt>
                <c:pt idx="176">
                  <c:v>41557</c:v>
                </c:pt>
                <c:pt idx="177">
                  <c:v>41558</c:v>
                </c:pt>
                <c:pt idx="178">
                  <c:v>41559</c:v>
                </c:pt>
                <c:pt idx="179">
                  <c:v>41560</c:v>
                </c:pt>
                <c:pt idx="180">
                  <c:v>41561</c:v>
                </c:pt>
                <c:pt idx="181">
                  <c:v>41562</c:v>
                </c:pt>
                <c:pt idx="182">
                  <c:v>41563</c:v>
                </c:pt>
                <c:pt idx="183">
                  <c:v>41564</c:v>
                </c:pt>
                <c:pt idx="184">
                  <c:v>41565</c:v>
                </c:pt>
                <c:pt idx="185">
                  <c:v>41566</c:v>
                </c:pt>
                <c:pt idx="186">
                  <c:v>41567</c:v>
                </c:pt>
                <c:pt idx="187">
                  <c:v>41568</c:v>
                </c:pt>
                <c:pt idx="188">
                  <c:v>41569</c:v>
                </c:pt>
                <c:pt idx="189">
                  <c:v>41570</c:v>
                </c:pt>
                <c:pt idx="190">
                  <c:v>41571</c:v>
                </c:pt>
                <c:pt idx="191">
                  <c:v>41572</c:v>
                </c:pt>
                <c:pt idx="192">
                  <c:v>41573</c:v>
                </c:pt>
                <c:pt idx="193">
                  <c:v>41574</c:v>
                </c:pt>
                <c:pt idx="194">
                  <c:v>41575</c:v>
                </c:pt>
                <c:pt idx="195">
                  <c:v>41576</c:v>
                </c:pt>
                <c:pt idx="196">
                  <c:v>41577</c:v>
                </c:pt>
                <c:pt idx="197">
                  <c:v>41578</c:v>
                </c:pt>
                <c:pt idx="198">
                  <c:v>41579</c:v>
                </c:pt>
                <c:pt idx="199">
                  <c:v>41580</c:v>
                </c:pt>
                <c:pt idx="200">
                  <c:v>41581</c:v>
                </c:pt>
                <c:pt idx="201">
                  <c:v>41582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41588</c:v>
                </c:pt>
                <c:pt idx="208">
                  <c:v>41589</c:v>
                </c:pt>
                <c:pt idx="209">
                  <c:v>41590</c:v>
                </c:pt>
                <c:pt idx="210">
                  <c:v>41591</c:v>
                </c:pt>
                <c:pt idx="211">
                  <c:v>41592</c:v>
                </c:pt>
                <c:pt idx="212">
                  <c:v>41593</c:v>
                </c:pt>
                <c:pt idx="213">
                  <c:v>41594</c:v>
                </c:pt>
                <c:pt idx="214">
                  <c:v>41595</c:v>
                </c:pt>
                <c:pt idx="215">
                  <c:v>41596</c:v>
                </c:pt>
                <c:pt idx="216">
                  <c:v>41597</c:v>
                </c:pt>
                <c:pt idx="217">
                  <c:v>41598</c:v>
                </c:pt>
                <c:pt idx="218">
                  <c:v>41599</c:v>
                </c:pt>
                <c:pt idx="219">
                  <c:v>41600</c:v>
                </c:pt>
                <c:pt idx="220">
                  <c:v>41601</c:v>
                </c:pt>
                <c:pt idx="221">
                  <c:v>41602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41608</c:v>
                </c:pt>
                <c:pt idx="228">
                  <c:v>41609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41615</c:v>
                </c:pt>
                <c:pt idx="235">
                  <c:v>41616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41622</c:v>
                </c:pt>
                <c:pt idx="242">
                  <c:v>41623</c:v>
                </c:pt>
                <c:pt idx="243">
                  <c:v>41624</c:v>
                </c:pt>
                <c:pt idx="244">
                  <c:v>41625</c:v>
                </c:pt>
                <c:pt idx="245">
                  <c:v>41626</c:v>
                </c:pt>
                <c:pt idx="246">
                  <c:v>41627</c:v>
                </c:pt>
                <c:pt idx="247">
                  <c:v>41628</c:v>
                </c:pt>
                <c:pt idx="248">
                  <c:v>41629</c:v>
                </c:pt>
                <c:pt idx="249">
                  <c:v>41630</c:v>
                </c:pt>
                <c:pt idx="250">
                  <c:v>41631</c:v>
                </c:pt>
                <c:pt idx="251">
                  <c:v>41632</c:v>
                </c:pt>
                <c:pt idx="252">
                  <c:v>41633</c:v>
                </c:pt>
                <c:pt idx="253">
                  <c:v>41634</c:v>
                </c:pt>
                <c:pt idx="254">
                  <c:v>41635</c:v>
                </c:pt>
                <c:pt idx="255">
                  <c:v>41636</c:v>
                </c:pt>
                <c:pt idx="256">
                  <c:v>41637</c:v>
                </c:pt>
                <c:pt idx="257">
                  <c:v>41638</c:v>
                </c:pt>
                <c:pt idx="258">
                  <c:v>41639</c:v>
                </c:pt>
                <c:pt idx="259">
                  <c:v>41640</c:v>
                </c:pt>
                <c:pt idx="260">
                  <c:v>41641</c:v>
                </c:pt>
                <c:pt idx="261">
                  <c:v>41642</c:v>
                </c:pt>
                <c:pt idx="262">
                  <c:v>41643</c:v>
                </c:pt>
                <c:pt idx="263">
                  <c:v>41644</c:v>
                </c:pt>
                <c:pt idx="264">
                  <c:v>41645</c:v>
                </c:pt>
                <c:pt idx="265">
                  <c:v>41646</c:v>
                </c:pt>
                <c:pt idx="266">
                  <c:v>41647</c:v>
                </c:pt>
                <c:pt idx="267">
                  <c:v>41648</c:v>
                </c:pt>
                <c:pt idx="268">
                  <c:v>41649</c:v>
                </c:pt>
                <c:pt idx="269">
                  <c:v>41650</c:v>
                </c:pt>
                <c:pt idx="270">
                  <c:v>41651</c:v>
                </c:pt>
                <c:pt idx="271">
                  <c:v>41652</c:v>
                </c:pt>
                <c:pt idx="272">
                  <c:v>41653</c:v>
                </c:pt>
                <c:pt idx="273">
                  <c:v>41654</c:v>
                </c:pt>
                <c:pt idx="274">
                  <c:v>41655</c:v>
                </c:pt>
              </c:numCache>
            </c:numRef>
          </c:xVal>
          <c:yVal>
            <c:numRef>
              <c:f>Sheet3!$B$25:$B$299</c:f>
              <c:numCache>
                <c:formatCode>General</c:formatCode>
                <c:ptCount val="275"/>
                <c:pt idx="0">
                  <c:v>-142.01063618808985</c:v>
                </c:pt>
                <c:pt idx="1">
                  <c:v>-90.010672759002773</c:v>
                </c:pt>
                <c:pt idx="2">
                  <c:v>-32.232935615553288</c:v>
                </c:pt>
                <c:pt idx="3">
                  <c:v>-9.121840758190956</c:v>
                </c:pt>
                <c:pt idx="4">
                  <c:v>31.322575242229505</c:v>
                </c:pt>
                <c:pt idx="5">
                  <c:v>37.100348956562812</c:v>
                </c:pt>
                <c:pt idx="6">
                  <c:v>65.989217528287554</c:v>
                </c:pt>
                <c:pt idx="7">
                  <c:v>71.766991242620861</c:v>
                </c:pt>
                <c:pt idx="8">
                  <c:v>89.100312385649886</c:v>
                </c:pt>
                <c:pt idx="9">
                  <c:v>106.43363352867891</c:v>
                </c:pt>
                <c:pt idx="10">
                  <c:v>129.54472838607035</c:v>
                </c:pt>
                <c:pt idx="11">
                  <c:v>141.10027581476606</c:v>
                </c:pt>
                <c:pt idx="12">
                  <c:v>146.87804952909937</c:v>
                </c:pt>
                <c:pt idx="13">
                  <c:v>169.9891443864617</c:v>
                </c:pt>
                <c:pt idx="14">
                  <c:v>175.76691810082411</c:v>
                </c:pt>
                <c:pt idx="15">
                  <c:v>181.54469181515742</c:v>
                </c:pt>
                <c:pt idx="16">
                  <c:v>198.87801295818645</c:v>
                </c:pt>
                <c:pt idx="17">
                  <c:v>204.65578667251975</c:v>
                </c:pt>
                <c:pt idx="18">
                  <c:v>227.76688152991119</c:v>
                </c:pt>
                <c:pt idx="19">
                  <c:v>239.32242895860691</c:v>
                </c:pt>
                <c:pt idx="20">
                  <c:v>245.10020267294021</c:v>
                </c:pt>
                <c:pt idx="21">
                  <c:v>262.43352381596924</c:v>
                </c:pt>
                <c:pt idx="22">
                  <c:v>273.98907124466496</c:v>
                </c:pt>
                <c:pt idx="23">
                  <c:v>279.76684495899826</c:v>
                </c:pt>
                <c:pt idx="24">
                  <c:v>285.54461867336067</c:v>
                </c:pt>
                <c:pt idx="25">
                  <c:v>297.10016610202729</c:v>
                </c:pt>
                <c:pt idx="26">
                  <c:v>308.65571353072301</c:v>
                </c:pt>
                <c:pt idx="27">
                  <c:v>314.43348724505631</c:v>
                </c:pt>
                <c:pt idx="28">
                  <c:v>325.98903467375203</c:v>
                </c:pt>
                <c:pt idx="29">
                  <c:v>331.76680838808534</c:v>
                </c:pt>
                <c:pt idx="30">
                  <c:v>337.54458210244775</c:v>
                </c:pt>
                <c:pt idx="31">
                  <c:v>343.32235581678106</c:v>
                </c:pt>
                <c:pt idx="32">
                  <c:v>349.10012953111436</c:v>
                </c:pt>
                <c:pt idx="33">
                  <c:v>360.65567695981008</c:v>
                </c:pt>
                <c:pt idx="34">
                  <c:v>366.43345067417249</c:v>
                </c:pt>
                <c:pt idx="35">
                  <c:v>372.2112243885058</c:v>
                </c:pt>
                <c:pt idx="36">
                  <c:v>377.9889981028391</c:v>
                </c:pt>
                <c:pt idx="37">
                  <c:v>383.76677181720152</c:v>
                </c:pt>
                <c:pt idx="38">
                  <c:v>389.54454553153482</c:v>
                </c:pt>
                <c:pt idx="39">
                  <c:v>401.10009296023054</c:v>
                </c:pt>
                <c:pt idx="40">
                  <c:v>406.87786667456385</c:v>
                </c:pt>
                <c:pt idx="41">
                  <c:v>412.65564038889715</c:v>
                </c:pt>
                <c:pt idx="42">
                  <c:v>418.43341410325957</c:v>
                </c:pt>
                <c:pt idx="43">
                  <c:v>429.98896153195528</c:v>
                </c:pt>
                <c:pt idx="44">
                  <c:v>435.76673524628859</c:v>
                </c:pt>
                <c:pt idx="45">
                  <c:v>453.10005638931761</c:v>
                </c:pt>
                <c:pt idx="46">
                  <c:v>476.21115124667995</c:v>
                </c:pt>
                <c:pt idx="47">
                  <c:v>481.98892496104236</c:v>
                </c:pt>
                <c:pt idx="48">
                  <c:v>487.76669867537566</c:v>
                </c:pt>
                <c:pt idx="49">
                  <c:v>493.54447238973808</c:v>
                </c:pt>
                <c:pt idx="50">
                  <c:v>505.10001981840469</c:v>
                </c:pt>
                <c:pt idx="51">
                  <c:v>510.8777935327671</c:v>
                </c:pt>
                <c:pt idx="52">
                  <c:v>516.65556724710041</c:v>
                </c:pt>
                <c:pt idx="53">
                  <c:v>522.43334096143371</c:v>
                </c:pt>
                <c:pt idx="54">
                  <c:v>528.21111467579613</c:v>
                </c:pt>
                <c:pt idx="55">
                  <c:v>533.98888839012943</c:v>
                </c:pt>
                <c:pt idx="56">
                  <c:v>539.76666210446274</c:v>
                </c:pt>
                <c:pt idx="57">
                  <c:v>545.54443581882515</c:v>
                </c:pt>
                <c:pt idx="58">
                  <c:v>551.32220953315846</c:v>
                </c:pt>
                <c:pt idx="59">
                  <c:v>557.09998324749176</c:v>
                </c:pt>
                <c:pt idx="60">
                  <c:v>562.87775696185417</c:v>
                </c:pt>
                <c:pt idx="61">
                  <c:v>568.65553067618748</c:v>
                </c:pt>
                <c:pt idx="62">
                  <c:v>574.43330439054989</c:v>
                </c:pt>
                <c:pt idx="63">
                  <c:v>580.2110781048832</c:v>
                </c:pt>
                <c:pt idx="64">
                  <c:v>585.98885181921651</c:v>
                </c:pt>
                <c:pt idx="65">
                  <c:v>591.76662553357892</c:v>
                </c:pt>
                <c:pt idx="66">
                  <c:v>603.32217296224553</c:v>
                </c:pt>
                <c:pt idx="67">
                  <c:v>609.09994667660794</c:v>
                </c:pt>
                <c:pt idx="68">
                  <c:v>614.87772039094125</c:v>
                </c:pt>
                <c:pt idx="69">
                  <c:v>620.65549410527456</c:v>
                </c:pt>
                <c:pt idx="70">
                  <c:v>626.43326781963697</c:v>
                </c:pt>
                <c:pt idx="71">
                  <c:v>632.21104153397027</c:v>
                </c:pt>
                <c:pt idx="72">
                  <c:v>637.98881524833268</c:v>
                </c:pt>
                <c:pt idx="73">
                  <c:v>643.76658896266599</c:v>
                </c:pt>
                <c:pt idx="74">
                  <c:v>649.5443626769993</c:v>
                </c:pt>
                <c:pt idx="75">
                  <c:v>655.32213639136171</c:v>
                </c:pt>
                <c:pt idx="76">
                  <c:v>661.09991010569502</c:v>
                </c:pt>
                <c:pt idx="77">
                  <c:v>666.87768382002832</c:v>
                </c:pt>
                <c:pt idx="78">
                  <c:v>672.65545753439073</c:v>
                </c:pt>
                <c:pt idx="79">
                  <c:v>678.43323124872404</c:v>
                </c:pt>
                <c:pt idx="80">
                  <c:v>684.21100496305735</c:v>
                </c:pt>
                <c:pt idx="81">
                  <c:v>695.76655239175307</c:v>
                </c:pt>
                <c:pt idx="82">
                  <c:v>701.54432610611548</c:v>
                </c:pt>
                <c:pt idx="83">
                  <c:v>707.32209982044878</c:v>
                </c:pt>
                <c:pt idx="84">
                  <c:v>713.09987353478209</c:v>
                </c:pt>
                <c:pt idx="85">
                  <c:v>718.8776472491445</c:v>
                </c:pt>
                <c:pt idx="86">
                  <c:v>724.65542096347781</c:v>
                </c:pt>
                <c:pt idx="87">
                  <c:v>730.43319467781112</c:v>
                </c:pt>
                <c:pt idx="88">
                  <c:v>736.21096839217353</c:v>
                </c:pt>
                <c:pt idx="89">
                  <c:v>741.98874210650683</c:v>
                </c:pt>
                <c:pt idx="90">
                  <c:v>747.76651582084014</c:v>
                </c:pt>
                <c:pt idx="91">
                  <c:v>753.54428953520255</c:v>
                </c:pt>
                <c:pt idx="92">
                  <c:v>759.32206324953586</c:v>
                </c:pt>
                <c:pt idx="93">
                  <c:v>765.09983696386917</c:v>
                </c:pt>
                <c:pt idx="94">
                  <c:v>770.87761067823158</c:v>
                </c:pt>
                <c:pt idx="95">
                  <c:v>776.65538439256488</c:v>
                </c:pt>
                <c:pt idx="96">
                  <c:v>782.43315810692729</c:v>
                </c:pt>
                <c:pt idx="97">
                  <c:v>788.2109318212606</c:v>
                </c:pt>
                <c:pt idx="98">
                  <c:v>793.98870553559391</c:v>
                </c:pt>
                <c:pt idx="99">
                  <c:v>799.76647924995632</c:v>
                </c:pt>
                <c:pt idx="100">
                  <c:v>805.54425296428963</c:v>
                </c:pt>
                <c:pt idx="101">
                  <c:v>811.32202667862293</c:v>
                </c:pt>
                <c:pt idx="102">
                  <c:v>817.09980039298534</c:v>
                </c:pt>
                <c:pt idx="103">
                  <c:v>822.87757410731865</c:v>
                </c:pt>
                <c:pt idx="104">
                  <c:v>828.65534782165196</c:v>
                </c:pt>
                <c:pt idx="105">
                  <c:v>834.43312153601437</c:v>
                </c:pt>
                <c:pt idx="106">
                  <c:v>840.21089525034768</c:v>
                </c:pt>
                <c:pt idx="107">
                  <c:v>845.98866896471009</c:v>
                </c:pt>
                <c:pt idx="108">
                  <c:v>851.76644267904339</c:v>
                </c:pt>
                <c:pt idx="109">
                  <c:v>857.5442163933767</c:v>
                </c:pt>
                <c:pt idx="110">
                  <c:v>863.32199010773911</c:v>
                </c:pt>
                <c:pt idx="111">
                  <c:v>869.09976382207242</c:v>
                </c:pt>
                <c:pt idx="112">
                  <c:v>874.87753753640573</c:v>
                </c:pt>
                <c:pt idx="113">
                  <c:v>880.65531125076814</c:v>
                </c:pt>
                <c:pt idx="114">
                  <c:v>886.43308496510144</c:v>
                </c:pt>
                <c:pt idx="115">
                  <c:v>892.21085867943475</c:v>
                </c:pt>
                <c:pt idx="116">
                  <c:v>897.98863239379716</c:v>
                </c:pt>
                <c:pt idx="117">
                  <c:v>903.76640610813047</c:v>
                </c:pt>
                <c:pt idx="118">
                  <c:v>909.54417982246378</c:v>
                </c:pt>
                <c:pt idx="119">
                  <c:v>915.32195353682619</c:v>
                </c:pt>
                <c:pt idx="120">
                  <c:v>921.09972725115949</c:v>
                </c:pt>
                <c:pt idx="121">
                  <c:v>926.8775009655219</c:v>
                </c:pt>
                <c:pt idx="122">
                  <c:v>932.65527467985521</c:v>
                </c:pt>
                <c:pt idx="123">
                  <c:v>938.43304839418852</c:v>
                </c:pt>
                <c:pt idx="124">
                  <c:v>944.21082210855093</c:v>
                </c:pt>
                <c:pt idx="125">
                  <c:v>949.98859582288424</c:v>
                </c:pt>
                <c:pt idx="126">
                  <c:v>955.76636953721754</c:v>
                </c:pt>
                <c:pt idx="127">
                  <c:v>961.54414325157995</c:v>
                </c:pt>
                <c:pt idx="128">
                  <c:v>967.32191696591326</c:v>
                </c:pt>
                <c:pt idx="129">
                  <c:v>973.09969068024657</c:v>
                </c:pt>
                <c:pt idx="130">
                  <c:v>978.87746439460898</c:v>
                </c:pt>
                <c:pt idx="131">
                  <c:v>984.65523810894229</c:v>
                </c:pt>
                <c:pt idx="132">
                  <c:v>990.4330118233047</c:v>
                </c:pt>
                <c:pt idx="133">
                  <c:v>996.210785537638</c:v>
                </c:pt>
                <c:pt idx="134">
                  <c:v>1001.9885592519713</c:v>
                </c:pt>
                <c:pt idx="135">
                  <c:v>1007.7663329663337</c:v>
                </c:pt>
                <c:pt idx="136">
                  <c:v>1013.544106680667</c:v>
                </c:pt>
                <c:pt idx="137">
                  <c:v>1019.3218803950003</c:v>
                </c:pt>
                <c:pt idx="138">
                  <c:v>1025.0996541093627</c:v>
                </c:pt>
                <c:pt idx="139">
                  <c:v>1030.8774278236961</c:v>
                </c:pt>
                <c:pt idx="140">
                  <c:v>1036.6552015380294</c:v>
                </c:pt>
                <c:pt idx="141">
                  <c:v>1042.4329752523918</c:v>
                </c:pt>
                <c:pt idx="142">
                  <c:v>1048.2107489667251</c:v>
                </c:pt>
                <c:pt idx="143">
                  <c:v>1053.9885226810875</c:v>
                </c:pt>
                <c:pt idx="144">
                  <c:v>1059.7662963954208</c:v>
                </c:pt>
                <c:pt idx="145">
                  <c:v>1065.5440701097541</c:v>
                </c:pt>
                <c:pt idx="146">
                  <c:v>1071.3218438241165</c:v>
                </c:pt>
                <c:pt idx="147">
                  <c:v>1077.0996175384498</c:v>
                </c:pt>
                <c:pt idx="148">
                  <c:v>1082.8773912527831</c:v>
                </c:pt>
                <c:pt idx="149">
                  <c:v>1088.6551649671455</c:v>
                </c:pt>
                <c:pt idx="150">
                  <c:v>1094.4329386814788</c:v>
                </c:pt>
                <c:pt idx="151">
                  <c:v>1100.2107123958122</c:v>
                </c:pt>
                <c:pt idx="152">
                  <c:v>1105.9884861101746</c:v>
                </c:pt>
                <c:pt idx="153">
                  <c:v>1111.7662598245079</c:v>
                </c:pt>
                <c:pt idx="154">
                  <c:v>1117.5440335388412</c:v>
                </c:pt>
                <c:pt idx="155">
                  <c:v>1123.3218072532036</c:v>
                </c:pt>
                <c:pt idx="156">
                  <c:v>1129.0995809675369</c:v>
                </c:pt>
                <c:pt idx="157">
                  <c:v>1134.8773546818993</c:v>
                </c:pt>
                <c:pt idx="158">
                  <c:v>1140.6551283962326</c:v>
                </c:pt>
                <c:pt idx="159">
                  <c:v>1146.4329021105659</c:v>
                </c:pt>
                <c:pt idx="160">
                  <c:v>1152.2106758249283</c:v>
                </c:pt>
                <c:pt idx="161">
                  <c:v>1157.9884495392616</c:v>
                </c:pt>
                <c:pt idx="162">
                  <c:v>1163.7662232535949</c:v>
                </c:pt>
                <c:pt idx="163">
                  <c:v>1169.5439969679574</c:v>
                </c:pt>
                <c:pt idx="164">
                  <c:v>1175.3217706822907</c:v>
                </c:pt>
                <c:pt idx="165">
                  <c:v>1181.099544396624</c:v>
                </c:pt>
                <c:pt idx="166">
                  <c:v>1186.8773181109864</c:v>
                </c:pt>
                <c:pt idx="167">
                  <c:v>1192.6550918253197</c:v>
                </c:pt>
                <c:pt idx="168">
                  <c:v>1198.4328655396821</c:v>
                </c:pt>
                <c:pt idx="169">
                  <c:v>1204.2106392540154</c:v>
                </c:pt>
                <c:pt idx="170">
                  <c:v>1209.9884129683487</c:v>
                </c:pt>
                <c:pt idx="171">
                  <c:v>1215.7661866827111</c:v>
                </c:pt>
                <c:pt idx="172">
                  <c:v>1221.5439603970444</c:v>
                </c:pt>
                <c:pt idx="173">
                  <c:v>1227.3217341113777</c:v>
                </c:pt>
                <c:pt idx="174">
                  <c:v>1233.0995078257401</c:v>
                </c:pt>
                <c:pt idx="175">
                  <c:v>1238.8772815400735</c:v>
                </c:pt>
                <c:pt idx="176">
                  <c:v>1244.6550552544068</c:v>
                </c:pt>
                <c:pt idx="177">
                  <c:v>1250.4328289687692</c:v>
                </c:pt>
                <c:pt idx="178">
                  <c:v>1256.2106026831025</c:v>
                </c:pt>
                <c:pt idx="179">
                  <c:v>1261.9883763974649</c:v>
                </c:pt>
                <c:pt idx="180">
                  <c:v>1267.7661501117982</c:v>
                </c:pt>
                <c:pt idx="181">
                  <c:v>1273.5439238261315</c:v>
                </c:pt>
                <c:pt idx="182">
                  <c:v>1279.3216975404939</c:v>
                </c:pt>
                <c:pt idx="183">
                  <c:v>1285.0994712548272</c:v>
                </c:pt>
                <c:pt idx="184">
                  <c:v>1290.8772449691605</c:v>
                </c:pt>
                <c:pt idx="185">
                  <c:v>1296.6550186835229</c:v>
                </c:pt>
                <c:pt idx="186">
                  <c:v>1302.4327923978562</c:v>
                </c:pt>
                <c:pt idx="187">
                  <c:v>1308.2105661121896</c:v>
                </c:pt>
                <c:pt idx="188">
                  <c:v>1313.988339826552</c:v>
                </c:pt>
                <c:pt idx="189">
                  <c:v>1319.7661135408853</c:v>
                </c:pt>
                <c:pt idx="190">
                  <c:v>1325.5438872552186</c:v>
                </c:pt>
                <c:pt idx="191">
                  <c:v>1331.321660969581</c:v>
                </c:pt>
                <c:pt idx="192">
                  <c:v>1337.0994346839143</c:v>
                </c:pt>
                <c:pt idx="193">
                  <c:v>1342.8772083982767</c:v>
                </c:pt>
                <c:pt idx="194">
                  <c:v>1348.65498211261</c:v>
                </c:pt>
                <c:pt idx="195">
                  <c:v>1354.4327558269433</c:v>
                </c:pt>
                <c:pt idx="196">
                  <c:v>1360.2105295413057</c:v>
                </c:pt>
                <c:pt idx="197">
                  <c:v>1365.988303255639</c:v>
                </c:pt>
                <c:pt idx="198">
                  <c:v>1371.7660769699723</c:v>
                </c:pt>
                <c:pt idx="199">
                  <c:v>1377.5438506843348</c:v>
                </c:pt>
                <c:pt idx="200">
                  <c:v>1383.3216243986681</c:v>
                </c:pt>
                <c:pt idx="201">
                  <c:v>1389.0993981130014</c:v>
                </c:pt>
                <c:pt idx="202">
                  <c:v>1394.8771718273638</c:v>
                </c:pt>
                <c:pt idx="203">
                  <c:v>1400.6549455416971</c:v>
                </c:pt>
                <c:pt idx="204">
                  <c:v>1406.4327192560595</c:v>
                </c:pt>
                <c:pt idx="205">
                  <c:v>1412.2104929703928</c:v>
                </c:pt>
                <c:pt idx="206">
                  <c:v>1417.9882666847261</c:v>
                </c:pt>
                <c:pt idx="207">
                  <c:v>1423.7660403990885</c:v>
                </c:pt>
                <c:pt idx="208">
                  <c:v>1429.5438141134218</c:v>
                </c:pt>
                <c:pt idx="209">
                  <c:v>1435.3215878277551</c:v>
                </c:pt>
                <c:pt idx="210">
                  <c:v>1441.0993615421175</c:v>
                </c:pt>
                <c:pt idx="211">
                  <c:v>1446.8771352564509</c:v>
                </c:pt>
                <c:pt idx="212">
                  <c:v>1452.6549089707842</c:v>
                </c:pt>
                <c:pt idx="213">
                  <c:v>1458.4326826851466</c:v>
                </c:pt>
                <c:pt idx="214">
                  <c:v>1464.2104563994799</c:v>
                </c:pt>
                <c:pt idx="215">
                  <c:v>1469.9882301138132</c:v>
                </c:pt>
                <c:pt idx="216">
                  <c:v>1475.7660038281756</c:v>
                </c:pt>
                <c:pt idx="217">
                  <c:v>1481.5437775425089</c:v>
                </c:pt>
                <c:pt idx="218">
                  <c:v>1487.3215512568713</c:v>
                </c:pt>
                <c:pt idx="219">
                  <c:v>1493.0993249712046</c:v>
                </c:pt>
                <c:pt idx="220">
                  <c:v>1498.8770986855379</c:v>
                </c:pt>
                <c:pt idx="221">
                  <c:v>1504.6548723999003</c:v>
                </c:pt>
                <c:pt idx="222">
                  <c:v>1510.4326461142336</c:v>
                </c:pt>
                <c:pt idx="223">
                  <c:v>1516.210419828567</c:v>
                </c:pt>
                <c:pt idx="224">
                  <c:v>1521.9881935429294</c:v>
                </c:pt>
                <c:pt idx="225">
                  <c:v>1527.7659672572627</c:v>
                </c:pt>
                <c:pt idx="226">
                  <c:v>1533.543740971596</c:v>
                </c:pt>
                <c:pt idx="227">
                  <c:v>1539.3215146859584</c:v>
                </c:pt>
                <c:pt idx="228">
                  <c:v>1545.0992884002917</c:v>
                </c:pt>
                <c:pt idx="229">
                  <c:v>1550.8770621146541</c:v>
                </c:pt>
                <c:pt idx="230">
                  <c:v>1556.6548358289874</c:v>
                </c:pt>
                <c:pt idx="231">
                  <c:v>1562.4326095433207</c:v>
                </c:pt>
                <c:pt idx="232">
                  <c:v>1568.2103832576831</c:v>
                </c:pt>
                <c:pt idx="233">
                  <c:v>1573.9881569720164</c:v>
                </c:pt>
                <c:pt idx="234">
                  <c:v>1579.7659306863497</c:v>
                </c:pt>
                <c:pt idx="235">
                  <c:v>1585.5437044007122</c:v>
                </c:pt>
                <c:pt idx="236">
                  <c:v>1591.3214781150455</c:v>
                </c:pt>
                <c:pt idx="237">
                  <c:v>1597.0992518293788</c:v>
                </c:pt>
                <c:pt idx="238">
                  <c:v>1602.8770255437412</c:v>
                </c:pt>
                <c:pt idx="239">
                  <c:v>1608.6547992580745</c:v>
                </c:pt>
                <c:pt idx="240">
                  <c:v>1614.4325729724369</c:v>
                </c:pt>
                <c:pt idx="241">
                  <c:v>1620.2103466867702</c:v>
                </c:pt>
                <c:pt idx="242">
                  <c:v>1625.9881204011035</c:v>
                </c:pt>
                <c:pt idx="243">
                  <c:v>1631.7658941154659</c:v>
                </c:pt>
                <c:pt idx="244">
                  <c:v>1637.5436678297992</c:v>
                </c:pt>
                <c:pt idx="245">
                  <c:v>1643.3214415441325</c:v>
                </c:pt>
                <c:pt idx="246">
                  <c:v>1649.099215258495</c:v>
                </c:pt>
                <c:pt idx="247">
                  <c:v>1654.8769889728283</c:v>
                </c:pt>
                <c:pt idx="248">
                  <c:v>1660.6547626871616</c:v>
                </c:pt>
                <c:pt idx="249">
                  <c:v>1666.432536401524</c:v>
                </c:pt>
                <c:pt idx="250">
                  <c:v>1672.2103101158573</c:v>
                </c:pt>
                <c:pt idx="251">
                  <c:v>1677.9880838301906</c:v>
                </c:pt>
                <c:pt idx="252">
                  <c:v>1683.765857544553</c:v>
                </c:pt>
                <c:pt idx="253">
                  <c:v>1689.5436312588863</c:v>
                </c:pt>
                <c:pt idx="254">
                  <c:v>1695.3214049732487</c:v>
                </c:pt>
                <c:pt idx="255">
                  <c:v>1701.099178687582</c:v>
                </c:pt>
                <c:pt idx="256">
                  <c:v>1706.8769524019153</c:v>
                </c:pt>
                <c:pt idx="257">
                  <c:v>1712.6547261162777</c:v>
                </c:pt>
                <c:pt idx="258">
                  <c:v>1718.4324998306111</c:v>
                </c:pt>
                <c:pt idx="259">
                  <c:v>1724.2102735449444</c:v>
                </c:pt>
                <c:pt idx="260">
                  <c:v>1729.9880472593068</c:v>
                </c:pt>
                <c:pt idx="261">
                  <c:v>1735.7658209736401</c:v>
                </c:pt>
                <c:pt idx="262">
                  <c:v>1741.5435946879734</c:v>
                </c:pt>
                <c:pt idx="263">
                  <c:v>1747.3213684023358</c:v>
                </c:pt>
                <c:pt idx="264">
                  <c:v>1753.0991421166691</c:v>
                </c:pt>
                <c:pt idx="265">
                  <c:v>1758.8769158310315</c:v>
                </c:pt>
                <c:pt idx="266">
                  <c:v>1764.6546895453648</c:v>
                </c:pt>
                <c:pt idx="267">
                  <c:v>1770.4324632596981</c:v>
                </c:pt>
                <c:pt idx="268">
                  <c:v>1776.2102369740605</c:v>
                </c:pt>
                <c:pt idx="269">
                  <c:v>1781.9880106883938</c:v>
                </c:pt>
                <c:pt idx="270">
                  <c:v>1787.7657844027271</c:v>
                </c:pt>
                <c:pt idx="271">
                  <c:v>1793.5435581170896</c:v>
                </c:pt>
                <c:pt idx="272">
                  <c:v>1799.3213318314229</c:v>
                </c:pt>
                <c:pt idx="273">
                  <c:v>1805.0991055457562</c:v>
                </c:pt>
                <c:pt idx="274">
                  <c:v>1810.8768792601186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E-4339-8F14-7CD5413B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70576"/>
        <c:axId val="558971536"/>
      </c:scatterChart>
      <c:valAx>
        <c:axId val="5589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1536"/>
        <c:crosses val="autoZero"/>
        <c:crossBetween val="midCat"/>
      </c:valAx>
      <c:valAx>
        <c:axId val="558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1805940</xdr:colOff>
      <xdr:row>7</xdr:row>
      <xdr:rowOff>45720</xdr:rowOff>
    </xdr:from>
    <xdr:to>
      <xdr:col>10</xdr:col>
      <xdr:colOff>434340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1D5AB-23E9-45DA-96E3-9B73B285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9</xdr:row>
      <xdr:rowOff>121920</xdr:rowOff>
    </xdr:from>
    <xdr:to>
      <xdr:col>15</xdr:col>
      <xdr:colOff>320040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5E11A-231D-4DBB-ABE6-68515267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76200</xdr:rowOff>
    </xdr:from>
    <xdr:to>
      <xdr:col>20</xdr:col>
      <xdr:colOff>419100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D3082-0B21-41EF-B77C-0F539736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25" totalsRowShown="0">
  <autoFilter ref="A1:E425"/>
  <tableColumns count="5">
    <tableColumn id="1" name="inv_date" dataDxfId="9"/>
    <tableColumn id="2" name="inv_total"/>
    <tableColumn id="3" name="Forecast(inv_total)" dataDxfId="8">
      <calculatedColumnFormula>_xlfn.FORECAST.ETS(A2,$B$2:$B$340,$A$2:$A$340,1,1)</calculatedColumnFormula>
    </tableColumn>
    <tableColumn id="4" name="Lower Confidence Bound(inv_total)" dataDxfId="7">
      <calculatedColumnFormula>C2-_xlfn.FORECAST.ETS.CONFINT(A2,$B$2:$B$340,$A$2:$A$340,0.95,1,1)</calculatedColumnFormula>
    </tableColumn>
    <tableColumn id="5" name="Upper Confidence Bound(inv_total)" dataDxfId="6">
      <calculatedColumnFormula>C2+_xlfn.FORECAST.ETS.CONFINT(A2,$B$2:$B$340,$A$2:$A$340,0.95,1,1)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79" totalsRowShown="0">
  <autoFilter ref="A1:E679"/>
  <tableColumns count="5">
    <tableColumn id="1" name="inv_date" dataDxfId="4"/>
    <tableColumn id="2" name="inv_total"/>
    <tableColumn id="3" name="Forecast(inv_total)" dataDxfId="3">
      <calculatedColumnFormula>_xlfn.FORECAST.ETS(A2,$B$2:$B$340,$A$2:$A$340,1,1)</calculatedColumnFormula>
    </tableColumn>
    <tableColumn id="4" name="Lower Confidence Bound(inv_total)" dataDxfId="2">
      <calculatedColumnFormula>C2-_xlfn.FORECAST.ETS.CONFINT(A2,$B$2:$B$340,$A$2:$A$340,0.95,1,1)</calculatedColumnFormula>
    </tableColumn>
    <tableColumn id="5" name="Upper Confidence Bound(inv_total)" dataDxfId="1">
      <calculatedColumnFormula>C2+_xlfn.FORECAST.ETS.CONFINT(A2,$B$2:$B$340,$A$2:$A$340,0.95,1,1)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"/>
  <sheetViews>
    <sheetView workbookViewId="0"/>
  </sheetViews>
  <sheetFormatPr defaultRowHeight="14.4" x14ac:dyDescent="0.3"/>
  <cols>
    <col min="1" max="1" width="14.6640625" bestFit="1" customWidth="1"/>
    <col min="2" max="2" width="10.33203125" customWidth="1"/>
    <col min="3" max="3" width="18.6640625" customWidth="1"/>
    <col min="4" max="4" width="32.77734375" customWidth="1"/>
    <col min="5" max="5" width="32.8867187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s="1">
        <v>41317</v>
      </c>
      <c r="B2" s="2">
        <v>47.96</v>
      </c>
      <c r="G2" t="s">
        <v>7</v>
      </c>
      <c r="H2" s="4">
        <f>_xlfn.FORECAST.ETS.STAT($B$2:$B$340,$A$2:$A$340,1,1,1)</f>
        <v>0.1</v>
      </c>
    </row>
    <row r="3" spans="1:8" x14ac:dyDescent="0.3">
      <c r="A3" s="1">
        <v>41318</v>
      </c>
      <c r="B3" s="2">
        <v>64.50222222222223</v>
      </c>
      <c r="G3" t="s">
        <v>8</v>
      </c>
      <c r="H3" s="4">
        <f>_xlfn.FORECAST.ETS.STAT($B$2:$B$340,$A$2:$A$340,2,1,1)</f>
        <v>1E-3</v>
      </c>
    </row>
    <row r="4" spans="1:8" x14ac:dyDescent="0.3">
      <c r="A4" s="1">
        <v>41319</v>
      </c>
      <c r="B4" s="2">
        <v>81.044444444444451</v>
      </c>
      <c r="G4" t="s">
        <v>9</v>
      </c>
      <c r="H4" s="4">
        <f>_xlfn.FORECAST.ETS.STAT($B$2:$B$340,$A$2:$A$340,3,1,1)</f>
        <v>2.2204460492503131E-16</v>
      </c>
    </row>
    <row r="5" spans="1:8" x14ac:dyDescent="0.3">
      <c r="A5" s="1">
        <v>41320</v>
      </c>
      <c r="B5" s="2">
        <v>97.586666666666673</v>
      </c>
      <c r="G5" t="s">
        <v>10</v>
      </c>
      <c r="H5" s="4">
        <f>_xlfn.FORECAST.ETS.STAT($B$2:$B$340,$A$2:$A$340,4,1,1)</f>
        <v>1.2107331081079415</v>
      </c>
    </row>
    <row r="6" spans="1:8" x14ac:dyDescent="0.3">
      <c r="A6" s="1">
        <v>41321</v>
      </c>
      <c r="B6" s="2">
        <v>114.12888888888889</v>
      </c>
      <c r="G6" t="s">
        <v>11</v>
      </c>
      <c r="H6" s="4">
        <f>_xlfn.FORECAST.ETS.STAT($B$2:$B$340,$A$2:$A$340,5,1,1)</f>
        <v>0.25094252147579388</v>
      </c>
    </row>
    <row r="7" spans="1:8" x14ac:dyDescent="0.3">
      <c r="A7" s="1">
        <v>41322</v>
      </c>
      <c r="B7" s="2">
        <v>130.67111111111112</v>
      </c>
      <c r="G7" t="s">
        <v>12</v>
      </c>
      <c r="H7" s="4">
        <f>_xlfn.FORECAST.ETS.STAT($B$2:$B$340,$A$2:$A$340,6,1,1)</f>
        <v>417.96394738695426</v>
      </c>
    </row>
    <row r="8" spans="1:8" x14ac:dyDescent="0.3">
      <c r="A8" s="1">
        <v>41323</v>
      </c>
      <c r="B8" s="2">
        <v>147.21333333333334</v>
      </c>
      <c r="G8" t="s">
        <v>13</v>
      </c>
      <c r="H8" s="4">
        <f>_xlfn.FORECAST.ETS.STAT($B$2:$B$340,$A$2:$A$340,7,1,1)</f>
        <v>544.64602999436329</v>
      </c>
    </row>
    <row r="9" spans="1:8" x14ac:dyDescent="0.3">
      <c r="A9" s="1">
        <v>41324</v>
      </c>
      <c r="B9" s="2">
        <v>163.75555555555553</v>
      </c>
    </row>
    <row r="10" spans="1:8" x14ac:dyDescent="0.3">
      <c r="A10" s="1">
        <v>41325</v>
      </c>
      <c r="B10" s="2">
        <v>180.29777777777778</v>
      </c>
    </row>
    <row r="11" spans="1:8" x14ac:dyDescent="0.3">
      <c r="A11" s="1">
        <v>41326</v>
      </c>
      <c r="B11" s="2">
        <v>196.84</v>
      </c>
    </row>
    <row r="12" spans="1:8" x14ac:dyDescent="0.3">
      <c r="A12" s="1">
        <v>41327</v>
      </c>
      <c r="B12" s="2">
        <v>191.30799999999999</v>
      </c>
    </row>
    <row r="13" spans="1:8" x14ac:dyDescent="0.3">
      <c r="A13" s="1">
        <v>41328</v>
      </c>
      <c r="B13" s="2">
        <v>185.77600000000001</v>
      </c>
    </row>
    <row r="14" spans="1:8" x14ac:dyDescent="0.3">
      <c r="A14" s="1">
        <v>41329</v>
      </c>
      <c r="B14" s="2">
        <v>180.244</v>
      </c>
    </row>
    <row r="15" spans="1:8" x14ac:dyDescent="0.3">
      <c r="A15" s="1">
        <v>41330</v>
      </c>
      <c r="B15" s="2">
        <v>174.71200000000002</v>
      </c>
    </row>
    <row r="16" spans="1:8" x14ac:dyDescent="0.3">
      <c r="A16" s="1">
        <v>41331</v>
      </c>
      <c r="B16" s="2">
        <v>169.18</v>
      </c>
    </row>
    <row r="17" spans="1:2" x14ac:dyDescent="0.3">
      <c r="A17" s="1">
        <v>41332</v>
      </c>
      <c r="B17" s="2">
        <v>163.64800000000002</v>
      </c>
    </row>
    <row r="18" spans="1:2" x14ac:dyDescent="0.3">
      <c r="A18" s="1">
        <v>41333</v>
      </c>
      <c r="B18" s="2">
        <v>158.11600000000001</v>
      </c>
    </row>
    <row r="19" spans="1:2" x14ac:dyDescent="0.3">
      <c r="A19" s="1">
        <v>41334</v>
      </c>
      <c r="B19" s="2">
        <v>152.584</v>
      </c>
    </row>
    <row r="20" spans="1:2" x14ac:dyDescent="0.3">
      <c r="A20" s="1">
        <v>41335</v>
      </c>
      <c r="B20" s="2">
        <v>147.05200000000002</v>
      </c>
    </row>
    <row r="21" spans="1:2" x14ac:dyDescent="0.3">
      <c r="A21" s="1">
        <v>41336</v>
      </c>
      <c r="B21" s="2">
        <v>141.52000000000001</v>
      </c>
    </row>
    <row r="22" spans="1:2" x14ac:dyDescent="0.3">
      <c r="A22" s="1">
        <v>41337</v>
      </c>
      <c r="B22" s="2">
        <v>157.45250000000001</v>
      </c>
    </row>
    <row r="23" spans="1:2" x14ac:dyDescent="0.3">
      <c r="A23" s="1">
        <v>41338</v>
      </c>
      <c r="B23" s="2">
        <v>173.38499999999999</v>
      </c>
    </row>
    <row r="24" spans="1:2" x14ac:dyDescent="0.3">
      <c r="A24" s="1">
        <v>41339</v>
      </c>
      <c r="B24" s="2">
        <v>189.3175</v>
      </c>
    </row>
    <row r="25" spans="1:2" x14ac:dyDescent="0.3">
      <c r="A25" s="1">
        <v>41340</v>
      </c>
      <c r="B25" s="2">
        <v>205.25</v>
      </c>
    </row>
    <row r="26" spans="1:2" x14ac:dyDescent="0.3">
      <c r="A26" s="1">
        <v>41341</v>
      </c>
      <c r="B26" s="2">
        <v>231.57571428571427</v>
      </c>
    </row>
    <row r="27" spans="1:2" x14ac:dyDescent="0.3">
      <c r="A27" s="1">
        <v>41342</v>
      </c>
      <c r="B27" s="2">
        <v>257.90142857142854</v>
      </c>
    </row>
    <row r="28" spans="1:2" x14ac:dyDescent="0.3">
      <c r="A28" s="1">
        <v>41343</v>
      </c>
      <c r="B28" s="2">
        <v>284.22714285714284</v>
      </c>
    </row>
    <row r="29" spans="1:2" x14ac:dyDescent="0.3">
      <c r="A29" s="1">
        <v>41344</v>
      </c>
      <c r="B29" s="2">
        <v>310.55285714285714</v>
      </c>
    </row>
    <row r="30" spans="1:2" x14ac:dyDescent="0.3">
      <c r="A30" s="1">
        <v>41345</v>
      </c>
      <c r="B30" s="2">
        <v>336.87857142857138</v>
      </c>
    </row>
    <row r="31" spans="1:2" x14ac:dyDescent="0.3">
      <c r="A31" s="1">
        <v>41346</v>
      </c>
      <c r="B31" s="2">
        <v>363.20428571428567</v>
      </c>
    </row>
    <row r="32" spans="1:2" x14ac:dyDescent="0.3">
      <c r="A32" s="1">
        <v>41347</v>
      </c>
      <c r="B32" s="2">
        <v>389.53</v>
      </c>
    </row>
    <row r="33" spans="1:2" x14ac:dyDescent="0.3">
      <c r="A33" s="1">
        <v>41348</v>
      </c>
      <c r="B33" s="2">
        <v>362.61</v>
      </c>
    </row>
    <row r="34" spans="1:2" x14ac:dyDescent="0.3">
      <c r="A34" s="1">
        <v>41349</v>
      </c>
      <c r="B34" s="2">
        <v>335.36799999999999</v>
      </c>
    </row>
    <row r="35" spans="1:2" x14ac:dyDescent="0.3">
      <c r="A35" s="1">
        <v>41350</v>
      </c>
      <c r="B35" s="2">
        <v>308.12600000000003</v>
      </c>
    </row>
    <row r="36" spans="1:2" x14ac:dyDescent="0.3">
      <c r="A36" s="1">
        <v>41351</v>
      </c>
      <c r="B36" s="2">
        <v>280.88400000000001</v>
      </c>
    </row>
    <row r="37" spans="1:2" x14ac:dyDescent="0.3">
      <c r="A37" s="1">
        <v>41352</v>
      </c>
      <c r="B37" s="2">
        <v>253.642</v>
      </c>
    </row>
    <row r="38" spans="1:2" x14ac:dyDescent="0.3">
      <c r="A38" s="1">
        <v>41353</v>
      </c>
      <c r="B38" s="2">
        <v>226.4</v>
      </c>
    </row>
    <row r="39" spans="1:2" x14ac:dyDescent="0.3">
      <c r="A39" s="1">
        <v>41354</v>
      </c>
      <c r="B39" s="2">
        <v>123.73</v>
      </c>
    </row>
    <row r="40" spans="1:2" x14ac:dyDescent="0.3">
      <c r="A40" s="1">
        <v>41355</v>
      </c>
      <c r="B40" s="2">
        <v>114.68333333333334</v>
      </c>
    </row>
    <row r="41" spans="1:2" x14ac:dyDescent="0.3">
      <c r="A41" s="1">
        <v>41356</v>
      </c>
      <c r="B41" s="2">
        <v>105.63666666666667</v>
      </c>
    </row>
    <row r="42" spans="1:2" x14ac:dyDescent="0.3">
      <c r="A42" s="1">
        <v>41357</v>
      </c>
      <c r="B42" s="2">
        <v>96.59</v>
      </c>
    </row>
    <row r="43" spans="1:2" x14ac:dyDescent="0.3">
      <c r="A43" s="1">
        <v>41358</v>
      </c>
      <c r="B43" s="2">
        <v>140.69</v>
      </c>
    </row>
    <row r="44" spans="1:2" x14ac:dyDescent="0.3">
      <c r="A44" s="1">
        <v>41359</v>
      </c>
      <c r="B44" s="2">
        <v>184.79</v>
      </c>
    </row>
    <row r="45" spans="1:2" x14ac:dyDescent="0.3">
      <c r="A45" s="1">
        <v>41360</v>
      </c>
      <c r="B45" s="2">
        <v>228.89</v>
      </c>
    </row>
    <row r="46" spans="1:2" x14ac:dyDescent="0.3">
      <c r="A46" s="1">
        <v>41361</v>
      </c>
      <c r="B46" s="2">
        <v>340.17250000000001</v>
      </c>
    </row>
    <row r="47" spans="1:2" x14ac:dyDescent="0.3">
      <c r="A47" s="1">
        <v>41362</v>
      </c>
      <c r="B47" s="2">
        <v>451.45499999999998</v>
      </c>
    </row>
    <row r="48" spans="1:2" x14ac:dyDescent="0.3">
      <c r="A48" s="1">
        <v>41363</v>
      </c>
      <c r="B48" s="2">
        <v>562.73749999999995</v>
      </c>
    </row>
    <row r="49" spans="1:2" x14ac:dyDescent="0.3">
      <c r="A49" s="1">
        <v>41364</v>
      </c>
      <c r="B49" s="2">
        <v>674.02</v>
      </c>
    </row>
    <row r="50" spans="1:2" x14ac:dyDescent="0.3">
      <c r="A50" s="1">
        <v>41365</v>
      </c>
      <c r="B50" s="2">
        <v>537.78</v>
      </c>
    </row>
    <row r="51" spans="1:2" x14ac:dyDescent="0.3">
      <c r="A51" s="1">
        <v>41366</v>
      </c>
      <c r="B51" s="2">
        <v>401.54</v>
      </c>
    </row>
    <row r="52" spans="1:2" x14ac:dyDescent="0.3">
      <c r="A52" s="1">
        <v>41367</v>
      </c>
      <c r="B52" s="2">
        <v>21.99</v>
      </c>
    </row>
    <row r="53" spans="1:2" x14ac:dyDescent="0.3">
      <c r="A53" s="1">
        <v>41368</v>
      </c>
      <c r="B53" s="2">
        <v>91.397499999999994</v>
      </c>
    </row>
    <row r="54" spans="1:2" x14ac:dyDescent="0.3">
      <c r="A54" s="1">
        <v>41369</v>
      </c>
      <c r="B54" s="2">
        <v>160.80500000000001</v>
      </c>
    </row>
    <row r="55" spans="1:2" x14ac:dyDescent="0.3">
      <c r="A55" s="1">
        <v>41370</v>
      </c>
      <c r="B55" s="2">
        <v>230.21250000000001</v>
      </c>
    </row>
    <row r="56" spans="1:2" x14ac:dyDescent="0.3">
      <c r="A56" s="1">
        <v>41371</v>
      </c>
      <c r="B56" s="2">
        <v>299.62</v>
      </c>
    </row>
    <row r="57" spans="1:2" x14ac:dyDescent="0.3">
      <c r="A57" s="1">
        <v>41372</v>
      </c>
      <c r="B57" s="2">
        <v>401.68</v>
      </c>
    </row>
    <row r="58" spans="1:2" x14ac:dyDescent="0.3">
      <c r="A58" s="1">
        <v>41373</v>
      </c>
      <c r="B58" s="2">
        <v>149.76</v>
      </c>
    </row>
    <row r="59" spans="1:2" x14ac:dyDescent="0.3">
      <c r="A59" s="1">
        <v>41374</v>
      </c>
      <c r="B59" s="2">
        <v>141.18</v>
      </c>
    </row>
    <row r="60" spans="1:2" x14ac:dyDescent="0.3">
      <c r="A60" s="1">
        <v>41375</v>
      </c>
      <c r="B60" s="2">
        <v>132.6</v>
      </c>
    </row>
    <row r="61" spans="1:2" x14ac:dyDescent="0.3">
      <c r="A61" s="1">
        <v>41376</v>
      </c>
      <c r="B61" s="2">
        <v>124.02</v>
      </c>
    </row>
    <row r="62" spans="1:2" x14ac:dyDescent="0.3">
      <c r="A62" s="1">
        <v>41377</v>
      </c>
      <c r="B62" s="2">
        <v>344.31</v>
      </c>
    </row>
    <row r="63" spans="1:2" x14ac:dyDescent="0.3">
      <c r="A63" s="1">
        <v>41378</v>
      </c>
      <c r="B63" s="2">
        <v>266.6275</v>
      </c>
    </row>
    <row r="64" spans="1:2" x14ac:dyDescent="0.3">
      <c r="A64" s="1">
        <v>41379</v>
      </c>
      <c r="B64" s="2">
        <v>188.94499999999999</v>
      </c>
    </row>
    <row r="65" spans="1:2" x14ac:dyDescent="0.3">
      <c r="A65" s="1">
        <v>41380</v>
      </c>
      <c r="B65" s="2">
        <v>111.26249999999999</v>
      </c>
    </row>
    <row r="66" spans="1:2" x14ac:dyDescent="0.3">
      <c r="A66" s="1">
        <v>41381</v>
      </c>
      <c r="B66" s="2">
        <v>33.58</v>
      </c>
    </row>
    <row r="67" spans="1:2" x14ac:dyDescent="0.3">
      <c r="A67" s="1">
        <v>41382</v>
      </c>
      <c r="B67" s="2">
        <v>290.67999999999995</v>
      </c>
    </row>
    <row r="68" spans="1:2" x14ac:dyDescent="0.3">
      <c r="A68" s="1">
        <v>41383</v>
      </c>
      <c r="B68" s="2">
        <v>547.78</v>
      </c>
    </row>
    <row r="69" spans="1:2" x14ac:dyDescent="0.3">
      <c r="A69" s="1">
        <v>41384</v>
      </c>
      <c r="B69" s="2">
        <v>628.02</v>
      </c>
    </row>
    <row r="70" spans="1:2" x14ac:dyDescent="0.3">
      <c r="A70" s="1">
        <v>41385</v>
      </c>
      <c r="B70" s="2">
        <v>552.93999999999994</v>
      </c>
    </row>
    <row r="71" spans="1:2" x14ac:dyDescent="0.3">
      <c r="A71" s="1">
        <v>41386</v>
      </c>
      <c r="B71" s="2">
        <v>477.86</v>
      </c>
    </row>
    <row r="72" spans="1:2" x14ac:dyDescent="0.3">
      <c r="A72" s="1">
        <v>41387</v>
      </c>
      <c r="B72" s="2">
        <v>402.78</v>
      </c>
    </row>
    <row r="73" spans="1:2" x14ac:dyDescent="0.3">
      <c r="A73" s="1">
        <v>41388</v>
      </c>
      <c r="B73" s="2">
        <v>343.97</v>
      </c>
    </row>
    <row r="74" spans="1:2" x14ac:dyDescent="0.3">
      <c r="A74" s="1">
        <v>41389</v>
      </c>
      <c r="B74" s="2">
        <v>285.16000000000003</v>
      </c>
    </row>
    <row r="75" spans="1:2" x14ac:dyDescent="0.3">
      <c r="A75" s="1">
        <v>41390</v>
      </c>
      <c r="B75" s="2">
        <v>103.54</v>
      </c>
    </row>
    <row r="76" spans="1:2" x14ac:dyDescent="0.3">
      <c r="A76" s="1">
        <v>41391</v>
      </c>
      <c r="B76" s="2">
        <v>372.32</v>
      </c>
    </row>
    <row r="77" spans="1:2" x14ac:dyDescent="0.3">
      <c r="A77" s="1">
        <v>41392</v>
      </c>
      <c r="B77" s="2">
        <v>384.65999999999997</v>
      </c>
    </row>
    <row r="78" spans="1:2" x14ac:dyDescent="0.3">
      <c r="A78" s="1">
        <v>41393</v>
      </c>
      <c r="B78" s="2">
        <v>397</v>
      </c>
    </row>
    <row r="79" spans="1:2" x14ac:dyDescent="0.3">
      <c r="A79" s="1">
        <v>41394</v>
      </c>
      <c r="B79" s="2">
        <v>225.27500000000001</v>
      </c>
    </row>
    <row r="80" spans="1:2" x14ac:dyDescent="0.3">
      <c r="A80" s="1">
        <v>41395</v>
      </c>
      <c r="B80" s="2">
        <v>53.55</v>
      </c>
    </row>
    <row r="81" spans="1:2" x14ac:dyDescent="0.3">
      <c r="A81" s="1">
        <v>41396</v>
      </c>
      <c r="B81" s="2">
        <v>307.33</v>
      </c>
    </row>
    <row r="82" spans="1:2" x14ac:dyDescent="0.3">
      <c r="A82" s="1">
        <v>41397</v>
      </c>
      <c r="B82" s="2">
        <v>338.23500000000001</v>
      </c>
    </row>
    <row r="83" spans="1:2" x14ac:dyDescent="0.3">
      <c r="A83" s="1">
        <v>41398</v>
      </c>
      <c r="B83" s="2">
        <v>369.14</v>
      </c>
    </row>
    <row r="84" spans="1:2" x14ac:dyDescent="0.3">
      <c r="A84" s="1">
        <v>41399</v>
      </c>
      <c r="B84" s="2">
        <v>519.32000000000005</v>
      </c>
    </row>
    <row r="85" spans="1:2" x14ac:dyDescent="0.3">
      <c r="A85" s="1">
        <v>41400</v>
      </c>
      <c r="B85" s="2">
        <v>660.81</v>
      </c>
    </row>
    <row r="86" spans="1:2" x14ac:dyDescent="0.3">
      <c r="A86" s="1">
        <v>41401</v>
      </c>
      <c r="B86" s="2">
        <v>293.85000000000002</v>
      </c>
    </row>
    <row r="87" spans="1:2" x14ac:dyDescent="0.3">
      <c r="A87" s="1">
        <v>41402</v>
      </c>
      <c r="B87" s="2">
        <v>277.05</v>
      </c>
    </row>
    <row r="88" spans="1:2" x14ac:dyDescent="0.3">
      <c r="A88" s="1">
        <v>41403</v>
      </c>
      <c r="B88" s="2">
        <v>334.42500000000001</v>
      </c>
    </row>
    <row r="89" spans="1:2" x14ac:dyDescent="0.3">
      <c r="A89" s="1">
        <v>41404</v>
      </c>
      <c r="B89" s="2">
        <v>391.8</v>
      </c>
    </row>
    <row r="90" spans="1:2" x14ac:dyDescent="0.3">
      <c r="A90" s="1">
        <v>41405</v>
      </c>
      <c r="B90" s="2">
        <v>70.52</v>
      </c>
    </row>
    <row r="91" spans="1:2" x14ac:dyDescent="0.3">
      <c r="A91" s="1">
        <v>41406</v>
      </c>
      <c r="B91" s="2">
        <v>95.33</v>
      </c>
    </row>
    <row r="92" spans="1:2" x14ac:dyDescent="0.3">
      <c r="A92" s="1">
        <v>41407</v>
      </c>
      <c r="B92" s="2">
        <v>315.63</v>
      </c>
    </row>
    <row r="93" spans="1:2" x14ac:dyDescent="0.3">
      <c r="A93" s="1">
        <v>41408</v>
      </c>
      <c r="B93" s="2">
        <v>35.96</v>
      </c>
    </row>
    <row r="94" spans="1:2" x14ac:dyDescent="0.3">
      <c r="A94" s="1">
        <v>41409</v>
      </c>
      <c r="B94" s="2">
        <v>34.159999999999997</v>
      </c>
    </row>
    <row r="95" spans="1:2" x14ac:dyDescent="0.3">
      <c r="A95" s="1">
        <v>41410</v>
      </c>
      <c r="B95" s="2">
        <v>113.77</v>
      </c>
    </row>
    <row r="96" spans="1:2" x14ac:dyDescent="0.3">
      <c r="A96" s="1">
        <v>41411</v>
      </c>
      <c r="B96" s="2">
        <v>193.38</v>
      </c>
    </row>
    <row r="97" spans="1:2" x14ac:dyDescent="0.3">
      <c r="A97" s="1">
        <v>41412</v>
      </c>
      <c r="B97" s="2">
        <v>1144.06</v>
      </c>
    </row>
    <row r="98" spans="1:2" x14ac:dyDescent="0.3">
      <c r="A98" s="1">
        <v>41413</v>
      </c>
      <c r="B98" s="2">
        <v>302.48</v>
      </c>
    </row>
    <row r="99" spans="1:2" x14ac:dyDescent="0.3">
      <c r="A99" s="1">
        <v>41414</v>
      </c>
      <c r="B99" s="2">
        <v>441.97</v>
      </c>
    </row>
    <row r="100" spans="1:2" x14ac:dyDescent="0.3">
      <c r="A100" s="1">
        <v>41415</v>
      </c>
      <c r="B100" s="2">
        <v>230.98000000000002</v>
      </c>
    </row>
    <row r="101" spans="1:2" x14ac:dyDescent="0.3">
      <c r="A101" s="1">
        <v>41416</v>
      </c>
      <c r="B101" s="2">
        <v>19.989999999999998</v>
      </c>
    </row>
    <row r="102" spans="1:2" x14ac:dyDescent="0.3">
      <c r="A102" s="1">
        <v>41417</v>
      </c>
      <c r="B102" s="2">
        <v>548.4</v>
      </c>
    </row>
    <row r="103" spans="1:2" x14ac:dyDescent="0.3">
      <c r="A103" s="1">
        <v>41418</v>
      </c>
      <c r="B103" s="2">
        <v>476.52</v>
      </c>
    </row>
    <row r="104" spans="1:2" x14ac:dyDescent="0.3">
      <c r="A104" s="1">
        <v>41419</v>
      </c>
      <c r="B104" s="2">
        <v>404.64</v>
      </c>
    </row>
    <row r="105" spans="1:2" x14ac:dyDescent="0.3">
      <c r="A105" s="1">
        <v>41420</v>
      </c>
      <c r="B105" s="2">
        <v>332.76</v>
      </c>
    </row>
    <row r="106" spans="1:2" x14ac:dyDescent="0.3">
      <c r="A106" s="1">
        <v>41421</v>
      </c>
      <c r="B106" s="2">
        <v>433.10749999999996</v>
      </c>
    </row>
    <row r="107" spans="1:2" x14ac:dyDescent="0.3">
      <c r="A107" s="1">
        <v>41422</v>
      </c>
      <c r="B107" s="2">
        <v>533.45499999999993</v>
      </c>
    </row>
    <row r="108" spans="1:2" x14ac:dyDescent="0.3">
      <c r="A108" s="1">
        <v>41423</v>
      </c>
      <c r="B108" s="2">
        <v>633.80250000000001</v>
      </c>
    </row>
    <row r="109" spans="1:2" x14ac:dyDescent="0.3">
      <c r="A109" s="1">
        <v>41424</v>
      </c>
      <c r="B109" s="2">
        <v>734.15</v>
      </c>
    </row>
    <row r="110" spans="1:2" x14ac:dyDescent="0.3">
      <c r="A110" s="1">
        <v>41425</v>
      </c>
      <c r="B110" s="2">
        <v>242.74</v>
      </c>
    </row>
    <row r="111" spans="1:2" x14ac:dyDescent="0.3">
      <c r="A111" s="1">
        <v>41426</v>
      </c>
      <c r="B111" s="2">
        <v>628.48</v>
      </c>
    </row>
    <row r="112" spans="1:2" x14ac:dyDescent="0.3">
      <c r="A112" s="1">
        <v>41427</v>
      </c>
      <c r="B112" s="2">
        <v>264.89999999999998</v>
      </c>
    </row>
    <row r="113" spans="1:2" x14ac:dyDescent="0.3">
      <c r="A113" s="1">
        <v>41428</v>
      </c>
      <c r="B113" s="2">
        <v>135.24499999999998</v>
      </c>
    </row>
    <row r="114" spans="1:2" x14ac:dyDescent="0.3">
      <c r="A114" s="1">
        <v>41429</v>
      </c>
      <c r="B114" s="2">
        <v>5.59</v>
      </c>
    </row>
    <row r="115" spans="1:2" x14ac:dyDescent="0.3">
      <c r="A115" s="1">
        <v>41430</v>
      </c>
      <c r="B115" s="2">
        <v>347.69</v>
      </c>
    </row>
    <row r="116" spans="1:2" x14ac:dyDescent="0.3">
      <c r="A116" s="1">
        <v>41431</v>
      </c>
      <c r="B116" s="2">
        <v>1161.95</v>
      </c>
    </row>
    <row r="117" spans="1:2" x14ac:dyDescent="0.3">
      <c r="A117" s="1">
        <v>41432</v>
      </c>
      <c r="B117" s="2">
        <v>358.97</v>
      </c>
    </row>
    <row r="118" spans="1:2" x14ac:dyDescent="0.3">
      <c r="A118" s="1">
        <v>41433</v>
      </c>
      <c r="B118" s="2">
        <v>329.67</v>
      </c>
    </row>
    <row r="119" spans="1:2" x14ac:dyDescent="0.3">
      <c r="A119" s="1">
        <v>41434</v>
      </c>
      <c r="B119" s="2">
        <v>1187.3699999999999</v>
      </c>
    </row>
    <row r="120" spans="1:2" x14ac:dyDescent="0.3">
      <c r="A120" s="1">
        <v>41435</v>
      </c>
      <c r="B120" s="2">
        <v>951.08</v>
      </c>
    </row>
    <row r="121" spans="1:2" x14ac:dyDescent="0.3">
      <c r="A121" s="1">
        <v>41436</v>
      </c>
      <c r="B121" s="2">
        <v>478.63</v>
      </c>
    </row>
    <row r="122" spans="1:2" x14ac:dyDescent="0.3">
      <c r="A122" s="1">
        <v>41437</v>
      </c>
      <c r="B122" s="2">
        <v>413.6</v>
      </c>
    </row>
    <row r="123" spans="1:2" x14ac:dyDescent="0.3">
      <c r="A123" s="1">
        <v>41438</v>
      </c>
      <c r="B123" s="2">
        <v>250.08</v>
      </c>
    </row>
    <row r="124" spans="1:2" x14ac:dyDescent="0.3">
      <c r="A124" s="1">
        <v>41439</v>
      </c>
      <c r="B124" s="2">
        <v>733.76</v>
      </c>
    </row>
    <row r="125" spans="1:2" x14ac:dyDescent="0.3">
      <c r="A125" s="1">
        <v>41440</v>
      </c>
      <c r="B125" s="2">
        <v>1124.58</v>
      </c>
    </row>
    <row r="126" spans="1:2" x14ac:dyDescent="0.3">
      <c r="A126" s="1">
        <v>41441</v>
      </c>
      <c r="B126" s="2">
        <v>471.01</v>
      </c>
    </row>
    <row r="127" spans="1:2" x14ac:dyDescent="0.3">
      <c r="A127" s="1">
        <v>41442</v>
      </c>
      <c r="B127" s="2">
        <v>851.77</v>
      </c>
    </row>
    <row r="128" spans="1:2" x14ac:dyDescent="0.3">
      <c r="A128" s="1">
        <v>41443</v>
      </c>
      <c r="B128" s="2">
        <v>1364.15</v>
      </c>
    </row>
    <row r="129" spans="1:2" x14ac:dyDescent="0.3">
      <c r="A129" s="1">
        <v>41444</v>
      </c>
      <c r="B129" s="2">
        <v>416.62</v>
      </c>
    </row>
    <row r="130" spans="1:2" x14ac:dyDescent="0.3">
      <c r="A130" s="1">
        <v>41445</v>
      </c>
      <c r="B130" s="2">
        <v>668.74</v>
      </c>
    </row>
    <row r="131" spans="1:2" x14ac:dyDescent="0.3">
      <c r="A131" s="1">
        <v>41446</v>
      </c>
      <c r="B131" s="2">
        <v>920.86</v>
      </c>
    </row>
    <row r="132" spans="1:2" x14ac:dyDescent="0.3">
      <c r="A132" s="1">
        <v>41447</v>
      </c>
      <c r="B132" s="2">
        <v>409.57</v>
      </c>
    </row>
    <row r="133" spans="1:2" x14ac:dyDescent="0.3">
      <c r="A133" s="1">
        <v>41448</v>
      </c>
      <c r="B133" s="2">
        <v>197.68</v>
      </c>
    </row>
    <row r="134" spans="1:2" x14ac:dyDescent="0.3">
      <c r="A134" s="1">
        <v>41449</v>
      </c>
      <c r="B134" s="2">
        <v>340.78</v>
      </c>
    </row>
    <row r="135" spans="1:2" x14ac:dyDescent="0.3">
      <c r="A135" s="1">
        <v>41450</v>
      </c>
      <c r="B135" s="2">
        <v>6.58</v>
      </c>
    </row>
    <row r="136" spans="1:2" x14ac:dyDescent="0.3">
      <c r="A136" s="1">
        <v>41451</v>
      </c>
      <c r="B136" s="2">
        <v>17.98</v>
      </c>
    </row>
    <row r="137" spans="1:2" x14ac:dyDescent="0.3">
      <c r="A137" s="1">
        <v>41452</v>
      </c>
      <c r="B137" s="2">
        <v>963.5</v>
      </c>
    </row>
    <row r="138" spans="1:2" x14ac:dyDescent="0.3">
      <c r="A138" s="1">
        <v>41453</v>
      </c>
      <c r="B138" s="2">
        <v>340.76</v>
      </c>
    </row>
    <row r="139" spans="1:2" x14ac:dyDescent="0.3">
      <c r="A139" s="1">
        <v>41454</v>
      </c>
      <c r="B139" s="2">
        <v>1527.35</v>
      </c>
    </row>
    <row r="140" spans="1:2" x14ac:dyDescent="0.3">
      <c r="A140" s="1">
        <v>41455</v>
      </c>
      <c r="B140" s="2">
        <v>790.81</v>
      </c>
    </row>
    <row r="141" spans="1:2" x14ac:dyDescent="0.3">
      <c r="A141" s="1">
        <v>41456</v>
      </c>
      <c r="B141" s="2">
        <v>490.7</v>
      </c>
    </row>
    <row r="142" spans="1:2" x14ac:dyDescent="0.3">
      <c r="A142" s="1">
        <v>41457</v>
      </c>
      <c r="B142" s="2">
        <v>1344.61</v>
      </c>
    </row>
    <row r="143" spans="1:2" x14ac:dyDescent="0.3">
      <c r="A143" s="1">
        <v>41458</v>
      </c>
      <c r="B143" s="2">
        <v>213.65</v>
      </c>
    </row>
    <row r="144" spans="1:2" x14ac:dyDescent="0.3">
      <c r="A144" s="1">
        <v>41459</v>
      </c>
      <c r="B144" s="2">
        <v>701.38</v>
      </c>
    </row>
    <row r="145" spans="1:2" x14ac:dyDescent="0.3">
      <c r="A145" s="1">
        <v>41460</v>
      </c>
      <c r="B145" s="2">
        <v>1273.72</v>
      </c>
    </row>
    <row r="146" spans="1:2" x14ac:dyDescent="0.3">
      <c r="A146" s="1">
        <v>41461</v>
      </c>
      <c r="B146" s="2">
        <v>938.03500000000008</v>
      </c>
    </row>
    <row r="147" spans="1:2" x14ac:dyDescent="0.3">
      <c r="A147" s="1">
        <v>41462</v>
      </c>
      <c r="B147" s="2">
        <v>602.35</v>
      </c>
    </row>
    <row r="148" spans="1:2" x14ac:dyDescent="0.3">
      <c r="A148" s="1">
        <v>41463</v>
      </c>
      <c r="B148" s="2">
        <v>254.73</v>
      </c>
    </row>
    <row r="149" spans="1:2" x14ac:dyDescent="0.3">
      <c r="A149" s="1">
        <v>41464</v>
      </c>
      <c r="B149" s="2">
        <v>991.4</v>
      </c>
    </row>
    <row r="150" spans="1:2" x14ac:dyDescent="0.3">
      <c r="A150" s="1">
        <v>41465</v>
      </c>
      <c r="B150" s="2">
        <v>661.7</v>
      </c>
    </row>
    <row r="151" spans="1:2" x14ac:dyDescent="0.3">
      <c r="A151" s="1">
        <v>41466</v>
      </c>
      <c r="B151" s="2">
        <v>350.43</v>
      </c>
    </row>
    <row r="152" spans="1:2" x14ac:dyDescent="0.3">
      <c r="A152" s="1">
        <v>41467</v>
      </c>
      <c r="B152" s="2">
        <v>816.37</v>
      </c>
    </row>
    <row r="153" spans="1:2" x14ac:dyDescent="0.3">
      <c r="A153" s="1">
        <v>41468</v>
      </c>
      <c r="B153" s="2">
        <v>1179.0999999999999</v>
      </c>
    </row>
    <row r="154" spans="1:2" x14ac:dyDescent="0.3">
      <c r="A154" s="1">
        <v>41469</v>
      </c>
      <c r="B154" s="2">
        <v>705.76</v>
      </c>
    </row>
    <row r="155" spans="1:2" x14ac:dyDescent="0.3">
      <c r="A155" s="1">
        <v>41470</v>
      </c>
      <c r="B155" s="2">
        <v>839.25</v>
      </c>
    </row>
    <row r="156" spans="1:2" x14ac:dyDescent="0.3">
      <c r="A156" s="1">
        <v>41471</v>
      </c>
      <c r="B156" s="2">
        <v>735.01</v>
      </c>
    </row>
    <row r="157" spans="1:2" x14ac:dyDescent="0.3">
      <c r="A157" s="1">
        <v>41472</v>
      </c>
      <c r="B157" s="2">
        <v>839.52</v>
      </c>
    </row>
    <row r="158" spans="1:2" x14ac:dyDescent="0.3">
      <c r="A158" s="1">
        <v>41473</v>
      </c>
      <c r="B158" s="2">
        <v>1530.55</v>
      </c>
    </row>
    <row r="159" spans="1:2" x14ac:dyDescent="0.3">
      <c r="A159" s="1">
        <v>41474</v>
      </c>
      <c r="B159" s="2">
        <v>333.49</v>
      </c>
    </row>
    <row r="160" spans="1:2" x14ac:dyDescent="0.3">
      <c r="A160" s="1">
        <v>41475</v>
      </c>
      <c r="B160" s="2">
        <v>698.75</v>
      </c>
    </row>
    <row r="161" spans="1:2" x14ac:dyDescent="0.3">
      <c r="A161" s="1">
        <v>41476</v>
      </c>
      <c r="B161" s="2">
        <v>699.07</v>
      </c>
    </row>
    <row r="162" spans="1:2" x14ac:dyDescent="0.3">
      <c r="A162" s="1">
        <v>41477</v>
      </c>
      <c r="B162" s="2">
        <v>421.78</v>
      </c>
    </row>
    <row r="163" spans="1:2" x14ac:dyDescent="0.3">
      <c r="A163" s="1">
        <v>41478</v>
      </c>
      <c r="B163" s="2">
        <v>738.13</v>
      </c>
    </row>
    <row r="164" spans="1:2" x14ac:dyDescent="0.3">
      <c r="A164" s="1">
        <v>41479</v>
      </c>
      <c r="B164" s="2">
        <v>920.44</v>
      </c>
    </row>
    <row r="165" spans="1:2" x14ac:dyDescent="0.3">
      <c r="A165" s="1">
        <v>41480</v>
      </c>
      <c r="B165" s="2">
        <v>325.10000000000002</v>
      </c>
    </row>
    <row r="166" spans="1:2" x14ac:dyDescent="0.3">
      <c r="A166" s="1">
        <v>41481</v>
      </c>
      <c r="B166" s="2">
        <v>405.69</v>
      </c>
    </row>
    <row r="167" spans="1:2" x14ac:dyDescent="0.3">
      <c r="A167" s="1">
        <v>41482</v>
      </c>
      <c r="B167" s="2">
        <v>192.44</v>
      </c>
    </row>
    <row r="168" spans="1:2" x14ac:dyDescent="0.3">
      <c r="A168" s="1">
        <v>41483</v>
      </c>
      <c r="B168" s="2">
        <v>149.31</v>
      </c>
    </row>
    <row r="169" spans="1:2" x14ac:dyDescent="0.3">
      <c r="A169" s="1">
        <v>41484</v>
      </c>
      <c r="B169" s="2">
        <v>341.52</v>
      </c>
    </row>
    <row r="170" spans="1:2" x14ac:dyDescent="0.3">
      <c r="A170" s="1">
        <v>41485</v>
      </c>
      <c r="B170" s="2">
        <v>758.86</v>
      </c>
    </row>
    <row r="171" spans="1:2" x14ac:dyDescent="0.3">
      <c r="A171" s="1">
        <v>41486</v>
      </c>
      <c r="B171" s="2">
        <v>742.73</v>
      </c>
    </row>
    <row r="172" spans="1:2" x14ac:dyDescent="0.3">
      <c r="A172" s="1">
        <v>41487</v>
      </c>
      <c r="B172" s="2">
        <v>535.92999999999995</v>
      </c>
    </row>
    <row r="173" spans="1:2" x14ac:dyDescent="0.3">
      <c r="A173" s="1">
        <v>41488</v>
      </c>
      <c r="B173" s="2">
        <v>332.6</v>
      </c>
    </row>
    <row r="174" spans="1:2" x14ac:dyDescent="0.3">
      <c r="A174" s="1">
        <v>41489</v>
      </c>
      <c r="B174" s="2">
        <v>365.01</v>
      </c>
    </row>
    <row r="175" spans="1:2" x14ac:dyDescent="0.3">
      <c r="A175" s="1">
        <v>41490</v>
      </c>
      <c r="B175" s="2">
        <v>1626.35</v>
      </c>
    </row>
    <row r="176" spans="1:2" x14ac:dyDescent="0.3">
      <c r="A176" s="1">
        <v>41491</v>
      </c>
      <c r="B176" s="2">
        <v>604.5</v>
      </c>
    </row>
    <row r="177" spans="1:2" x14ac:dyDescent="0.3">
      <c r="A177" s="1">
        <v>41492</v>
      </c>
      <c r="B177" s="2">
        <v>287.23</v>
      </c>
    </row>
    <row r="178" spans="1:2" x14ac:dyDescent="0.3">
      <c r="A178" s="1">
        <v>41493</v>
      </c>
      <c r="B178" s="2">
        <v>1008.92</v>
      </c>
    </row>
    <row r="179" spans="1:2" x14ac:dyDescent="0.3">
      <c r="A179" s="1">
        <v>41494</v>
      </c>
      <c r="B179" s="2">
        <v>848.46</v>
      </c>
    </row>
    <row r="180" spans="1:2" x14ac:dyDescent="0.3">
      <c r="A180" s="1">
        <v>41495</v>
      </c>
      <c r="B180" s="2">
        <v>813.81</v>
      </c>
    </row>
    <row r="181" spans="1:2" x14ac:dyDescent="0.3">
      <c r="A181" s="1">
        <v>41496</v>
      </c>
      <c r="B181" s="2">
        <v>1292.19</v>
      </c>
    </row>
    <row r="182" spans="1:2" x14ac:dyDescent="0.3">
      <c r="A182" s="1">
        <v>41497</v>
      </c>
      <c r="B182" s="2">
        <v>436.91</v>
      </c>
    </row>
    <row r="183" spans="1:2" x14ac:dyDescent="0.3">
      <c r="A183" s="1">
        <v>41498</v>
      </c>
      <c r="B183" s="2">
        <v>1367.92</v>
      </c>
    </row>
    <row r="184" spans="1:2" x14ac:dyDescent="0.3">
      <c r="A184" s="1">
        <v>41499</v>
      </c>
      <c r="B184" s="2">
        <v>802.42</v>
      </c>
    </row>
    <row r="185" spans="1:2" x14ac:dyDescent="0.3">
      <c r="A185" s="1">
        <v>41500</v>
      </c>
      <c r="B185" s="2">
        <v>1050.95</v>
      </c>
    </row>
    <row r="186" spans="1:2" x14ac:dyDescent="0.3">
      <c r="A186" s="1">
        <v>41501</v>
      </c>
      <c r="B186" s="2">
        <v>672.03</v>
      </c>
    </row>
    <row r="187" spans="1:2" x14ac:dyDescent="0.3">
      <c r="A187" s="1">
        <v>41502</v>
      </c>
      <c r="B187" s="2">
        <v>235.07</v>
      </c>
    </row>
    <row r="188" spans="1:2" x14ac:dyDescent="0.3">
      <c r="A188" s="1">
        <v>41503</v>
      </c>
      <c r="B188" s="2">
        <v>264.32</v>
      </c>
    </row>
    <row r="189" spans="1:2" x14ac:dyDescent="0.3">
      <c r="A189" s="1">
        <v>41504</v>
      </c>
      <c r="B189" s="2">
        <v>1714.96</v>
      </c>
    </row>
    <row r="190" spans="1:2" x14ac:dyDescent="0.3">
      <c r="A190" s="1">
        <v>41505</v>
      </c>
      <c r="B190" s="2">
        <v>1053.18</v>
      </c>
    </row>
    <row r="191" spans="1:2" x14ac:dyDescent="0.3">
      <c r="A191" s="1">
        <v>41506</v>
      </c>
      <c r="B191" s="2">
        <v>1822.52</v>
      </c>
    </row>
    <row r="192" spans="1:2" x14ac:dyDescent="0.3">
      <c r="A192" s="1">
        <v>41507</v>
      </c>
      <c r="B192" s="2">
        <v>620.85</v>
      </c>
    </row>
    <row r="193" spans="1:2" x14ac:dyDescent="0.3">
      <c r="A193" s="1">
        <v>41508</v>
      </c>
      <c r="B193" s="2">
        <v>456.82</v>
      </c>
    </row>
    <row r="194" spans="1:2" x14ac:dyDescent="0.3">
      <c r="A194" s="1">
        <v>41509</v>
      </c>
      <c r="B194" s="2">
        <v>777.43</v>
      </c>
    </row>
    <row r="195" spans="1:2" x14ac:dyDescent="0.3">
      <c r="A195" s="1">
        <v>41510</v>
      </c>
      <c r="B195" s="2">
        <v>485.01</v>
      </c>
    </row>
    <row r="196" spans="1:2" x14ac:dyDescent="0.3">
      <c r="A196" s="1">
        <v>41511</v>
      </c>
      <c r="B196" s="2">
        <v>1266.75</v>
      </c>
    </row>
    <row r="197" spans="1:2" x14ac:dyDescent="0.3">
      <c r="A197" s="1">
        <v>41512</v>
      </c>
      <c r="B197" s="2">
        <v>1051.51</v>
      </c>
    </row>
    <row r="198" spans="1:2" x14ac:dyDescent="0.3">
      <c r="A198" s="1">
        <v>41513</v>
      </c>
      <c r="B198" s="2">
        <v>646.15</v>
      </c>
    </row>
    <row r="199" spans="1:2" x14ac:dyDescent="0.3">
      <c r="A199" s="1">
        <v>41514</v>
      </c>
      <c r="B199" s="2">
        <v>950.77</v>
      </c>
    </row>
    <row r="200" spans="1:2" x14ac:dyDescent="0.3">
      <c r="A200" s="1">
        <v>41515</v>
      </c>
      <c r="B200" s="2">
        <v>1014.29</v>
      </c>
    </row>
    <row r="201" spans="1:2" x14ac:dyDescent="0.3">
      <c r="A201" s="1">
        <v>41516</v>
      </c>
      <c r="B201" s="2">
        <v>515.17999999999995</v>
      </c>
    </row>
    <row r="202" spans="1:2" x14ac:dyDescent="0.3">
      <c r="A202" s="1">
        <v>41517</v>
      </c>
      <c r="B202" s="2">
        <v>315.44</v>
      </c>
    </row>
    <row r="203" spans="1:2" x14ac:dyDescent="0.3">
      <c r="A203" s="1">
        <v>41518</v>
      </c>
      <c r="B203" s="2">
        <v>1071.9100000000001</v>
      </c>
    </row>
    <row r="204" spans="1:2" x14ac:dyDescent="0.3">
      <c r="A204" s="1">
        <v>41519</v>
      </c>
      <c r="B204" s="2">
        <v>849.66</v>
      </c>
    </row>
    <row r="205" spans="1:2" x14ac:dyDescent="0.3">
      <c r="A205" s="1">
        <v>41520</v>
      </c>
      <c r="B205" s="2">
        <v>656.41</v>
      </c>
    </row>
    <row r="206" spans="1:2" x14ac:dyDescent="0.3">
      <c r="A206" s="1">
        <v>41521</v>
      </c>
      <c r="B206" s="2">
        <v>1061.28</v>
      </c>
    </row>
    <row r="207" spans="1:2" x14ac:dyDescent="0.3">
      <c r="A207" s="1">
        <v>41522</v>
      </c>
      <c r="B207" s="2">
        <v>839.1</v>
      </c>
    </row>
    <row r="208" spans="1:2" x14ac:dyDescent="0.3">
      <c r="A208" s="1">
        <v>41523</v>
      </c>
      <c r="B208" s="2">
        <v>900.67</v>
      </c>
    </row>
    <row r="209" spans="1:2" x14ac:dyDescent="0.3">
      <c r="A209" s="1">
        <v>41524</v>
      </c>
      <c r="B209" s="2">
        <v>1009.03</v>
      </c>
    </row>
    <row r="210" spans="1:2" x14ac:dyDescent="0.3">
      <c r="A210" s="1">
        <v>41525</v>
      </c>
      <c r="B210" s="2">
        <v>663.26</v>
      </c>
    </row>
    <row r="211" spans="1:2" x14ac:dyDescent="0.3">
      <c r="A211" s="1">
        <v>41526</v>
      </c>
      <c r="B211" s="2">
        <v>1136.27</v>
      </c>
    </row>
    <row r="212" spans="1:2" x14ac:dyDescent="0.3">
      <c r="A212" s="1">
        <v>41527</v>
      </c>
      <c r="B212" s="2">
        <v>966.19</v>
      </c>
    </row>
    <row r="213" spans="1:2" x14ac:dyDescent="0.3">
      <c r="A213" s="1">
        <v>41528</v>
      </c>
      <c r="B213" s="2">
        <v>1365.94</v>
      </c>
    </row>
    <row r="214" spans="1:2" x14ac:dyDescent="0.3">
      <c r="A214" s="1">
        <v>41529</v>
      </c>
      <c r="B214" s="2">
        <v>998.52</v>
      </c>
    </row>
    <row r="215" spans="1:2" x14ac:dyDescent="0.3">
      <c r="A215" s="1">
        <v>41530</v>
      </c>
      <c r="B215" s="2">
        <v>1276.49</v>
      </c>
    </row>
    <row r="216" spans="1:2" x14ac:dyDescent="0.3">
      <c r="A216" s="1">
        <v>41531</v>
      </c>
      <c r="B216" s="2">
        <v>477.11</v>
      </c>
    </row>
    <row r="217" spans="1:2" x14ac:dyDescent="0.3">
      <c r="A217" s="1">
        <v>41532</v>
      </c>
      <c r="B217" s="2">
        <v>1204.8800000000001</v>
      </c>
    </row>
    <row r="218" spans="1:2" x14ac:dyDescent="0.3">
      <c r="A218" s="1">
        <v>41533</v>
      </c>
      <c r="B218" s="2">
        <v>1055.8800000000001</v>
      </c>
    </row>
    <row r="219" spans="1:2" x14ac:dyDescent="0.3">
      <c r="A219" s="1">
        <v>41534</v>
      </c>
      <c r="B219" s="2">
        <v>1768.98</v>
      </c>
    </row>
    <row r="220" spans="1:2" x14ac:dyDescent="0.3">
      <c r="A220" s="1">
        <v>41535</v>
      </c>
      <c r="B220" s="2">
        <v>379.93</v>
      </c>
    </row>
    <row r="221" spans="1:2" x14ac:dyDescent="0.3">
      <c r="A221" s="1">
        <v>41536</v>
      </c>
      <c r="B221" s="2">
        <v>482.21</v>
      </c>
    </row>
    <row r="222" spans="1:2" x14ac:dyDescent="0.3">
      <c r="A222" s="1">
        <v>41537</v>
      </c>
      <c r="B222" s="2">
        <v>1513.25</v>
      </c>
    </row>
    <row r="223" spans="1:2" x14ac:dyDescent="0.3">
      <c r="A223" s="1">
        <v>41538</v>
      </c>
      <c r="B223" s="2">
        <v>1230.54</v>
      </c>
    </row>
    <row r="224" spans="1:2" x14ac:dyDescent="0.3">
      <c r="A224" s="1">
        <v>41539</v>
      </c>
      <c r="B224" s="2">
        <v>1092.5999999999999</v>
      </c>
    </row>
    <row r="225" spans="1:2" x14ac:dyDescent="0.3">
      <c r="A225" s="1">
        <v>41540</v>
      </c>
      <c r="B225" s="2">
        <v>93.92</v>
      </c>
    </row>
    <row r="226" spans="1:2" x14ac:dyDescent="0.3">
      <c r="A226" s="1">
        <v>41541</v>
      </c>
      <c r="B226" s="2">
        <v>659.22</v>
      </c>
    </row>
    <row r="227" spans="1:2" x14ac:dyDescent="0.3">
      <c r="A227" s="1">
        <v>41542</v>
      </c>
      <c r="B227" s="2">
        <v>1721.65</v>
      </c>
    </row>
    <row r="228" spans="1:2" x14ac:dyDescent="0.3">
      <c r="A228" s="1">
        <v>41543</v>
      </c>
      <c r="B228" s="2">
        <v>1160.99</v>
      </c>
    </row>
    <row r="229" spans="1:2" x14ac:dyDescent="0.3">
      <c r="A229" s="1">
        <v>41544</v>
      </c>
      <c r="B229" s="2">
        <v>1763.83</v>
      </c>
    </row>
    <row r="230" spans="1:2" x14ac:dyDescent="0.3">
      <c r="A230" s="1">
        <v>41545</v>
      </c>
      <c r="B230" s="2">
        <v>617.19000000000005</v>
      </c>
    </row>
    <row r="231" spans="1:2" x14ac:dyDescent="0.3">
      <c r="A231" s="1">
        <v>41546</v>
      </c>
      <c r="B231" s="2">
        <v>1669.21</v>
      </c>
    </row>
    <row r="232" spans="1:2" x14ac:dyDescent="0.3">
      <c r="A232" s="1">
        <v>41547</v>
      </c>
      <c r="B232" s="2">
        <v>1388.61</v>
      </c>
    </row>
    <row r="233" spans="1:2" x14ac:dyDescent="0.3">
      <c r="A233" s="1">
        <v>41548</v>
      </c>
      <c r="B233" s="2">
        <v>1297.82</v>
      </c>
    </row>
    <row r="234" spans="1:2" x14ac:dyDescent="0.3">
      <c r="A234" s="1">
        <v>41549</v>
      </c>
      <c r="B234" s="2">
        <v>756.01</v>
      </c>
    </row>
    <row r="235" spans="1:2" x14ac:dyDescent="0.3">
      <c r="A235" s="1">
        <v>41550</v>
      </c>
      <c r="B235" s="2">
        <v>1099.98</v>
      </c>
    </row>
    <row r="236" spans="1:2" x14ac:dyDescent="0.3">
      <c r="A236" s="1">
        <v>41551</v>
      </c>
      <c r="B236" s="2">
        <v>627.91999999999996</v>
      </c>
    </row>
    <row r="237" spans="1:2" x14ac:dyDescent="0.3">
      <c r="A237" s="1">
        <v>41552</v>
      </c>
      <c r="B237" s="2">
        <v>939.95</v>
      </c>
    </row>
    <row r="238" spans="1:2" x14ac:dyDescent="0.3">
      <c r="A238" s="1">
        <v>41553</v>
      </c>
      <c r="B238" s="2">
        <v>1514.35</v>
      </c>
    </row>
    <row r="239" spans="1:2" x14ac:dyDescent="0.3">
      <c r="A239" s="1">
        <v>41554</v>
      </c>
      <c r="B239" s="2">
        <v>1928.49</v>
      </c>
    </row>
    <row r="240" spans="1:2" x14ac:dyDescent="0.3">
      <c r="A240" s="1">
        <v>41555</v>
      </c>
      <c r="B240" s="2">
        <v>1313.71</v>
      </c>
    </row>
    <row r="241" spans="1:2" x14ac:dyDescent="0.3">
      <c r="A241" s="1">
        <v>41556</v>
      </c>
      <c r="B241" s="2">
        <v>2078.61</v>
      </c>
    </row>
    <row r="242" spans="1:2" x14ac:dyDescent="0.3">
      <c r="A242" s="1">
        <v>41557</v>
      </c>
      <c r="B242" s="2">
        <v>428.17</v>
      </c>
    </row>
    <row r="243" spans="1:2" x14ac:dyDescent="0.3">
      <c r="A243" s="1">
        <v>41558</v>
      </c>
      <c r="B243" s="2">
        <v>1936.48</v>
      </c>
    </row>
    <row r="244" spans="1:2" x14ac:dyDescent="0.3">
      <c r="A244" s="1">
        <v>41559</v>
      </c>
      <c r="B244" s="2">
        <v>803.58</v>
      </c>
    </row>
    <row r="245" spans="1:2" x14ac:dyDescent="0.3">
      <c r="A245" s="1">
        <v>41560</v>
      </c>
      <c r="B245" s="2">
        <v>1565.46</v>
      </c>
    </row>
    <row r="246" spans="1:2" x14ac:dyDescent="0.3">
      <c r="A246" s="1">
        <v>41561</v>
      </c>
      <c r="B246" s="2">
        <v>1292.44</v>
      </c>
    </row>
    <row r="247" spans="1:2" x14ac:dyDescent="0.3">
      <c r="A247" s="1">
        <v>41562</v>
      </c>
      <c r="B247" s="2">
        <v>1035.3900000000001</v>
      </c>
    </row>
    <row r="248" spans="1:2" x14ac:dyDescent="0.3">
      <c r="A248" s="1">
        <v>41563</v>
      </c>
      <c r="B248" s="2">
        <v>2655.01</v>
      </c>
    </row>
    <row r="249" spans="1:2" x14ac:dyDescent="0.3">
      <c r="A249" s="1">
        <v>41564</v>
      </c>
      <c r="B249" s="2">
        <v>1165.68</v>
      </c>
    </row>
    <row r="250" spans="1:2" x14ac:dyDescent="0.3">
      <c r="A250" s="1">
        <v>41565</v>
      </c>
      <c r="B250" s="2">
        <v>1434.07</v>
      </c>
    </row>
    <row r="251" spans="1:2" x14ac:dyDescent="0.3">
      <c r="A251" s="1">
        <v>41566</v>
      </c>
      <c r="B251" s="2">
        <v>1158.3399999999999</v>
      </c>
    </row>
    <row r="252" spans="1:2" x14ac:dyDescent="0.3">
      <c r="A252" s="1">
        <v>41567</v>
      </c>
      <c r="B252" s="2">
        <v>1282.8900000000001</v>
      </c>
    </row>
    <row r="253" spans="1:2" x14ac:dyDescent="0.3">
      <c r="A253" s="1">
        <v>41568</v>
      </c>
      <c r="B253" s="2">
        <v>564.38</v>
      </c>
    </row>
    <row r="254" spans="1:2" x14ac:dyDescent="0.3">
      <c r="A254" s="1">
        <v>41569</v>
      </c>
      <c r="B254" s="2">
        <v>1124.1500000000001</v>
      </c>
    </row>
    <row r="255" spans="1:2" x14ac:dyDescent="0.3">
      <c r="A255" s="1">
        <v>41570</v>
      </c>
      <c r="B255" s="2">
        <v>950.58</v>
      </c>
    </row>
    <row r="256" spans="1:2" x14ac:dyDescent="0.3">
      <c r="A256" s="1">
        <v>41571</v>
      </c>
      <c r="B256" s="2">
        <v>1647.28</v>
      </c>
    </row>
    <row r="257" spans="1:2" x14ac:dyDescent="0.3">
      <c r="A257" s="1">
        <v>41572</v>
      </c>
      <c r="B257" s="2">
        <v>637.80999999999995</v>
      </c>
    </row>
    <row r="258" spans="1:2" x14ac:dyDescent="0.3">
      <c r="A258" s="1">
        <v>41573</v>
      </c>
      <c r="B258" s="2">
        <v>1337.25</v>
      </c>
    </row>
    <row r="259" spans="1:2" x14ac:dyDescent="0.3">
      <c r="A259" s="1">
        <v>41574</v>
      </c>
      <c r="B259" s="2">
        <v>742.17</v>
      </c>
    </row>
    <row r="260" spans="1:2" x14ac:dyDescent="0.3">
      <c r="A260" s="1">
        <v>41575</v>
      </c>
      <c r="B260" s="2">
        <v>1247.69</v>
      </c>
    </row>
    <row r="261" spans="1:2" x14ac:dyDescent="0.3">
      <c r="A261" s="1">
        <v>41576</v>
      </c>
      <c r="B261" s="2">
        <v>1004.44</v>
      </c>
    </row>
    <row r="262" spans="1:2" x14ac:dyDescent="0.3">
      <c r="A262" s="1">
        <v>41577</v>
      </c>
      <c r="B262" s="2">
        <v>892.46</v>
      </c>
    </row>
    <row r="263" spans="1:2" x14ac:dyDescent="0.3">
      <c r="A263" s="1">
        <v>41578</v>
      </c>
      <c r="B263" s="2">
        <v>1522.63</v>
      </c>
    </row>
    <row r="264" spans="1:2" x14ac:dyDescent="0.3">
      <c r="A264" s="1">
        <v>41579</v>
      </c>
      <c r="B264" s="2">
        <v>1210.5</v>
      </c>
    </row>
    <row r="265" spans="1:2" x14ac:dyDescent="0.3">
      <c r="A265" s="1">
        <v>41580</v>
      </c>
      <c r="B265" s="2">
        <v>1204.57</v>
      </c>
    </row>
    <row r="266" spans="1:2" x14ac:dyDescent="0.3">
      <c r="A266" s="1">
        <v>41581</v>
      </c>
      <c r="B266" s="2">
        <v>725.2</v>
      </c>
    </row>
    <row r="267" spans="1:2" x14ac:dyDescent="0.3">
      <c r="A267" s="1">
        <v>41582</v>
      </c>
      <c r="B267" s="2">
        <v>3291.18</v>
      </c>
    </row>
    <row r="268" spans="1:2" x14ac:dyDescent="0.3">
      <c r="A268" s="1">
        <v>41583</v>
      </c>
      <c r="B268" s="2">
        <v>2803.37</v>
      </c>
    </row>
    <row r="269" spans="1:2" x14ac:dyDescent="0.3">
      <c r="A269" s="1">
        <v>41584</v>
      </c>
      <c r="B269" s="2">
        <v>1463.64</v>
      </c>
    </row>
    <row r="270" spans="1:2" x14ac:dyDescent="0.3">
      <c r="A270" s="1">
        <v>41585</v>
      </c>
      <c r="B270" s="2">
        <v>1030.8599999999999</v>
      </c>
    </row>
    <row r="271" spans="1:2" x14ac:dyDescent="0.3">
      <c r="A271" s="1">
        <v>41586</v>
      </c>
      <c r="B271" s="2">
        <v>1753.41</v>
      </c>
    </row>
    <row r="272" spans="1:2" x14ac:dyDescent="0.3">
      <c r="A272" s="1">
        <v>41587</v>
      </c>
      <c r="B272" s="2">
        <v>1507.17</v>
      </c>
    </row>
    <row r="273" spans="1:2" x14ac:dyDescent="0.3">
      <c r="A273" s="1">
        <v>41588</v>
      </c>
      <c r="B273" s="2">
        <v>1547.33</v>
      </c>
    </row>
    <row r="274" spans="1:2" x14ac:dyDescent="0.3">
      <c r="A274" s="1">
        <v>41589</v>
      </c>
      <c r="B274" s="2">
        <v>1111.05</v>
      </c>
    </row>
    <row r="275" spans="1:2" x14ac:dyDescent="0.3">
      <c r="A275" s="1">
        <v>41590</v>
      </c>
      <c r="B275" s="2">
        <v>2554.4499999999998</v>
      </c>
    </row>
    <row r="276" spans="1:2" x14ac:dyDescent="0.3">
      <c r="A276" s="1">
        <v>41591</v>
      </c>
      <c r="B276" s="2">
        <v>2059.58</v>
      </c>
    </row>
    <row r="277" spans="1:2" x14ac:dyDescent="0.3">
      <c r="A277" s="1">
        <v>41592</v>
      </c>
      <c r="B277" s="2">
        <v>1735.79</v>
      </c>
    </row>
    <row r="278" spans="1:2" x14ac:dyDescent="0.3">
      <c r="A278" s="1">
        <v>41593</v>
      </c>
      <c r="B278" s="2">
        <v>1703.33</v>
      </c>
    </row>
    <row r="279" spans="1:2" x14ac:dyDescent="0.3">
      <c r="A279" s="1">
        <v>41594</v>
      </c>
      <c r="B279" s="2">
        <v>1412.09</v>
      </c>
    </row>
    <row r="280" spans="1:2" x14ac:dyDescent="0.3">
      <c r="A280" s="1">
        <v>41595</v>
      </c>
      <c r="B280" s="2">
        <v>2615.34</v>
      </c>
    </row>
    <row r="281" spans="1:2" x14ac:dyDescent="0.3">
      <c r="A281" s="1">
        <v>41596</v>
      </c>
      <c r="B281" s="2">
        <v>839.85</v>
      </c>
    </row>
    <row r="282" spans="1:2" x14ac:dyDescent="0.3">
      <c r="A282" s="1">
        <v>41597</v>
      </c>
      <c r="B282" s="2">
        <v>1278.96</v>
      </c>
    </row>
    <row r="283" spans="1:2" x14ac:dyDescent="0.3">
      <c r="A283" s="1">
        <v>41598</v>
      </c>
      <c r="B283" s="2">
        <v>1896.01</v>
      </c>
    </row>
    <row r="284" spans="1:2" x14ac:dyDescent="0.3">
      <c r="A284" s="1">
        <v>41599</v>
      </c>
      <c r="B284" s="2">
        <v>1650.33</v>
      </c>
    </row>
    <row r="285" spans="1:2" x14ac:dyDescent="0.3">
      <c r="A285" s="1">
        <v>41600</v>
      </c>
      <c r="B285" s="2">
        <v>1941.09</v>
      </c>
    </row>
    <row r="286" spans="1:2" x14ac:dyDescent="0.3">
      <c r="A286" s="1">
        <v>41601</v>
      </c>
      <c r="B286" s="2">
        <v>1009.97</v>
      </c>
    </row>
    <row r="287" spans="1:2" x14ac:dyDescent="0.3">
      <c r="A287" s="1">
        <v>41602</v>
      </c>
      <c r="B287" s="2">
        <v>964.43</v>
      </c>
    </row>
    <row r="288" spans="1:2" x14ac:dyDescent="0.3">
      <c r="A288" s="1">
        <v>41603</v>
      </c>
      <c r="B288" s="2">
        <v>1642.17</v>
      </c>
    </row>
    <row r="289" spans="1:2" x14ac:dyDescent="0.3">
      <c r="A289" s="1">
        <v>41604</v>
      </c>
      <c r="B289" s="2">
        <v>1280.6300000000001</v>
      </c>
    </row>
    <row r="290" spans="1:2" x14ac:dyDescent="0.3">
      <c r="A290" s="1">
        <v>41605</v>
      </c>
      <c r="B290" s="2">
        <v>1034.8399999999999</v>
      </c>
    </row>
    <row r="291" spans="1:2" x14ac:dyDescent="0.3">
      <c r="A291" s="1">
        <v>41606</v>
      </c>
      <c r="B291" s="2">
        <v>1592.61</v>
      </c>
    </row>
    <row r="292" spans="1:2" x14ac:dyDescent="0.3">
      <c r="A292" s="1">
        <v>41607</v>
      </c>
      <c r="B292" s="2">
        <v>909.01</v>
      </c>
    </row>
    <row r="293" spans="1:2" x14ac:dyDescent="0.3">
      <c r="A293" s="1">
        <v>41608</v>
      </c>
      <c r="B293" s="2">
        <v>862.73</v>
      </c>
    </row>
    <row r="294" spans="1:2" x14ac:dyDescent="0.3">
      <c r="A294" s="1">
        <v>41609</v>
      </c>
      <c r="B294" s="2">
        <v>941.81</v>
      </c>
    </row>
    <row r="295" spans="1:2" x14ac:dyDescent="0.3">
      <c r="A295" s="1">
        <v>41610</v>
      </c>
      <c r="B295" s="2">
        <v>1906.03</v>
      </c>
    </row>
    <row r="296" spans="1:2" x14ac:dyDescent="0.3">
      <c r="A296" s="1">
        <v>41611</v>
      </c>
      <c r="B296" s="2">
        <v>1806.96</v>
      </c>
    </row>
    <row r="297" spans="1:2" x14ac:dyDescent="0.3">
      <c r="A297" s="1">
        <v>41612</v>
      </c>
      <c r="B297" s="2">
        <v>1270.3699999999999</v>
      </c>
    </row>
    <row r="298" spans="1:2" x14ac:dyDescent="0.3">
      <c r="A298" s="1">
        <v>41613</v>
      </c>
      <c r="B298" s="2">
        <v>1234.04</v>
      </c>
    </row>
    <row r="299" spans="1:2" x14ac:dyDescent="0.3">
      <c r="A299" s="1">
        <v>41614</v>
      </c>
      <c r="B299" s="2">
        <v>1923.25</v>
      </c>
    </row>
    <row r="300" spans="1:2" x14ac:dyDescent="0.3">
      <c r="A300" s="1">
        <v>41615</v>
      </c>
      <c r="B300" s="2">
        <v>1435.94</v>
      </c>
    </row>
    <row r="301" spans="1:2" x14ac:dyDescent="0.3">
      <c r="A301" s="1">
        <v>41616</v>
      </c>
      <c r="B301" s="2">
        <v>1075.76</v>
      </c>
    </row>
    <row r="302" spans="1:2" x14ac:dyDescent="0.3">
      <c r="A302" s="1">
        <v>41617</v>
      </c>
      <c r="B302" s="2">
        <v>1593.14</v>
      </c>
    </row>
    <row r="303" spans="1:2" x14ac:dyDescent="0.3">
      <c r="A303" s="1">
        <v>41618</v>
      </c>
      <c r="B303" s="2">
        <v>2751.22</v>
      </c>
    </row>
    <row r="304" spans="1:2" x14ac:dyDescent="0.3">
      <c r="A304" s="1">
        <v>41619</v>
      </c>
      <c r="B304" s="2">
        <v>1827.69</v>
      </c>
    </row>
    <row r="305" spans="1:2" x14ac:dyDescent="0.3">
      <c r="A305" s="1">
        <v>41620</v>
      </c>
      <c r="B305" s="2">
        <v>1653.72</v>
      </c>
    </row>
    <row r="306" spans="1:2" x14ac:dyDescent="0.3">
      <c r="A306" s="1">
        <v>41621</v>
      </c>
      <c r="B306" s="2">
        <v>1481.39</v>
      </c>
    </row>
    <row r="307" spans="1:2" x14ac:dyDescent="0.3">
      <c r="A307" s="1">
        <v>41622</v>
      </c>
      <c r="B307" s="2">
        <v>1881.92</v>
      </c>
    </row>
    <row r="308" spans="1:2" x14ac:dyDescent="0.3">
      <c r="A308" s="1">
        <v>41623</v>
      </c>
      <c r="B308" s="2">
        <v>1967.51</v>
      </c>
    </row>
    <row r="309" spans="1:2" x14ac:dyDescent="0.3">
      <c r="A309" s="1">
        <v>41624</v>
      </c>
      <c r="B309" s="2">
        <v>1907.51</v>
      </c>
    </row>
    <row r="310" spans="1:2" x14ac:dyDescent="0.3">
      <c r="A310" s="1">
        <v>41625</v>
      </c>
      <c r="B310" s="2">
        <v>1117.18</v>
      </c>
    </row>
    <row r="311" spans="1:2" x14ac:dyDescent="0.3">
      <c r="A311" s="1">
        <v>41626</v>
      </c>
      <c r="B311" s="2">
        <v>2295.5300000000002</v>
      </c>
    </row>
    <row r="312" spans="1:2" x14ac:dyDescent="0.3">
      <c r="A312" s="1">
        <v>41627</v>
      </c>
      <c r="B312" s="2">
        <v>1983.26</v>
      </c>
    </row>
    <row r="313" spans="1:2" x14ac:dyDescent="0.3">
      <c r="A313" s="1">
        <v>41628</v>
      </c>
      <c r="B313" s="2">
        <v>1309.3699999999999</v>
      </c>
    </row>
    <row r="314" spans="1:2" x14ac:dyDescent="0.3">
      <c r="A314" s="1">
        <v>41629</v>
      </c>
      <c r="B314" s="2">
        <v>1362.42</v>
      </c>
    </row>
    <row r="315" spans="1:2" x14ac:dyDescent="0.3">
      <c r="A315" s="1">
        <v>41630</v>
      </c>
      <c r="B315" s="2">
        <v>1314.32</v>
      </c>
    </row>
    <row r="316" spans="1:2" x14ac:dyDescent="0.3">
      <c r="A316" s="1">
        <v>41631</v>
      </c>
      <c r="B316" s="2">
        <v>1396.62</v>
      </c>
    </row>
    <row r="317" spans="1:2" x14ac:dyDescent="0.3">
      <c r="A317" s="1">
        <v>41632</v>
      </c>
      <c r="B317" s="2">
        <v>1983.47</v>
      </c>
    </row>
    <row r="318" spans="1:2" x14ac:dyDescent="0.3">
      <c r="A318" s="1">
        <v>41633</v>
      </c>
      <c r="B318" s="2">
        <v>884.35</v>
      </c>
    </row>
    <row r="319" spans="1:2" x14ac:dyDescent="0.3">
      <c r="A319" s="1">
        <v>41634</v>
      </c>
      <c r="B319" s="2">
        <v>1819.45</v>
      </c>
    </row>
    <row r="320" spans="1:2" x14ac:dyDescent="0.3">
      <c r="A320" s="1">
        <v>41635</v>
      </c>
      <c r="B320" s="2">
        <v>2749.8</v>
      </c>
    </row>
    <row r="321" spans="1:2" x14ac:dyDescent="0.3">
      <c r="A321" s="1">
        <v>41636</v>
      </c>
      <c r="B321" s="2">
        <v>1592.67</v>
      </c>
    </row>
    <row r="322" spans="1:2" x14ac:dyDescent="0.3">
      <c r="A322" s="1">
        <v>41637</v>
      </c>
      <c r="B322" s="2">
        <v>1869.86</v>
      </c>
    </row>
    <row r="323" spans="1:2" x14ac:dyDescent="0.3">
      <c r="A323" s="1">
        <v>41638</v>
      </c>
      <c r="B323" s="2">
        <v>1667.08</v>
      </c>
    </row>
    <row r="324" spans="1:2" x14ac:dyDescent="0.3">
      <c r="A324" s="1">
        <v>41639</v>
      </c>
      <c r="B324" s="2">
        <v>1805.98</v>
      </c>
    </row>
    <row r="325" spans="1:2" x14ac:dyDescent="0.3">
      <c r="A325" s="1">
        <v>41640</v>
      </c>
      <c r="B325" s="2">
        <v>2806.45</v>
      </c>
    </row>
    <row r="326" spans="1:2" x14ac:dyDescent="0.3">
      <c r="A326" s="1">
        <v>41641</v>
      </c>
      <c r="B326" s="2">
        <v>3739.15</v>
      </c>
    </row>
    <row r="327" spans="1:2" x14ac:dyDescent="0.3">
      <c r="A327" s="1">
        <v>41642</v>
      </c>
      <c r="B327" s="2">
        <v>1788.11</v>
      </c>
    </row>
    <row r="328" spans="1:2" x14ac:dyDescent="0.3">
      <c r="A328" s="1">
        <v>41643</v>
      </c>
      <c r="B328" s="2">
        <v>1097.21</v>
      </c>
    </row>
    <row r="329" spans="1:2" x14ac:dyDescent="0.3">
      <c r="A329" s="1">
        <v>41644</v>
      </c>
      <c r="B329" s="2">
        <v>1395.37</v>
      </c>
    </row>
    <row r="330" spans="1:2" x14ac:dyDescent="0.3">
      <c r="A330" s="1">
        <v>41645</v>
      </c>
      <c r="B330" s="2">
        <v>1572.9</v>
      </c>
    </row>
    <row r="331" spans="1:2" x14ac:dyDescent="0.3">
      <c r="A331" s="1">
        <v>41646</v>
      </c>
      <c r="B331" s="2">
        <v>1716.83</v>
      </c>
    </row>
    <row r="332" spans="1:2" x14ac:dyDescent="0.3">
      <c r="A332" s="1">
        <v>41647</v>
      </c>
      <c r="B332" s="2">
        <v>1591.29</v>
      </c>
    </row>
    <row r="333" spans="1:2" x14ac:dyDescent="0.3">
      <c r="A333" s="1">
        <v>41648</v>
      </c>
      <c r="B333" s="2">
        <v>1749.14</v>
      </c>
    </row>
    <row r="334" spans="1:2" x14ac:dyDescent="0.3">
      <c r="A334" s="1">
        <v>41649</v>
      </c>
      <c r="B334" s="2">
        <v>2227.81</v>
      </c>
    </row>
    <row r="335" spans="1:2" x14ac:dyDescent="0.3">
      <c r="A335" s="1">
        <v>41650</v>
      </c>
      <c r="B335" s="2">
        <v>2327.9499999999998</v>
      </c>
    </row>
    <row r="336" spans="1:2" x14ac:dyDescent="0.3">
      <c r="A336" s="1">
        <v>41651</v>
      </c>
      <c r="B336" s="2">
        <v>1101.94</v>
      </c>
    </row>
    <row r="337" spans="1:5" x14ac:dyDescent="0.3">
      <c r="A337" s="1">
        <v>41652</v>
      </c>
      <c r="B337" s="2">
        <v>2125.6999999999998</v>
      </c>
    </row>
    <row r="338" spans="1:5" x14ac:dyDescent="0.3">
      <c r="A338" s="1">
        <v>41653</v>
      </c>
      <c r="B338" s="2">
        <v>1144.19</v>
      </c>
    </row>
    <row r="339" spans="1:5" x14ac:dyDescent="0.3">
      <c r="A339" s="1">
        <v>41654</v>
      </c>
      <c r="B339" s="2">
        <v>1972.75</v>
      </c>
    </row>
    <row r="340" spans="1:5" x14ac:dyDescent="0.3">
      <c r="A340" s="1">
        <v>41655</v>
      </c>
      <c r="B340" s="2">
        <v>1824.98</v>
      </c>
      <c r="C340" s="2">
        <v>1824.98</v>
      </c>
      <c r="D340" s="3">
        <v>1824.98</v>
      </c>
      <c r="E340" s="3">
        <v>1824.98</v>
      </c>
    </row>
    <row r="341" spans="1:5" x14ac:dyDescent="0.3">
      <c r="A341" s="1">
        <v>41656</v>
      </c>
      <c r="C341" s="2">
        <f>_xlfn.FORECAST.ETS(A341,$B$2:$B$340,$A$2:$A$340,1,1)</f>
        <v>1854.9309274747989</v>
      </c>
      <c r="D341" s="3">
        <f>C341-_xlfn.FORECAST.ETS.CONFINT(A341,$B$2:$B$340,$A$2:$A$340,0.95,1,1)</f>
        <v>1035.0968423415552</v>
      </c>
      <c r="E341" s="3">
        <f>C341+_xlfn.FORECAST.ETS.CONFINT(A341,$B$2:$B$340,$A$2:$A$340,0.95,1,1)</f>
        <v>2674.7650126080425</v>
      </c>
    </row>
    <row r="342" spans="1:5" x14ac:dyDescent="0.3">
      <c r="A342" s="1">
        <v>41657</v>
      </c>
      <c r="C342" s="2">
        <f>_xlfn.FORECAST.ETS(A342,$B$2:$B$340,$A$2:$A$340,1,1)</f>
        <v>1860.8451933539536</v>
      </c>
      <c r="D342" s="3">
        <f>C342-_xlfn.FORECAST.ETS.CONFINT(A342,$B$2:$B$340,$A$2:$A$340,0.95,1,1)</f>
        <v>1036.8401544548694</v>
      </c>
      <c r="E342" s="3">
        <f>C342+_xlfn.FORECAST.ETS.CONFINT(A342,$B$2:$B$340,$A$2:$A$340,0.95,1,1)</f>
        <v>2684.8502322530376</v>
      </c>
    </row>
    <row r="343" spans="1:5" x14ac:dyDescent="0.3">
      <c r="A343" s="1">
        <v>41658</v>
      </c>
      <c r="C343" s="2">
        <f>_xlfn.FORECAST.ETS(A343,$B$2:$B$340,$A$2:$A$340,1,1)</f>
        <v>1866.7594592331147</v>
      </c>
      <c r="D343" s="3">
        <f>C343-_xlfn.FORECAST.ETS.CONFINT(A343,$B$2:$B$340,$A$2:$A$340,0.95,1,1)</f>
        <v>1038.5221000871325</v>
      </c>
      <c r="E343" s="3">
        <f>C343+_xlfn.FORECAST.ETS.CONFINT(A343,$B$2:$B$340,$A$2:$A$340,0.95,1,1)</f>
        <v>2694.996818379097</v>
      </c>
    </row>
    <row r="344" spans="1:5" x14ac:dyDescent="0.3">
      <c r="A344" s="1">
        <v>41659</v>
      </c>
      <c r="C344" s="2">
        <f>_xlfn.FORECAST.ETS(A344,$B$2:$B$340,$A$2:$A$340,1,1)</f>
        <v>1872.6737251122695</v>
      </c>
      <c r="D344" s="3">
        <f>C344-_xlfn.FORECAST.ETS.CONFINT(A344,$B$2:$B$340,$A$2:$A$340,0.95,1,1)</f>
        <v>1040.1428078099716</v>
      </c>
      <c r="E344" s="3">
        <f>C344+_xlfn.FORECAST.ETS.CONFINT(A344,$B$2:$B$340,$A$2:$A$340,0.95,1,1)</f>
        <v>2705.2046424145674</v>
      </c>
    </row>
    <row r="345" spans="1:5" x14ac:dyDescent="0.3">
      <c r="A345" s="1">
        <v>41660</v>
      </c>
      <c r="C345" s="2">
        <f>_xlfn.FORECAST.ETS(A345,$B$2:$B$340,$A$2:$A$340,1,1)</f>
        <v>1878.5879909914306</v>
      </c>
      <c r="D345" s="3">
        <f>C345-_xlfn.FORECAST.ETS.CONFINT(A345,$B$2:$B$340,$A$2:$A$340,0.95,1,1)</f>
        <v>1041.7024170183695</v>
      </c>
      <c r="E345" s="3">
        <f>C345+_xlfn.FORECAST.ETS.CONFINT(A345,$B$2:$B$340,$A$2:$A$340,0.95,1,1)</f>
        <v>2715.4735649644917</v>
      </c>
    </row>
    <row r="346" spans="1:5" x14ac:dyDescent="0.3">
      <c r="A346" s="1">
        <v>41661</v>
      </c>
      <c r="C346" s="2">
        <f>_xlfn.FORECAST.ETS(A346,$B$2:$B$340,$A$2:$A$340,1,1)</f>
        <v>1884.5022568705854</v>
      </c>
      <c r="D346" s="3">
        <f>C346-_xlfn.FORECAST.ETS.CONFINT(A346,$B$2:$B$340,$A$2:$A$340,0.95,1,1)</f>
        <v>1043.2010775530907</v>
      </c>
      <c r="E346" s="3">
        <f>C346+_xlfn.FORECAST.ETS.CONFINT(A346,$B$2:$B$340,$A$2:$A$340,0.95,1,1)</f>
        <v>2725.80343618808</v>
      </c>
    </row>
    <row r="347" spans="1:5" x14ac:dyDescent="0.3">
      <c r="A347" s="1">
        <v>41662</v>
      </c>
      <c r="C347" s="2">
        <f>_xlfn.FORECAST.ETS(A347,$B$2:$B$340,$A$2:$A$340,1,1)</f>
        <v>1890.4165227497465</v>
      </c>
      <c r="D347" s="3">
        <f>C347-_xlfn.FORECAST.ETS.CONFINT(A347,$B$2:$B$340,$A$2:$A$340,0.95,1,1)</f>
        <v>1044.638949323717</v>
      </c>
      <c r="E347" s="3">
        <f>C347+_xlfn.FORECAST.ETS.CONFINT(A347,$B$2:$B$340,$A$2:$A$340,0.95,1,1)</f>
        <v>2736.1940961757759</v>
      </c>
    </row>
    <row r="348" spans="1:5" x14ac:dyDescent="0.3">
      <c r="A348" s="1">
        <v>41663</v>
      </c>
      <c r="C348" s="2">
        <f>_xlfn.FORECAST.ETS(A348,$B$2:$B$340,$A$2:$A$340,1,1)</f>
        <v>1896.3307886289012</v>
      </c>
      <c r="D348" s="3">
        <f>C348-_xlfn.FORECAST.ETS.CONFINT(A348,$B$2:$B$340,$A$2:$A$340,0.95,1,1)</f>
        <v>1046.0162019327067</v>
      </c>
      <c r="E348" s="3">
        <f>C348+_xlfn.FORECAST.ETS.CONFINT(A348,$B$2:$B$340,$A$2:$A$340,0.95,1,1)</f>
        <v>2746.6453753250958</v>
      </c>
    </row>
    <row r="349" spans="1:5" x14ac:dyDescent="0.3">
      <c r="A349" s="1">
        <v>41664</v>
      </c>
      <c r="C349" s="2">
        <f>_xlfn.FORECAST.ETS(A349,$B$2:$B$340,$A$2:$A$340,1,1)</f>
        <v>1902.2450545080624</v>
      </c>
      <c r="D349" s="3">
        <f>C349-_xlfn.FORECAST.ETS.CONFINT(A349,$B$2:$B$340,$A$2:$A$340,0.95,1,1)</f>
        <v>1047.3330143012618</v>
      </c>
      <c r="E349" s="3">
        <f>C349+_xlfn.FORECAST.ETS.CONFINT(A349,$B$2:$B$340,$A$2:$A$340,0.95,1,1)</f>
        <v>2757.157094714863</v>
      </c>
    </row>
    <row r="350" spans="1:5" x14ac:dyDescent="0.3">
      <c r="A350" s="1">
        <v>41665</v>
      </c>
      <c r="C350" s="2">
        <f>_xlfn.FORECAST.ETS(A350,$B$2:$B$340,$A$2:$A$340,1,1)</f>
        <v>1908.1593203872171</v>
      </c>
      <c r="D350" s="3">
        <f>C350-_xlfn.FORECAST.ETS.CONFINT(A350,$B$2:$B$340,$A$2:$A$340,0.95,1,1)</f>
        <v>1048.5895742973612</v>
      </c>
      <c r="E350" s="3">
        <f>C350+_xlfn.FORECAST.ETS.CONFINT(A350,$B$2:$B$340,$A$2:$A$340,0.95,1,1)</f>
        <v>2767.729066477073</v>
      </c>
    </row>
    <row r="351" spans="1:5" x14ac:dyDescent="0.3">
      <c r="A351" s="1">
        <v>41666</v>
      </c>
      <c r="C351" s="2">
        <f>_xlfn.FORECAST.ETS(A351,$B$2:$B$340,$A$2:$A$340,1,1)</f>
        <v>1914.0735862663782</v>
      </c>
      <c r="D351" s="3">
        <f>C351-_xlfn.FORECAST.ETS.CONFINT(A351,$B$2:$B$340,$A$2:$A$340,0.95,1,1)</f>
        <v>1049.7860783666929</v>
      </c>
      <c r="E351" s="3">
        <f>C351+_xlfn.FORECAST.ETS.CONFINT(A351,$B$2:$B$340,$A$2:$A$340,0.95,1,1)</f>
        <v>2778.3610941660636</v>
      </c>
    </row>
    <row r="352" spans="1:5" x14ac:dyDescent="0.3">
      <c r="A352" s="1">
        <v>41667</v>
      </c>
      <c r="C352" s="2">
        <f>_xlfn.FORECAST.ETS(A352,$B$2:$B$340,$A$2:$A$340,1,1)</f>
        <v>1919.987852145533</v>
      </c>
      <c r="D352" s="3">
        <f>C352-_xlfn.FORECAST.ETS.CONFINT(A352,$B$2:$B$340,$A$2:$A$340,0.95,1,1)</f>
        <v>1050.922731166778</v>
      </c>
      <c r="E352" s="3">
        <f>C352+_xlfn.FORECAST.ETS.CONFINT(A352,$B$2:$B$340,$A$2:$A$340,0.95,1,1)</f>
        <v>2789.0529731242877</v>
      </c>
    </row>
    <row r="353" spans="1:5" x14ac:dyDescent="0.3">
      <c r="A353" s="1">
        <v>41668</v>
      </c>
      <c r="C353" s="2">
        <f>_xlfn.FORECAST.ETS(A353,$B$2:$B$340,$A$2:$A$340,1,1)</f>
        <v>1925.9021180246941</v>
      </c>
      <c r="D353" s="3">
        <f>C353-_xlfn.FORECAST.ETS.CONFINT(A353,$B$2:$B$340,$A$2:$A$340,0.95,1,1)</f>
        <v>1051.999745204972</v>
      </c>
      <c r="E353" s="3">
        <f>C353+_xlfn.FORECAST.ETS.CONFINT(A353,$B$2:$B$340,$A$2:$A$340,0.95,1,1)</f>
        <v>2799.8044908444163</v>
      </c>
    </row>
    <row r="354" spans="1:5" x14ac:dyDescent="0.3">
      <c r="A354" s="1">
        <v>41669</v>
      </c>
      <c r="C354" s="2">
        <f>_xlfn.FORECAST.ETS(A354,$B$2:$B$340,$A$2:$A$340,1,1)</f>
        <v>1931.8163839038489</v>
      </c>
      <c r="D354" s="3">
        <f>C354-_xlfn.FORECAST.ETS.CONFINT(A354,$B$2:$B$340,$A$2:$A$340,0.95,1,1)</f>
        <v>1053.0173404805691</v>
      </c>
      <c r="E354" s="3">
        <f>C354+_xlfn.FORECAST.ETS.CONFINT(A354,$B$2:$B$340,$A$2:$A$340,0.95,1,1)</f>
        <v>2810.6154273271286</v>
      </c>
    </row>
    <row r="355" spans="1:5" x14ac:dyDescent="0.3">
      <c r="A355" s="1">
        <v>41670</v>
      </c>
      <c r="C355" s="2">
        <f>_xlfn.FORECAST.ETS(A355,$B$2:$B$340,$A$2:$A$340,1,1)</f>
        <v>1937.73064978301</v>
      </c>
      <c r="D355" s="3">
        <f>C355-_xlfn.FORECAST.ETS.CONFINT(A355,$B$2:$B$340,$A$2:$A$340,0.95,1,1)</f>
        <v>1053.9757441316387</v>
      </c>
      <c r="E355" s="3">
        <f>C355+_xlfn.FORECAST.ETS.CONFINT(A355,$B$2:$B$340,$A$2:$A$340,0.95,1,1)</f>
        <v>2821.4855554343812</v>
      </c>
    </row>
    <row r="356" spans="1:5" x14ac:dyDescent="0.3">
      <c r="A356" s="1">
        <v>41671</v>
      </c>
      <c r="C356" s="2">
        <f>_xlfn.FORECAST.ETS(A356,$B$2:$B$340,$A$2:$A$340,1,1)</f>
        <v>1943.6449156621647</v>
      </c>
      <c r="D356" s="3">
        <f>C356-_xlfn.FORECAST.ETS.CONFINT(A356,$B$2:$B$340,$A$2:$A$340,0.95,1,1)</f>
        <v>1054.8751900867637</v>
      </c>
      <c r="E356" s="3">
        <f>C356+_xlfn.FORECAST.ETS.CONFINT(A356,$B$2:$B$340,$A$2:$A$340,0.95,1,1)</f>
        <v>2832.4146412375658</v>
      </c>
    </row>
    <row r="357" spans="1:5" x14ac:dyDescent="0.3">
      <c r="A357" s="1">
        <v>41672</v>
      </c>
      <c r="C357" s="2">
        <f>_xlfn.FORECAST.ETS(A357,$B$2:$B$340,$A$2:$A$340,1,1)</f>
        <v>1949.5591815413259</v>
      </c>
      <c r="D357" s="3">
        <f>C357-_xlfn.FORECAST.ETS.CONFINT(A357,$B$2:$B$340,$A$2:$A$340,0.95,1,1)</f>
        <v>1055.7159187222487</v>
      </c>
      <c r="E357" s="3">
        <f>C357+_xlfn.FORECAST.ETS.CONFINT(A357,$B$2:$B$340,$A$2:$A$340,0.95,1,1)</f>
        <v>2843.402444360403</v>
      </c>
    </row>
    <row r="358" spans="1:5" x14ac:dyDescent="0.3">
      <c r="A358" s="1">
        <v>41673</v>
      </c>
      <c r="C358" s="2">
        <f>_xlfn.FORECAST.ETS(A358,$B$2:$B$340,$A$2:$A$340,1,1)</f>
        <v>1955.4734474204806</v>
      </c>
      <c r="D358" s="3">
        <f>C358-_xlfn.FORECAST.ETS.CONFINT(A358,$B$2:$B$340,$A$2:$A$340,0.95,1,1)</f>
        <v>1056.4981765249131</v>
      </c>
      <c r="E358" s="3">
        <f>C358+_xlfn.FORECAST.ETS.CONFINT(A358,$B$2:$B$340,$A$2:$A$340,0.95,1,1)</f>
        <v>2854.4487183160481</v>
      </c>
    </row>
    <row r="359" spans="1:5" x14ac:dyDescent="0.3">
      <c r="A359" s="1">
        <v>41674</v>
      </c>
      <c r="C359" s="2">
        <f>_xlfn.FORECAST.ETS(A359,$B$2:$B$340,$A$2:$A$340,1,1)</f>
        <v>1961.3877132996417</v>
      </c>
      <c r="D359" s="3">
        <f>C359-_xlfn.FORECAST.ETS.CONFINT(A359,$B$2:$B$340,$A$2:$A$340,0.95,1,1)</f>
        <v>1057.2222157609756</v>
      </c>
      <c r="E359" s="3">
        <f>C359+_xlfn.FORECAST.ETS.CONFINT(A359,$B$2:$B$340,$A$2:$A$340,0.95,1,1)</f>
        <v>2865.5532108383077</v>
      </c>
    </row>
    <row r="360" spans="1:5" x14ac:dyDescent="0.3">
      <c r="A360" s="1">
        <v>41675</v>
      </c>
      <c r="C360" s="2">
        <f>_xlfn.FORECAST.ETS(A360,$B$2:$B$340,$A$2:$A$340,1,1)</f>
        <v>1967.3019791787963</v>
      </c>
      <c r="D360" s="3">
        <f>C360-_xlfn.FORECAST.ETS.CONFINT(A360,$B$2:$B$340,$A$2:$A$340,0.95,1,1)</f>
        <v>1057.8882941510958</v>
      </c>
      <c r="E360" s="3">
        <f>C360+_xlfn.FORECAST.ETS.CONFINT(A360,$B$2:$B$340,$A$2:$A$340,0.95,1,1)</f>
        <v>2876.7156642064965</v>
      </c>
    </row>
    <row r="361" spans="1:5" x14ac:dyDescent="0.3">
      <c r="A361" s="1">
        <v>41676</v>
      </c>
      <c r="C361" s="2">
        <f>_xlfn.FORECAST.ETS(A361,$B$2:$B$340,$A$2:$A$340,1,1)</f>
        <v>1973.2162450579574</v>
      </c>
      <c r="D361" s="3">
        <f>C361-_xlfn.FORECAST.ETS.CONFINT(A361,$B$2:$B$340,$A$2:$A$340,0.95,1,1)</f>
        <v>1058.4966745520192</v>
      </c>
      <c r="E361" s="3">
        <f>C361+_xlfn.FORECAST.ETS.CONFINT(A361,$B$2:$B$340,$A$2:$A$340,0.95,1,1)</f>
        <v>2887.9358155638956</v>
      </c>
    </row>
    <row r="362" spans="1:5" x14ac:dyDescent="0.3">
      <c r="A362" s="1">
        <v>41677</v>
      </c>
      <c r="C362" s="2">
        <f>_xlfn.FORECAST.ETS(A362,$B$2:$B$340,$A$2:$A$340,1,1)</f>
        <v>1979.1305109371121</v>
      </c>
      <c r="D362" s="3">
        <f>C362-_xlfn.FORECAST.ETS.CONFINT(A362,$B$2:$B$340,$A$2:$A$340,0.95,1,1)</f>
        <v>1059.0476246448411</v>
      </c>
      <c r="E362" s="3">
        <f>C362+_xlfn.FORECAST.ETS.CONFINT(A362,$B$2:$B$340,$A$2:$A$340,0.95,1,1)</f>
        <v>2899.2133972293832</v>
      </c>
    </row>
    <row r="363" spans="1:5" x14ac:dyDescent="0.3">
      <c r="A363" s="1">
        <v>41678</v>
      </c>
      <c r="C363" s="2">
        <f>_xlfn.FORECAST.ETS(A363,$B$2:$B$340,$A$2:$A$340,1,1)</f>
        <v>1985.0447768162733</v>
      </c>
      <c r="D363" s="3">
        <f>C363-_xlfn.FORECAST.ETS.CONFINT(A363,$B$2:$B$340,$A$2:$A$340,0.95,1,1)</f>
        <v>1059.5414166302817</v>
      </c>
      <c r="E363" s="3">
        <f>C363+_xlfn.FORECAST.ETS.CONFINT(A363,$B$2:$B$340,$A$2:$A$340,0.95,1,1)</f>
        <v>2910.5481370022649</v>
      </c>
    </row>
    <row r="364" spans="1:5" x14ac:dyDescent="0.3">
      <c r="A364" s="1">
        <v>41679</v>
      </c>
      <c r="C364" s="2">
        <f>_xlfn.FORECAST.ETS(A364,$B$2:$B$340,$A$2:$A$340,1,1)</f>
        <v>1990.959042695428</v>
      </c>
      <c r="D364" s="3">
        <f>C364-_xlfn.FORECAST.ETS.CONFINT(A364,$B$2:$B$340,$A$2:$A$340,0.95,1,1)</f>
        <v>1059.9783269309405</v>
      </c>
      <c r="E364" s="3">
        <f>C364+_xlfn.FORECAST.ETS.CONFINT(A364,$B$2:$B$340,$A$2:$A$340,0.95,1,1)</f>
        <v>2921.9397584599155</v>
      </c>
    </row>
    <row r="365" spans="1:5" x14ac:dyDescent="0.3">
      <c r="A365" s="1">
        <v>41680</v>
      </c>
      <c r="C365" s="2">
        <f>_xlfn.FORECAST.ETS(A365,$B$2:$B$340,$A$2:$A$340,1,1)</f>
        <v>1996.8733085745891</v>
      </c>
      <c r="D365" s="3">
        <f>C365-_xlfn.FORECAST.ETS.CONFINT(A365,$B$2:$B$340,$A$2:$A$340,0.95,1,1)</f>
        <v>1060.3586359008727</v>
      </c>
      <c r="E365" s="3">
        <f>C365+_xlfn.FORECAST.ETS.CONFINT(A365,$B$2:$B$340,$A$2:$A$340,0.95,1,1)</f>
        <v>2933.3879812483056</v>
      </c>
    </row>
    <row r="366" spans="1:5" x14ac:dyDescent="0.3">
      <c r="A366" s="1">
        <v>41681</v>
      </c>
      <c r="C366" s="2">
        <f>_xlfn.FORECAST.ETS(A366,$B$2:$B$340,$A$2:$A$340,1,1)</f>
        <v>2002.7875744537439</v>
      </c>
      <c r="D366" s="3">
        <f>C366-_xlfn.FORECAST.ETS.CONFINT(A366,$B$2:$B$340,$A$2:$A$340,0.95,1,1)</f>
        <v>1060.6826275424041</v>
      </c>
      <c r="E366" s="3">
        <f>C366+_xlfn.FORECAST.ETS.CONFINT(A366,$B$2:$B$340,$A$2:$A$340,0.95,1,1)</f>
        <v>2944.8925213650837</v>
      </c>
    </row>
    <row r="367" spans="1:5" x14ac:dyDescent="0.3">
      <c r="A367" s="1">
        <v>41682</v>
      </c>
      <c r="C367" s="2">
        <f>_xlfn.FORECAST.ETS(A367,$B$2:$B$340,$A$2:$A$340,1,1)</f>
        <v>2008.701840332905</v>
      </c>
      <c r="D367" s="3">
        <f>C367-_xlfn.FORECAST.ETS.CONFINT(A367,$B$2:$B$340,$A$2:$A$340,0.95,1,1)</f>
        <v>1060.9505892304901</v>
      </c>
      <c r="E367" s="3">
        <f>C367+_xlfn.FORECAST.ETS.CONFINT(A367,$B$2:$B$340,$A$2:$A$340,0.95,1,1)</f>
        <v>2956.4530914353199</v>
      </c>
    </row>
    <row r="368" spans="1:5" x14ac:dyDescent="0.3">
      <c r="A368" s="1">
        <v>41683</v>
      </c>
      <c r="C368" s="2">
        <f>_xlfn.FORECAST.ETS(A368,$B$2:$B$340,$A$2:$A$340,1,1)</f>
        <v>2014.6161062120598</v>
      </c>
      <c r="D368" s="3">
        <f>C368-_xlfn.FORECAST.ETS.CONFINT(A368,$B$2:$B$340,$A$2:$A$340,0.95,1,1)</f>
        <v>1061.1628114444898</v>
      </c>
      <c r="E368" s="3">
        <f>C368+_xlfn.FORECAST.ETS.CONFINT(A368,$B$2:$B$340,$A$2:$A$340,0.95,1,1)</f>
        <v>2968.0694009796298</v>
      </c>
    </row>
    <row r="369" spans="1:5" x14ac:dyDescent="0.3">
      <c r="A369" s="1">
        <v>41684</v>
      </c>
      <c r="C369" s="2">
        <f>_xlfn.FORECAST.ETS(A369,$B$2:$B$340,$A$2:$A$340,1,1)</f>
        <v>2020.5303720912209</v>
      </c>
      <c r="D369" s="3">
        <f>C369-_xlfn.FORECAST.ETS.CONFINT(A369,$B$2:$B$340,$A$2:$A$340,0.95,1,1)</f>
        <v>1061.3195875076137</v>
      </c>
      <c r="E369" s="3">
        <f>C369+_xlfn.FORECAST.ETS.CONFINT(A369,$B$2:$B$340,$A$2:$A$340,0.95,1,1)</f>
        <v>2979.7411566748278</v>
      </c>
    </row>
    <row r="370" spans="1:5" x14ac:dyDescent="0.3">
      <c r="A370" s="1">
        <v>41685</v>
      </c>
      <c r="C370" s="2">
        <f>_xlfn.FORECAST.ETS(A370,$B$2:$B$340,$A$2:$A$340,1,1)</f>
        <v>2026.4446379703757</v>
      </c>
      <c r="D370" s="3">
        <f>C370-_xlfn.FORECAST.ETS.CONFINT(A370,$B$2:$B$340,$A$2:$A$340,0.95,1,1)</f>
        <v>1061.4212133338851</v>
      </c>
      <c r="E370" s="3">
        <f>C370+_xlfn.FORECAST.ETS.CONFINT(A370,$B$2:$B$340,$A$2:$A$340,0.95,1,1)</f>
        <v>2991.4680626068662</v>
      </c>
    </row>
    <row r="371" spans="1:5" x14ac:dyDescent="0.3">
      <c r="A371" s="1">
        <v>41686</v>
      </c>
      <c r="C371" s="2">
        <f>_xlfn.FORECAST.ETS(A371,$B$2:$B$340,$A$2:$A$340,1,1)</f>
        <v>2032.3589038495368</v>
      </c>
      <c r="D371" s="3">
        <f>C371-_xlfn.FORECAST.ETS.CONFINT(A371,$B$2:$B$340,$A$2:$A$340,0.95,1,1)</f>
        <v>1061.4679871828334</v>
      </c>
      <c r="E371" s="3">
        <f>C371+_xlfn.FORECAST.ETS.CONFINT(A371,$B$2:$B$340,$A$2:$A$340,0.95,1,1)</f>
        <v>3003.2498205162401</v>
      </c>
    </row>
    <row r="372" spans="1:5" x14ac:dyDescent="0.3">
      <c r="A372" s="1">
        <v>41687</v>
      </c>
      <c r="C372" s="2">
        <f>_xlfn.FORECAST.ETS(A372,$B$2:$B$340,$A$2:$A$340,1,1)</f>
        <v>2038.2731697286915</v>
      </c>
      <c r="D372" s="3">
        <f>C372-_xlfn.FORECAST.ETS.CONFINT(A372,$B$2:$B$340,$A$2:$A$340,0.95,1,1)</f>
        <v>1061.4602094217203</v>
      </c>
      <c r="E372" s="3">
        <f>C372+_xlfn.FORECAST.ETS.CONFINT(A372,$B$2:$B$340,$A$2:$A$340,0.95,1,1)</f>
        <v>3015.0861300356628</v>
      </c>
    </row>
    <row r="373" spans="1:5" x14ac:dyDescent="0.3">
      <c r="A373" s="1">
        <v>41688</v>
      </c>
      <c r="C373" s="2">
        <f>_xlfn.FORECAST.ETS(A373,$B$2:$B$340,$A$2:$A$340,1,1)</f>
        <v>2044.1874356078526</v>
      </c>
      <c r="D373" s="3">
        <f>C373-_xlfn.FORECAST.ETS.CONFINT(A373,$B$2:$B$340,$A$2:$A$340,0.95,1,1)</f>
        <v>1061.3981822954929</v>
      </c>
      <c r="E373" s="3">
        <f>C373+_xlfn.FORECAST.ETS.CONFINT(A373,$B$2:$B$340,$A$2:$A$340,0.95,1,1)</f>
        <v>3026.9766889202124</v>
      </c>
    </row>
    <row r="374" spans="1:5" x14ac:dyDescent="0.3">
      <c r="A374" s="1">
        <v>41689</v>
      </c>
      <c r="C374" s="2">
        <f>_xlfn.FORECAST.ETS(A374,$B$2:$B$340,$A$2:$A$340,1,1)</f>
        <v>2050.1017014870072</v>
      </c>
      <c r="D374" s="3">
        <f>C374-_xlfn.FORECAST.ETS.CONFINT(A374,$B$2:$B$340,$A$2:$A$340,0.95,1,1)</f>
        <v>1061.2822097042269</v>
      </c>
      <c r="E374" s="3">
        <f>C374+_xlfn.FORECAST.ETS.CONFINT(A374,$B$2:$B$340,$A$2:$A$340,0.95,1,1)</f>
        <v>3038.9211932697872</v>
      </c>
    </row>
    <row r="375" spans="1:5" x14ac:dyDescent="0.3">
      <c r="A375" s="1">
        <v>41690</v>
      </c>
      <c r="C375" s="2">
        <f>_xlfn.FORECAST.ETS(A375,$B$2:$B$340,$A$2:$A$340,1,1)</f>
        <v>2056.0159673661688</v>
      </c>
      <c r="D375" s="3">
        <f>C375-_xlfn.FORECAST.ETS.CONFINT(A375,$B$2:$B$340,$A$2:$A$340,0.95,1,1)</f>
        <v>1061.1125969882241</v>
      </c>
      <c r="E375" s="3">
        <f>C375+_xlfn.FORECAST.ETS.CONFINT(A375,$B$2:$B$340,$A$2:$A$340,0.95,1,1)</f>
        <v>3050.9193377441134</v>
      </c>
    </row>
    <row r="376" spans="1:5" x14ac:dyDescent="0.3">
      <c r="A376" s="1">
        <v>41691</v>
      </c>
      <c r="C376" s="2">
        <f>_xlfn.FORECAST.ETS(A376,$B$2:$B$340,$A$2:$A$340,1,1)</f>
        <v>2061.9302332453231</v>
      </c>
      <c r="D376" s="3">
        <f>C376-_xlfn.FORECAST.ETS.CONFINT(A376,$B$2:$B$340,$A$2:$A$340,0.95,1,1)</f>
        <v>1060.8896507205013</v>
      </c>
      <c r="E376" s="3">
        <f>C376+_xlfn.FORECAST.ETS.CONFINT(A376,$B$2:$B$340,$A$2:$A$340,0.95,1,1)</f>
        <v>3062.9708157701448</v>
      </c>
    </row>
    <row r="377" spans="1:5" x14ac:dyDescent="0.3">
      <c r="A377" s="1">
        <v>41692</v>
      </c>
      <c r="C377" s="2">
        <f>_xlfn.FORECAST.ETS(A377,$B$2:$B$340,$A$2:$A$340,1,1)</f>
        <v>2067.8444991244846</v>
      </c>
      <c r="D377" s="3">
        <f>C377-_xlfn.FORECAST.ETS.CONFINT(A377,$B$2:$B$340,$A$2:$A$340,0.95,1,1)</f>
        <v>1060.6136785068211</v>
      </c>
      <c r="E377" s="3">
        <f>C377+_xlfn.FORECAST.ETS.CONFINT(A377,$B$2:$B$340,$A$2:$A$340,0.95,1,1)</f>
        <v>3075.0753197421482</v>
      </c>
    </row>
    <row r="378" spans="1:5" x14ac:dyDescent="0.3">
      <c r="A378" s="1">
        <v>41693</v>
      </c>
      <c r="C378" s="2">
        <f>_xlfn.FORECAST.ETS(A378,$B$2:$B$340,$A$2:$A$340,1,1)</f>
        <v>2073.7587650036389</v>
      </c>
      <c r="D378" s="3">
        <f>C378-_xlfn.FORECAST.ETS.CONFINT(A378,$B$2:$B$340,$A$2:$A$340,0.95,1,1)</f>
        <v>1060.2849887929565</v>
      </c>
      <c r="E378" s="3">
        <f>C378+_xlfn.FORECAST.ETS.CONFINT(A378,$B$2:$B$340,$A$2:$A$340,0.95,1,1)</f>
        <v>3087.2325412143214</v>
      </c>
    </row>
    <row r="379" spans="1:5" x14ac:dyDescent="0.3">
      <c r="A379" s="1">
        <v>41694</v>
      </c>
      <c r="C379" s="2">
        <f>_xlfn.FORECAST.ETS(A379,$B$2:$B$340,$A$2:$A$340,1,1)</f>
        <v>2079.6730308828005</v>
      </c>
      <c r="D379" s="3">
        <f>C379-_xlfn.FORECAST.ETS.CONFINT(A379,$B$2:$B$340,$A$2:$A$340,0.95,1,1)</f>
        <v>1059.9038906793357</v>
      </c>
      <c r="E379" s="3">
        <f>C379+_xlfn.FORECAST.ETS.CONFINT(A379,$B$2:$B$340,$A$2:$A$340,0.95,1,1)</f>
        <v>3099.4421710862653</v>
      </c>
    </row>
    <row r="380" spans="1:5" x14ac:dyDescent="0.3">
      <c r="A380" s="1">
        <v>41695</v>
      </c>
      <c r="C380" s="2">
        <f>_xlfn.FORECAST.ETS(A380,$B$2:$B$340,$A$2:$A$340,1,1)</f>
        <v>2085.5872967619548</v>
      </c>
      <c r="D380" s="3">
        <f>C380-_xlfn.FORECAST.ETS.CONFINT(A380,$B$2:$B$340,$A$2:$A$340,0.95,1,1)</f>
        <v>1059.4706937427334</v>
      </c>
      <c r="E380" s="3">
        <f>C380+_xlfn.FORECAST.ETS.CONFINT(A380,$B$2:$B$340,$A$2:$A$340,0.95,1,1)</f>
        <v>3111.703899781176</v>
      </c>
    </row>
    <row r="381" spans="1:5" x14ac:dyDescent="0.3">
      <c r="A381" s="1">
        <v>41696</v>
      </c>
      <c r="C381" s="2">
        <f>_xlfn.FORECAST.ETS(A381,$B$2:$B$340,$A$2:$A$340,1,1)</f>
        <v>2091.5015626411164</v>
      </c>
      <c r="D381" s="3">
        <f>C381-_xlfn.FORECAST.ETS.CONFINT(A381,$B$2:$B$340,$A$2:$A$340,0.95,1,1)</f>
        <v>1058.985707865136</v>
      </c>
      <c r="E381" s="3">
        <f>C381+_xlfn.FORECAST.ETS.CONFINT(A381,$B$2:$B$340,$A$2:$A$340,0.95,1,1)</f>
        <v>3124.017417417097</v>
      </c>
    </row>
    <row r="382" spans="1:5" x14ac:dyDescent="0.3">
      <c r="A382" s="1">
        <v>41697</v>
      </c>
      <c r="C382" s="2">
        <f>_xlfn.FORECAST.ETS(A382,$B$2:$B$340,$A$2:$A$340,1,1)</f>
        <v>2097.4158285202707</v>
      </c>
      <c r="D382" s="3">
        <f>C382-_xlfn.FORECAST.ETS.CONFINT(A382,$B$2:$B$340,$A$2:$A$340,0.95,1,1)</f>
        <v>1058.4492430694352</v>
      </c>
      <c r="E382" s="3">
        <f>C382+_xlfn.FORECAST.ETS.CONFINT(A382,$B$2:$B$340,$A$2:$A$340,0.95,1,1)</f>
        <v>3136.382413971106</v>
      </c>
    </row>
    <row r="383" spans="1:5" x14ac:dyDescent="0.3">
      <c r="A383" s="1">
        <v>41698</v>
      </c>
      <c r="C383" s="2">
        <f>_xlfn.FORECAST.ETS(A383,$B$2:$B$340,$A$2:$A$340,1,1)</f>
        <v>2103.3300943994323</v>
      </c>
      <c r="D383" s="3">
        <f>C383-_xlfn.FORECAST.ETS.CONFINT(A383,$B$2:$B$340,$A$2:$A$340,0.95,1,1)</f>
        <v>1057.8616093620567</v>
      </c>
      <c r="E383" s="3">
        <f>C383+_xlfn.FORECAST.ETS.CONFINT(A383,$B$2:$B$340,$A$2:$A$340,0.95,1,1)</f>
        <v>3148.7985794368078</v>
      </c>
    </row>
    <row r="384" spans="1:5" x14ac:dyDescent="0.3">
      <c r="A384" s="1">
        <v>41699</v>
      </c>
      <c r="C384" s="2">
        <f>_xlfn.FORECAST.ETS(A384,$B$2:$B$340,$A$2:$A$340,1,1)</f>
        <v>2109.2443602785866</v>
      </c>
      <c r="D384" s="3">
        <f>C384-_xlfn.FORECAST.ETS.CONFINT(A384,$B$2:$B$340,$A$2:$A$340,0.95,1,1)</f>
        <v>1057.2231165821679</v>
      </c>
      <c r="E384" s="3">
        <f>C384+_xlfn.FORECAST.ETS.CONFINT(A384,$B$2:$B$340,$A$2:$A$340,0.95,1,1)</f>
        <v>3161.2656039750054</v>
      </c>
    </row>
    <row r="385" spans="1:5" x14ac:dyDescent="0.3">
      <c r="A385" s="1">
        <v>41700</v>
      </c>
      <c r="C385" s="2">
        <f>_xlfn.FORECAST.ETS(A385,$B$2:$B$340,$A$2:$A$340,1,1)</f>
        <v>2115.1586261577481</v>
      </c>
      <c r="D385" s="3">
        <f>C385-_xlfn.FORECAST.ETS.CONFINT(A385,$B$2:$B$340,$A$2:$A$340,0.95,1,1)</f>
        <v>1056.5340742575647</v>
      </c>
      <c r="E385" s="3">
        <f>C385+_xlfn.FORECAST.ETS.CONFINT(A385,$B$2:$B$340,$A$2:$A$340,0.95,1,1)</f>
        <v>3173.7831780579318</v>
      </c>
    </row>
    <row r="386" spans="1:5" x14ac:dyDescent="0.3">
      <c r="A386" s="1">
        <v>41701</v>
      </c>
      <c r="C386" s="2">
        <f>_xlfn.FORECAST.ETS(A386,$B$2:$B$340,$A$2:$A$340,1,1)</f>
        <v>2121.0728920369024</v>
      </c>
      <c r="D386" s="3">
        <f>C386-_xlfn.FORECAST.ETS.CONFINT(A386,$B$2:$B$340,$A$2:$A$340,0.95,1,1)</f>
        <v>1055.7947914668614</v>
      </c>
      <c r="E386" s="3">
        <f>C386+_xlfn.FORECAST.ETS.CONFINT(A386,$B$2:$B$340,$A$2:$A$340,0.95,1,1)</f>
        <v>3186.3509926069437</v>
      </c>
    </row>
    <row r="387" spans="1:5" x14ac:dyDescent="0.3">
      <c r="A387" s="1">
        <v>41702</v>
      </c>
      <c r="C387" s="2">
        <f>_xlfn.FORECAST.ETS(A387,$B$2:$B$340,$A$2:$A$340,1,1)</f>
        <v>2126.987157916064</v>
      </c>
      <c r="D387" s="3">
        <f>C387-_xlfn.FORECAST.ETS.CONFINT(A387,$B$2:$B$340,$A$2:$A$340,0.95,1,1)</f>
        <v>1055.0055767080823</v>
      </c>
      <c r="E387" s="3">
        <f>C387+_xlfn.FORECAST.ETS.CONFINT(A387,$B$2:$B$340,$A$2:$A$340,0.95,1,1)</f>
        <v>3198.9687391240459</v>
      </c>
    </row>
    <row r="388" spans="1:5" x14ac:dyDescent="0.3">
      <c r="A388" s="1">
        <v>41703</v>
      </c>
      <c r="C388" s="2">
        <f>_xlfn.FORECAST.ETS(A388,$B$2:$B$340,$A$2:$A$340,1,1)</f>
        <v>2132.9014237952183</v>
      </c>
      <c r="D388" s="3">
        <f>C388-_xlfn.FORECAST.ETS.CONFINT(A388,$B$2:$B$340,$A$2:$A$340,0.95,1,1)</f>
        <v>1054.1667377732715</v>
      </c>
      <c r="E388" s="3">
        <f>C388+_xlfn.FORECAST.ETS.CONFINT(A388,$B$2:$B$340,$A$2:$A$340,0.95,1,1)</f>
        <v>3211.6361098171651</v>
      </c>
    </row>
    <row r="389" spans="1:5" x14ac:dyDescent="0.3">
      <c r="A389" s="1">
        <v>41704</v>
      </c>
      <c r="C389" s="2">
        <f>_xlfn.FORECAST.ETS(A389,$B$2:$B$340,$A$2:$A$340,1,1)</f>
        <v>2138.8156896743799</v>
      </c>
      <c r="D389" s="3">
        <f>C389-_xlfn.FORECAST.ETS.CONFINT(A389,$B$2:$B$340,$A$2:$A$340,0.95,1,1)</f>
        <v>1053.2785816292057</v>
      </c>
      <c r="E389" s="3">
        <f>C389+_xlfn.FORECAST.ETS.CONFINT(A389,$B$2:$B$340,$A$2:$A$340,0.95,1,1)</f>
        <v>3224.352797719554</v>
      </c>
    </row>
    <row r="390" spans="1:5" x14ac:dyDescent="0.3">
      <c r="A390" s="1">
        <v>41705</v>
      </c>
      <c r="C390" s="2">
        <f>_xlfn.FORECAST.ETS(A390,$B$2:$B$340,$A$2:$A$340,1,1)</f>
        <v>2144.7299555535342</v>
      </c>
      <c r="D390" s="3">
        <f>C390-_xlfn.FORECAST.ETS.CONFINT(A390,$B$2:$B$340,$A$2:$A$340,0.95,1,1)</f>
        <v>1052.3414143038312</v>
      </c>
      <c r="E390" s="3">
        <f>C390+_xlfn.FORECAST.ETS.CONFINT(A390,$B$2:$B$340,$A$2:$A$340,0.95,1,1)</f>
        <v>3237.1184968032371</v>
      </c>
    </row>
    <row r="391" spans="1:5" x14ac:dyDescent="0.3">
      <c r="A391" s="1">
        <v>41706</v>
      </c>
      <c r="C391" s="2">
        <f>_xlfn.FORECAST.ETS(A391,$B$2:$B$340,$A$2:$A$340,1,1)</f>
        <v>2150.6442214326958</v>
      </c>
      <c r="D391" s="3">
        <f>C391-_xlfn.FORECAST.ETS.CONFINT(A391,$B$2:$B$340,$A$2:$A$340,0.95,1,1)</f>
        <v>1051.3555407784991</v>
      </c>
      <c r="E391" s="3">
        <f>C391+_xlfn.FORECAST.ETS.CONFINT(A391,$B$2:$B$340,$A$2:$A$340,0.95,1,1)</f>
        <v>3249.9329020868927</v>
      </c>
    </row>
    <row r="392" spans="1:5" x14ac:dyDescent="0.3">
      <c r="A392" s="1">
        <v>41707</v>
      </c>
      <c r="C392" s="2">
        <f>_xlfn.FORECAST.ETS(A392,$B$2:$B$340,$A$2:$A$340,1,1)</f>
        <v>2156.5584873118501</v>
      </c>
      <c r="D392" s="3">
        <f>C392-_xlfn.FORECAST.ETS.CONFINT(A392,$B$2:$B$340,$A$2:$A$340,0.95,1,1)</f>
        <v>1050.3212648856172</v>
      </c>
      <c r="E392" s="3">
        <f>C392+_xlfn.FORECAST.ETS.CONFINT(A392,$B$2:$B$340,$A$2:$A$340,0.95,1,1)</f>
        <v>3262.7957097380831</v>
      </c>
    </row>
    <row r="393" spans="1:5" x14ac:dyDescent="0.3">
      <c r="A393" s="1">
        <v>41708</v>
      </c>
      <c r="C393" s="2">
        <f>_xlfn.FORECAST.ETS(A393,$B$2:$B$340,$A$2:$A$340,1,1)</f>
        <v>2162.4727531910116</v>
      </c>
      <c r="D393" s="3">
        <f>C393-_xlfn.FORECAST.ETS.CONFINT(A393,$B$2:$B$340,$A$2:$A$340,0.95,1,1)</f>
        <v>1049.2388892117965</v>
      </c>
      <c r="E393" s="3">
        <f>C393+_xlfn.FORECAST.ETS.CONFINT(A393,$B$2:$B$340,$A$2:$A$340,0.95,1,1)</f>
        <v>3275.7066171702268</v>
      </c>
    </row>
    <row r="394" spans="1:5" x14ac:dyDescent="0.3">
      <c r="A394" s="1">
        <v>41709</v>
      </c>
      <c r="C394" s="2">
        <f>_xlfn.FORECAST.ETS(A394,$B$2:$B$340,$A$2:$A$340,1,1)</f>
        <v>2168.3870190701659</v>
      </c>
      <c r="D394" s="3">
        <f>C394-_xlfn.FORECAST.ETS.CONFINT(A394,$B$2:$B$340,$A$2:$A$340,0.95,1,1)</f>
        <v>1048.1087150060994</v>
      </c>
      <c r="E394" s="3">
        <f>C394+_xlfn.FORECAST.ETS.CONFINT(A394,$B$2:$B$340,$A$2:$A$340,0.95,1,1)</f>
        <v>3288.6653231342325</v>
      </c>
    </row>
    <row r="395" spans="1:5" x14ac:dyDescent="0.3">
      <c r="A395" s="1">
        <v>41710</v>
      </c>
      <c r="C395" s="2">
        <f>_xlfn.FORECAST.ETS(A395,$B$2:$B$340,$A$2:$A$340,1,1)</f>
        <v>2174.3012849493275</v>
      </c>
      <c r="D395" s="3">
        <f>C395-_xlfn.FORECAST.ETS.CONFINT(A395,$B$2:$B$340,$A$2:$A$340,0.95,1,1)</f>
        <v>1046.931042093476</v>
      </c>
      <c r="E395" s="3">
        <f>C395+_xlfn.FORECAST.ETS.CONFINT(A395,$B$2:$B$340,$A$2:$A$340,0.95,1,1)</f>
        <v>3301.6715278051788</v>
      </c>
    </row>
    <row r="396" spans="1:5" x14ac:dyDescent="0.3">
      <c r="A396" s="1">
        <v>41711</v>
      </c>
      <c r="C396" s="2">
        <f>_xlfn.FORECAST.ETS(A396,$B$2:$B$340,$A$2:$A$340,1,1)</f>
        <v>2180.2155508284818</v>
      </c>
      <c r="D396" s="3">
        <f>C396-_xlfn.FORECAST.ETS.CONFINT(A396,$B$2:$B$340,$A$2:$A$340,0.95,1,1)</f>
        <v>1045.7061687929913</v>
      </c>
      <c r="E396" s="3">
        <f>C396+_xlfn.FORECAST.ETS.CONFINT(A396,$B$2:$B$340,$A$2:$A$340,0.95,1,1)</f>
        <v>3314.7249328639723</v>
      </c>
    </row>
    <row r="397" spans="1:5" x14ac:dyDescent="0.3">
      <c r="A397" s="1">
        <v>41712</v>
      </c>
      <c r="C397" s="2">
        <f>_xlfn.FORECAST.ETS(A397,$B$2:$B$340,$A$2:$A$340,1,1)</f>
        <v>2186.1298167076434</v>
      </c>
      <c r="D397" s="3">
        <f>C397-_xlfn.FORECAST.ETS.CONFINT(A397,$B$2:$B$340,$A$2:$A$340,0.95,1,1)</f>
        <v>1044.4343918409313</v>
      </c>
      <c r="E397" s="3">
        <f>C397+_xlfn.FORECAST.ETS.CONFINT(A397,$B$2:$B$340,$A$2:$A$340,0.95,1,1)</f>
        <v>3327.8252415743555</v>
      </c>
    </row>
    <row r="398" spans="1:5" x14ac:dyDescent="0.3">
      <c r="A398" s="1">
        <v>41713</v>
      </c>
      <c r="C398" s="2">
        <f>_xlfn.FORECAST.ETS(A398,$B$2:$B$340,$A$2:$A$340,1,1)</f>
        <v>2192.0440825867977</v>
      </c>
      <c r="D398" s="3">
        <f>C398-_xlfn.FORECAST.ETS.CONFINT(A398,$B$2:$B$340,$A$2:$A$340,0.95,1,1)</f>
        <v>1043.1160063183959</v>
      </c>
      <c r="E398" s="3">
        <f>C398+_xlfn.FORECAST.ETS.CONFINT(A398,$B$2:$B$340,$A$2:$A$340,0.95,1,1)</f>
        <v>3340.9721588551993</v>
      </c>
    </row>
    <row r="399" spans="1:5" x14ac:dyDescent="0.3">
      <c r="A399" s="1">
        <v>41714</v>
      </c>
      <c r="C399" s="2">
        <f>_xlfn.FORECAST.ETS(A399,$B$2:$B$340,$A$2:$A$340,1,1)</f>
        <v>2197.9583484659593</v>
      </c>
      <c r="D399" s="3">
        <f>C399-_xlfn.FORECAST.ETS.CONFINT(A399,$B$2:$B$340,$A$2:$A$340,0.95,1,1)</f>
        <v>1041.7513055834618</v>
      </c>
      <c r="E399" s="3">
        <f>C399+_xlfn.FORECAST.ETS.CONFINT(A399,$B$2:$B$340,$A$2:$A$340,0.95,1,1)</f>
        <v>3354.165391348457</v>
      </c>
    </row>
    <row r="400" spans="1:5" x14ac:dyDescent="0.3">
      <c r="A400" s="1">
        <v>41715</v>
      </c>
      <c r="C400" s="2">
        <f>_xlfn.FORECAST.ETS(A400,$B$2:$B$340,$A$2:$A$340,1,1)</f>
        <v>2203.8726143451136</v>
      </c>
      <c r="D400" s="3">
        <f>C400-_xlfn.FORECAST.ETS.CONFINT(A400,$B$2:$B$340,$A$2:$A$340,0.95,1,1)</f>
        <v>1040.3405812075318</v>
      </c>
      <c r="E400" s="3">
        <f>C400+_xlfn.FORECAST.ETS.CONFINT(A400,$B$2:$B$340,$A$2:$A$340,0.95,1,1)</f>
        <v>3367.4046474826955</v>
      </c>
    </row>
    <row r="401" spans="1:5" x14ac:dyDescent="0.3">
      <c r="A401" s="1">
        <v>41716</v>
      </c>
      <c r="C401" s="2">
        <f>_xlfn.FORECAST.ETS(A401,$B$2:$B$340,$A$2:$A$340,1,1)</f>
        <v>2209.7868802242751</v>
      </c>
      <c r="D401" s="3">
        <f>C401-_xlfn.FORECAST.ETS.CONFINT(A401,$B$2:$B$340,$A$2:$A$340,0.95,1,1)</f>
        <v>1038.8841229159584</v>
      </c>
      <c r="E401" s="3">
        <f>C401+_xlfn.FORECAST.ETS.CONFINT(A401,$B$2:$B$340,$A$2:$A$340,0.95,1,1)</f>
        <v>3380.6896375325919</v>
      </c>
    </row>
    <row r="402" spans="1:5" x14ac:dyDescent="0.3">
      <c r="A402" s="1">
        <v>41717</v>
      </c>
      <c r="C402" s="2">
        <f>_xlfn.FORECAST.ETS(A402,$B$2:$B$340,$A$2:$A$340,1,1)</f>
        <v>2215.7011461034294</v>
      </c>
      <c r="D402" s="3">
        <f>C402-_xlfn.FORECAST.ETS.CONFINT(A402,$B$2:$B$340,$A$2:$A$340,0.95,1,1)</f>
        <v>1037.3822185325544</v>
      </c>
      <c r="E402" s="3">
        <f>C402+_xlfn.FORECAST.ETS.CONFINT(A402,$B$2:$B$340,$A$2:$A$340,0.95,1,1)</f>
        <v>3394.0200736743045</v>
      </c>
    </row>
    <row r="403" spans="1:5" x14ac:dyDescent="0.3">
      <c r="A403" s="1">
        <v>41718</v>
      </c>
      <c r="C403" s="2">
        <f>_xlfn.FORECAST.ETS(A403,$B$2:$B$340,$A$2:$A$340,1,1)</f>
        <v>2221.615411982591</v>
      </c>
      <c r="D403" s="3">
        <f>C403-_xlfn.FORECAST.ETS.CONFINT(A403,$B$2:$B$340,$A$2:$A$340,0.95,1,1)</f>
        <v>1035.8351539280882</v>
      </c>
      <c r="E403" s="3">
        <f>C403+_xlfn.FORECAST.ETS.CONFINT(A403,$B$2:$B$340,$A$2:$A$340,0.95,1,1)</f>
        <v>3407.3956700370936</v>
      </c>
    </row>
    <row r="404" spans="1:5" x14ac:dyDescent="0.3">
      <c r="A404" s="1">
        <v>41719</v>
      </c>
      <c r="C404" s="2">
        <f>_xlfn.FORECAST.ETS(A404,$B$2:$B$340,$A$2:$A$340,1,1)</f>
        <v>2227.5296778617453</v>
      </c>
      <c r="D404" s="3">
        <f>C404-_xlfn.FORECAST.ETS.CONFINT(A404,$B$2:$B$340,$A$2:$A$340,0.95,1,1)</f>
        <v>1034.2432129723827</v>
      </c>
      <c r="E404" s="3">
        <f>C404+_xlfn.FORECAST.ETS.CONFINT(A404,$B$2:$B$340,$A$2:$A$340,0.95,1,1)</f>
        <v>3420.8161427511077</v>
      </c>
    </row>
    <row r="405" spans="1:5" x14ac:dyDescent="0.3">
      <c r="A405" s="1">
        <v>41720</v>
      </c>
      <c r="C405" s="2">
        <f>_xlfn.FORECAST.ETS(A405,$B$2:$B$340,$A$2:$A$340,1,1)</f>
        <v>2233.4439437409069</v>
      </c>
      <c r="D405" s="3">
        <f>C405-_xlfn.FORECAST.ETS.CONFINT(A405,$B$2:$B$340,$A$2:$A$340,0.95,1,1)</f>
        <v>1032.6066774901135</v>
      </c>
      <c r="E405" s="3">
        <f>C405+_xlfn.FORECAST.ETS.CONFINT(A405,$B$2:$B$340,$A$2:$A$340,0.95,1,1)</f>
        <v>3434.2812099917001</v>
      </c>
    </row>
    <row r="406" spans="1:5" x14ac:dyDescent="0.3">
      <c r="A406" s="1">
        <v>41721</v>
      </c>
      <c r="C406" s="2">
        <f>_xlfn.FORECAST.ETS(A406,$B$2:$B$340,$A$2:$A$340,1,1)</f>
        <v>2239.3582096200612</v>
      </c>
      <c r="D406" s="3">
        <f>C406-_xlfn.FORECAST.ETS.CONFINT(A406,$B$2:$B$340,$A$2:$A$340,0.95,1,1)</f>
        <v>1030.925827219939</v>
      </c>
      <c r="E406" s="3">
        <f>C406+_xlfn.FORECAST.ETS.CONFINT(A406,$B$2:$B$340,$A$2:$A$340,0.95,1,1)</f>
        <v>3447.7905920201833</v>
      </c>
    </row>
    <row r="407" spans="1:5" x14ac:dyDescent="0.3">
      <c r="A407" s="1">
        <v>41722</v>
      </c>
      <c r="C407" s="2">
        <f>_xlfn.FORECAST.ETS(A407,$B$2:$B$340,$A$2:$A$340,1,1)</f>
        <v>2245.2724754992228</v>
      </c>
      <c r="D407" s="3">
        <f>C407-_xlfn.FORECAST.ETS.CONFINT(A407,$B$2:$B$340,$A$2:$A$340,0.95,1,1)</f>
        <v>1029.2009397770526</v>
      </c>
      <c r="E407" s="3">
        <f>C407+_xlfn.FORECAST.ETS.CONFINT(A407,$B$2:$B$340,$A$2:$A$340,0.95,1,1)</f>
        <v>3461.344011221393</v>
      </c>
    </row>
    <row r="408" spans="1:5" x14ac:dyDescent="0.3">
      <c r="A408" s="1">
        <v>41723</v>
      </c>
      <c r="C408" s="2">
        <f>_xlfn.FORECAST.ETS(A408,$B$2:$B$340,$A$2:$A$340,1,1)</f>
        <v>2251.1867413783771</v>
      </c>
      <c r="D408" s="3">
        <f>C408-_xlfn.FORECAST.ETS.CONFINT(A408,$B$2:$B$340,$A$2:$A$340,0.95,1,1)</f>
        <v>1027.4322906188058</v>
      </c>
      <c r="E408" s="3">
        <f>C408+_xlfn.FORECAST.ETS.CONFINT(A408,$B$2:$B$340,$A$2:$A$340,0.95,1,1)</f>
        <v>3474.9411921379483</v>
      </c>
    </row>
    <row r="409" spans="1:5" x14ac:dyDescent="0.3">
      <c r="A409" s="1">
        <v>41724</v>
      </c>
      <c r="C409" s="2">
        <f>_xlfn.FORECAST.ETS(A409,$B$2:$B$340,$A$2:$A$340,1,1)</f>
        <v>2257.1010072575386</v>
      </c>
      <c r="D409" s="3">
        <f>C409-_xlfn.FORECAST.ETS.CONFINT(A409,$B$2:$B$340,$A$2:$A$340,0.95,1,1)</f>
        <v>1025.6201530134963</v>
      </c>
      <c r="E409" s="3">
        <f>C409+_xlfn.FORECAST.ETS.CONFINT(A409,$B$2:$B$340,$A$2:$A$340,0.95,1,1)</f>
        <v>3488.581861501581</v>
      </c>
    </row>
    <row r="410" spans="1:5" x14ac:dyDescent="0.3">
      <c r="A410" s="1">
        <v>41725</v>
      </c>
      <c r="C410" s="2">
        <f>_xlfn.FORECAST.ETS(A410,$B$2:$B$340,$A$2:$A$340,1,1)</f>
        <v>2263.0152731366929</v>
      </c>
      <c r="D410" s="3">
        <f>C410-_xlfn.FORECAST.ETS.CONFINT(A410,$B$2:$B$340,$A$2:$A$340,0.95,1,1)</f>
        <v>1023.7647980119664</v>
      </c>
      <c r="E410" s="3">
        <f>C410+_xlfn.FORECAST.ETS.CONFINT(A410,$B$2:$B$340,$A$2:$A$340,0.95,1,1)</f>
        <v>3502.2657482614195</v>
      </c>
    </row>
    <row r="411" spans="1:5" x14ac:dyDescent="0.3">
      <c r="A411" s="1">
        <v>41726</v>
      </c>
      <c r="C411" s="2">
        <f>_xlfn.FORECAST.ETS(A411,$B$2:$B$340,$A$2:$A$340,1,1)</f>
        <v>2268.9295390158545</v>
      </c>
      <c r="D411" s="3">
        <f>C411-_xlfn.FORECAST.ETS.CONFINT(A411,$B$2:$B$340,$A$2:$A$340,0.95,1,1)</f>
        <v>1021.8664944221227</v>
      </c>
      <c r="E411" s="3">
        <f>C411+_xlfn.FORECAST.ETS.CONFINT(A411,$B$2:$B$340,$A$2:$A$340,0.95,1,1)</f>
        <v>3515.9925836095863</v>
      </c>
    </row>
    <row r="412" spans="1:5" x14ac:dyDescent="0.3">
      <c r="A412" s="1">
        <v>41727</v>
      </c>
      <c r="C412" s="2">
        <f>_xlfn.FORECAST.ETS(A412,$B$2:$B$340,$A$2:$A$340,1,1)</f>
        <v>2274.8438048950088</v>
      </c>
      <c r="D412" s="3">
        <f>C412-_xlfn.FORECAST.ETS.CONFINT(A412,$B$2:$B$340,$A$2:$A$340,0.95,1,1)</f>
        <v>1019.9255087860265</v>
      </c>
      <c r="E412" s="3">
        <f>C412+_xlfn.FORECAST.ETS.CONFINT(A412,$B$2:$B$340,$A$2:$A$340,0.95,1,1)</f>
        <v>3529.7621010039911</v>
      </c>
    </row>
    <row r="413" spans="1:5" x14ac:dyDescent="0.3">
      <c r="A413" s="1">
        <v>41728</v>
      </c>
      <c r="C413" s="2">
        <f>_xlfn.FORECAST.ETS(A413,$B$2:$B$340,$A$2:$A$340,1,1)</f>
        <v>2280.7580707741704</v>
      </c>
      <c r="D413" s="3">
        <f>C413-_xlfn.FORECAST.ETS.CONFINT(A413,$B$2:$B$340,$A$2:$A$340,0.95,1,1)</f>
        <v>1017.9421053596659</v>
      </c>
      <c r="E413" s="3">
        <f>C413+_xlfn.FORECAST.ETS.CONFINT(A413,$B$2:$B$340,$A$2:$A$340,0.95,1,1)</f>
        <v>3543.5740361886747</v>
      </c>
    </row>
    <row r="414" spans="1:5" x14ac:dyDescent="0.3">
      <c r="A414" s="1">
        <v>41729</v>
      </c>
      <c r="C414" s="2">
        <f>_xlfn.FORECAST.ETS(A414,$B$2:$B$340,$A$2:$A$340,1,1)</f>
        <v>2286.6723366533247</v>
      </c>
      <c r="D414" s="3">
        <f>C414-_xlfn.FORECAST.ETS.CONFINT(A414,$B$2:$B$340,$A$2:$A$340,0.95,1,1)</f>
        <v>1015.916546095073</v>
      </c>
      <c r="E414" s="3">
        <f>C414+_xlfn.FORECAST.ETS.CONFINT(A414,$B$2:$B$340,$A$2:$A$340,0.95,1,1)</f>
        <v>3557.4281272115763</v>
      </c>
    </row>
    <row r="415" spans="1:5" x14ac:dyDescent="0.3">
      <c r="A415" s="1">
        <v>41730</v>
      </c>
      <c r="C415" s="2">
        <f>_xlfn.FORECAST.ETS(A415,$B$2:$B$340,$A$2:$A$340,1,1)</f>
        <v>2292.5866025324863</v>
      </c>
      <c r="D415" s="3">
        <f>C415-_xlfn.FORECAST.ETS.CONFINT(A415,$B$2:$B$340,$A$2:$A$340,0.95,1,1)</f>
        <v>1013.8490906248987</v>
      </c>
      <c r="E415" s="3">
        <f>C415+_xlfn.FORECAST.ETS.CONFINT(A415,$B$2:$B$340,$A$2:$A$340,0.95,1,1)</f>
        <v>3571.3241144400736</v>
      </c>
    </row>
    <row r="416" spans="1:5" x14ac:dyDescent="0.3">
      <c r="A416" s="1">
        <v>41731</v>
      </c>
      <c r="C416" s="2">
        <f>_xlfn.FORECAST.ETS(A416,$B$2:$B$340,$A$2:$A$340,1,1)</f>
        <v>2298.5008684116406</v>
      </c>
      <c r="D416" s="3">
        <f>C416-_xlfn.FORECAST.ETS.CONFINT(A416,$B$2:$B$340,$A$2:$A$340,0.95,1,1)</f>
        <v>1011.7399962491158</v>
      </c>
      <c r="E416" s="3">
        <f>C416+_xlfn.FORECAST.ETS.CONFINT(A416,$B$2:$B$340,$A$2:$A$340,0.95,1,1)</f>
        <v>3585.2617405741653</v>
      </c>
    </row>
    <row r="417" spans="1:5" x14ac:dyDescent="0.3">
      <c r="A417" s="1">
        <v>41732</v>
      </c>
      <c r="C417" s="2">
        <f>_xlfn.FORECAST.ETS(A417,$B$2:$B$340,$A$2:$A$340,1,1)</f>
        <v>2304.4151342908021</v>
      </c>
      <c r="D417" s="3">
        <f>C417-_xlfn.FORECAST.ETS.CONFINT(A417,$B$2:$B$340,$A$2:$A$340,0.95,1,1)</f>
        <v>1009.5895179239712</v>
      </c>
      <c r="E417" s="3">
        <f>C417+_xlfn.FORECAST.ETS.CONFINT(A417,$B$2:$B$340,$A$2:$A$340,0.95,1,1)</f>
        <v>3599.2407506576328</v>
      </c>
    </row>
    <row r="418" spans="1:5" x14ac:dyDescent="0.3">
      <c r="A418" s="1">
        <v>41733</v>
      </c>
      <c r="C418" s="2">
        <f>_xlfn.FORECAST.ETS(A418,$B$2:$B$340,$A$2:$A$340,1,1)</f>
        <v>2310.3294001699564</v>
      </c>
      <c r="D418" s="3">
        <f>C418-_xlfn.FORECAST.ETS.CONFINT(A418,$B$2:$B$340,$A$2:$A$340,0.95,1,1)</f>
        <v>1007.3979082528604</v>
      </c>
      <c r="E418" s="3">
        <f>C418+_xlfn.FORECAST.ETS.CONFINT(A418,$B$2:$B$340,$A$2:$A$340,0.95,1,1)</f>
        <v>3613.2608920870525</v>
      </c>
    </row>
    <row r="419" spans="1:5" x14ac:dyDescent="0.3">
      <c r="A419" s="1">
        <v>41734</v>
      </c>
      <c r="C419" s="2">
        <f>_xlfn.FORECAST.ETS(A419,$B$2:$B$340,$A$2:$A$340,1,1)</f>
        <v>2316.243666049118</v>
      </c>
      <c r="D419" s="3">
        <f>C419-_xlfn.FORECAST.ETS.CONFINT(A419,$B$2:$B$340,$A$2:$A$340,0.95,1,1)</f>
        <v>1005.1654174792582</v>
      </c>
      <c r="E419" s="3">
        <f>C419+_xlfn.FORECAST.ETS.CONFINT(A419,$B$2:$B$340,$A$2:$A$340,0.95,1,1)</f>
        <v>3627.3219146189776</v>
      </c>
    </row>
    <row r="420" spans="1:5" x14ac:dyDescent="0.3">
      <c r="A420" s="1">
        <v>41735</v>
      </c>
      <c r="C420" s="2">
        <f>_xlfn.FORECAST.ETS(A420,$B$2:$B$340,$A$2:$A$340,1,1)</f>
        <v>2322.1579319282719</v>
      </c>
      <c r="D420" s="3">
        <f>C420-_xlfn.FORECAST.ETS.CONFINT(A420,$B$2:$B$340,$A$2:$A$340,0.95,1,1)</f>
        <v>1002.8922934813725</v>
      </c>
      <c r="E420" s="3">
        <f>C420+_xlfn.FORECAST.ETS.CONFINT(A420,$B$2:$B$340,$A$2:$A$340,0.95,1,1)</f>
        <v>3641.423570375171</v>
      </c>
    </row>
    <row r="421" spans="1:5" x14ac:dyDescent="0.3">
      <c r="A421" s="1">
        <v>41736</v>
      </c>
      <c r="C421" s="2">
        <f>_xlfn.FORECAST.ETS(A421,$B$2:$B$340,$A$2:$A$340,1,1)</f>
        <v>2328.0721978074334</v>
      </c>
      <c r="D421" s="3">
        <f>C421-_xlfn.FORECAST.ETS.CONFINT(A421,$B$2:$B$340,$A$2:$A$340,0.95,1,1)</f>
        <v>1000.578781768678</v>
      </c>
      <c r="E421" s="3">
        <f>C421+_xlfn.FORECAST.ETS.CONFINT(A421,$B$2:$B$340,$A$2:$A$340,0.95,1,1)</f>
        <v>3655.5656138461891</v>
      </c>
    </row>
    <row r="422" spans="1:5" x14ac:dyDescent="0.3">
      <c r="A422" s="1">
        <v>41737</v>
      </c>
      <c r="C422" s="2">
        <f>_xlfn.FORECAST.ETS(A422,$B$2:$B$340,$A$2:$A$340,1,1)</f>
        <v>2333.9864636865877</v>
      </c>
      <c r="D422" s="3">
        <f>C422-_xlfn.FORECAST.ETS.CONFINT(A422,$B$2:$B$340,$A$2:$A$340,0.95,1,1)</f>
        <v>998.22512547998917</v>
      </c>
      <c r="E422" s="3">
        <f>C422+_xlfn.FORECAST.ETS.CONFINT(A422,$B$2:$B$340,$A$2:$A$340,0.95,1,1)</f>
        <v>3669.7478018931861</v>
      </c>
    </row>
    <row r="423" spans="1:5" x14ac:dyDescent="0.3">
      <c r="A423" s="1">
        <v>41738</v>
      </c>
      <c r="C423" s="2">
        <f>_xlfn.FORECAST.ETS(A423,$B$2:$B$340,$A$2:$A$340,1,1)</f>
        <v>2339.9007295657493</v>
      </c>
      <c r="D423" s="3">
        <f>C423-_xlfn.FORECAST.ETS.CONFINT(A423,$B$2:$B$340,$A$2:$A$340,0.95,1,1)</f>
        <v>995.8315653832376</v>
      </c>
      <c r="E423" s="3">
        <f>C423+_xlfn.FORECAST.ETS.CONFINT(A423,$B$2:$B$340,$A$2:$A$340,0.95,1,1)</f>
        <v>3683.9698937482608</v>
      </c>
    </row>
    <row r="424" spans="1:5" x14ac:dyDescent="0.3">
      <c r="A424" s="1">
        <v>41739</v>
      </c>
      <c r="C424" s="2">
        <f>_xlfn.FORECAST.ETS(A424,$B$2:$B$340,$A$2:$A$340,1,1)</f>
        <v>2345.8149954449036</v>
      </c>
      <c r="D424" s="3">
        <f>C424-_xlfn.FORECAST.ETS.CONFINT(A424,$B$2:$B$340,$A$2:$A$340,0.95,1,1)</f>
        <v>993.39833987662928</v>
      </c>
      <c r="E424" s="3">
        <f>C424+_xlfn.FORECAST.ETS.CONFINT(A424,$B$2:$B$340,$A$2:$A$340,0.95,1,1)</f>
        <v>3698.2316510131777</v>
      </c>
    </row>
    <row r="425" spans="1:5" x14ac:dyDescent="0.3">
      <c r="A425" s="1">
        <v>41740</v>
      </c>
      <c r="C425" s="2">
        <f>_xlfn.FORECAST.ETS(A425,$B$2:$B$340,$A$2:$A$340,1,1)</f>
        <v>2351.7292613240652</v>
      </c>
      <c r="D425" s="3">
        <f>C425-_xlfn.FORECAST.ETS.CONFINT(A425,$B$2:$B$340,$A$2:$A$340,0.95,1,1)</f>
        <v>990.9256849913379</v>
      </c>
      <c r="E425" s="3">
        <f>C425+_xlfn.FORECAST.ETS.CONFINT(A425,$B$2:$B$340,$A$2:$A$340,0.95,1,1)</f>
        <v>3712.5328376567923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9"/>
  <sheetViews>
    <sheetView workbookViewId="0">
      <selection activeCell="M9" sqref="M9"/>
    </sheetView>
  </sheetViews>
  <sheetFormatPr defaultRowHeight="14.4" x14ac:dyDescent="0.3"/>
  <cols>
    <col min="1" max="1" width="14.6640625" bestFit="1" customWidth="1"/>
    <col min="2" max="2" width="10.33203125" customWidth="1"/>
    <col min="3" max="3" width="18.6640625" customWidth="1"/>
    <col min="4" max="4" width="32.77734375" customWidth="1"/>
    <col min="5" max="5" width="32.8867187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s="1">
        <v>41317</v>
      </c>
      <c r="B2" s="2">
        <v>47.96</v>
      </c>
      <c r="G2" t="s">
        <v>7</v>
      </c>
      <c r="H2" s="4">
        <f>_xlfn.FORECAST.ETS.STAT($B$2:$B$340,$A$2:$A$340,1,1,1)</f>
        <v>0.1</v>
      </c>
    </row>
    <row r="3" spans="1:8" x14ac:dyDescent="0.3">
      <c r="A3" s="1">
        <v>41318</v>
      </c>
      <c r="B3" s="2">
        <v>64.50222222222223</v>
      </c>
      <c r="G3" t="s">
        <v>8</v>
      </c>
      <c r="H3" s="4">
        <f>_xlfn.FORECAST.ETS.STAT($B$2:$B$340,$A$2:$A$340,2,1,1)</f>
        <v>1E-3</v>
      </c>
    </row>
    <row r="4" spans="1:8" x14ac:dyDescent="0.3">
      <c r="A4" s="1">
        <v>41319</v>
      </c>
      <c r="B4" s="2">
        <v>81.044444444444451</v>
      </c>
      <c r="G4" t="s">
        <v>9</v>
      </c>
      <c r="H4" s="4">
        <f>_xlfn.FORECAST.ETS.STAT($B$2:$B$340,$A$2:$A$340,3,1,1)</f>
        <v>2.2204460492503131E-16</v>
      </c>
    </row>
    <row r="5" spans="1:8" x14ac:dyDescent="0.3">
      <c r="A5" s="1">
        <v>41320</v>
      </c>
      <c r="B5" s="2">
        <v>97.586666666666673</v>
      </c>
      <c r="G5" t="s">
        <v>10</v>
      </c>
      <c r="H5" s="4">
        <f>_xlfn.FORECAST.ETS.STAT($B$2:$B$340,$A$2:$A$340,4,1,1)</f>
        <v>1.2107331081079415</v>
      </c>
    </row>
    <row r="6" spans="1:8" x14ac:dyDescent="0.3">
      <c r="A6" s="1">
        <v>41321</v>
      </c>
      <c r="B6" s="2">
        <v>114.12888888888889</v>
      </c>
      <c r="G6" t="s">
        <v>11</v>
      </c>
      <c r="H6" s="4">
        <f>_xlfn.FORECAST.ETS.STAT($B$2:$B$340,$A$2:$A$340,5,1,1)</f>
        <v>0.25094252147579388</v>
      </c>
    </row>
    <row r="7" spans="1:8" x14ac:dyDescent="0.3">
      <c r="A7" s="1">
        <v>41322</v>
      </c>
      <c r="B7" s="2">
        <v>130.67111111111112</v>
      </c>
      <c r="G7" t="s">
        <v>12</v>
      </c>
      <c r="H7" s="4">
        <f>_xlfn.FORECAST.ETS.STAT($B$2:$B$340,$A$2:$A$340,6,1,1)</f>
        <v>417.96394738695426</v>
      </c>
    </row>
    <row r="8" spans="1:8" x14ac:dyDescent="0.3">
      <c r="A8" s="1">
        <v>41323</v>
      </c>
      <c r="B8" s="2">
        <v>147.21333333333334</v>
      </c>
      <c r="G8" t="s">
        <v>13</v>
      </c>
      <c r="H8" s="4">
        <f>_xlfn.FORECAST.ETS.STAT($B$2:$B$340,$A$2:$A$340,7,1,1)</f>
        <v>544.64602999436329</v>
      </c>
    </row>
    <row r="9" spans="1:8" x14ac:dyDescent="0.3">
      <c r="A9" s="1">
        <v>41324</v>
      </c>
      <c r="B9" s="2">
        <v>163.75555555555553</v>
      </c>
    </row>
    <row r="10" spans="1:8" x14ac:dyDescent="0.3">
      <c r="A10" s="1">
        <v>41325</v>
      </c>
      <c r="B10" s="2">
        <v>180.29777777777778</v>
      </c>
    </row>
    <row r="11" spans="1:8" x14ac:dyDescent="0.3">
      <c r="A11" s="1">
        <v>41326</v>
      </c>
      <c r="B11" s="2">
        <v>196.84</v>
      </c>
    </row>
    <row r="12" spans="1:8" x14ac:dyDescent="0.3">
      <c r="A12" s="1">
        <v>41327</v>
      </c>
      <c r="B12" s="2">
        <v>191.30799999999999</v>
      </c>
    </row>
    <row r="13" spans="1:8" x14ac:dyDescent="0.3">
      <c r="A13" s="1">
        <v>41328</v>
      </c>
      <c r="B13" s="2">
        <v>185.77600000000001</v>
      </c>
    </row>
    <row r="14" spans="1:8" x14ac:dyDescent="0.3">
      <c r="A14" s="1">
        <v>41329</v>
      </c>
      <c r="B14" s="2">
        <v>180.244</v>
      </c>
    </row>
    <row r="15" spans="1:8" x14ac:dyDescent="0.3">
      <c r="A15" s="1">
        <v>41330</v>
      </c>
      <c r="B15" s="2">
        <v>174.71200000000002</v>
      </c>
    </row>
    <row r="16" spans="1:8" x14ac:dyDescent="0.3">
      <c r="A16" s="1">
        <v>41331</v>
      </c>
      <c r="B16" s="2">
        <v>169.18</v>
      </c>
    </row>
    <row r="17" spans="1:2" x14ac:dyDescent="0.3">
      <c r="A17" s="1">
        <v>41332</v>
      </c>
      <c r="B17" s="2">
        <v>163.64800000000002</v>
      </c>
    </row>
    <row r="18" spans="1:2" x14ac:dyDescent="0.3">
      <c r="A18" s="1">
        <v>41333</v>
      </c>
      <c r="B18" s="2">
        <v>158.11600000000001</v>
      </c>
    </row>
    <row r="19" spans="1:2" x14ac:dyDescent="0.3">
      <c r="A19" s="1">
        <v>41334</v>
      </c>
      <c r="B19" s="2">
        <v>152.584</v>
      </c>
    </row>
    <row r="20" spans="1:2" x14ac:dyDescent="0.3">
      <c r="A20" s="1">
        <v>41335</v>
      </c>
      <c r="B20" s="2">
        <v>147.05200000000002</v>
      </c>
    </row>
    <row r="21" spans="1:2" x14ac:dyDescent="0.3">
      <c r="A21" s="1">
        <v>41336</v>
      </c>
      <c r="B21" s="2">
        <v>141.52000000000001</v>
      </c>
    </row>
    <row r="22" spans="1:2" x14ac:dyDescent="0.3">
      <c r="A22" s="1">
        <v>41337</v>
      </c>
      <c r="B22" s="2">
        <v>157.45250000000001</v>
      </c>
    </row>
    <row r="23" spans="1:2" x14ac:dyDescent="0.3">
      <c r="A23" s="1">
        <v>41338</v>
      </c>
      <c r="B23" s="2">
        <v>173.38499999999999</v>
      </c>
    </row>
    <row r="24" spans="1:2" x14ac:dyDescent="0.3">
      <c r="A24" s="1">
        <v>41339</v>
      </c>
      <c r="B24" s="2">
        <v>189.3175</v>
      </c>
    </row>
    <row r="25" spans="1:2" x14ac:dyDescent="0.3">
      <c r="A25" s="1">
        <v>41340</v>
      </c>
      <c r="B25" s="2">
        <v>205.25</v>
      </c>
    </row>
    <row r="26" spans="1:2" x14ac:dyDescent="0.3">
      <c r="A26" s="1">
        <v>41341</v>
      </c>
      <c r="B26" s="2">
        <v>231.57571428571427</v>
      </c>
    </row>
    <row r="27" spans="1:2" x14ac:dyDescent="0.3">
      <c r="A27" s="1">
        <v>41342</v>
      </c>
      <c r="B27" s="2">
        <v>257.90142857142854</v>
      </c>
    </row>
    <row r="28" spans="1:2" x14ac:dyDescent="0.3">
      <c r="A28" s="1">
        <v>41343</v>
      </c>
      <c r="B28" s="2">
        <v>284.22714285714284</v>
      </c>
    </row>
    <row r="29" spans="1:2" x14ac:dyDescent="0.3">
      <c r="A29" s="1">
        <v>41344</v>
      </c>
      <c r="B29" s="2">
        <v>310.55285714285714</v>
      </c>
    </row>
    <row r="30" spans="1:2" x14ac:dyDescent="0.3">
      <c r="A30" s="1">
        <v>41345</v>
      </c>
      <c r="B30" s="2">
        <v>336.87857142857138</v>
      </c>
    </row>
    <row r="31" spans="1:2" x14ac:dyDescent="0.3">
      <c r="A31" s="1">
        <v>41346</v>
      </c>
      <c r="B31" s="2">
        <v>363.20428571428567</v>
      </c>
    </row>
    <row r="32" spans="1:2" x14ac:dyDescent="0.3">
      <c r="A32" s="1">
        <v>41347</v>
      </c>
      <c r="B32" s="2">
        <v>389.53</v>
      </c>
    </row>
    <row r="33" spans="1:2" x14ac:dyDescent="0.3">
      <c r="A33" s="1">
        <v>41348</v>
      </c>
      <c r="B33" s="2">
        <v>362.61</v>
      </c>
    </row>
    <row r="34" spans="1:2" x14ac:dyDescent="0.3">
      <c r="A34" s="1">
        <v>41349</v>
      </c>
      <c r="B34" s="2">
        <v>335.36799999999999</v>
      </c>
    </row>
    <row r="35" spans="1:2" x14ac:dyDescent="0.3">
      <c r="A35" s="1">
        <v>41350</v>
      </c>
      <c r="B35" s="2">
        <v>308.12600000000003</v>
      </c>
    </row>
    <row r="36" spans="1:2" x14ac:dyDescent="0.3">
      <c r="A36" s="1">
        <v>41351</v>
      </c>
      <c r="B36" s="2">
        <v>280.88400000000001</v>
      </c>
    </row>
    <row r="37" spans="1:2" x14ac:dyDescent="0.3">
      <c r="A37" s="1">
        <v>41352</v>
      </c>
      <c r="B37" s="2">
        <v>253.642</v>
      </c>
    </row>
    <row r="38" spans="1:2" x14ac:dyDescent="0.3">
      <c r="A38" s="1">
        <v>41353</v>
      </c>
      <c r="B38" s="2">
        <v>226.4</v>
      </c>
    </row>
    <row r="39" spans="1:2" x14ac:dyDescent="0.3">
      <c r="A39" s="1">
        <v>41354</v>
      </c>
      <c r="B39" s="2">
        <v>123.73</v>
      </c>
    </row>
    <row r="40" spans="1:2" x14ac:dyDescent="0.3">
      <c r="A40" s="1">
        <v>41355</v>
      </c>
      <c r="B40" s="2">
        <v>114.68333333333334</v>
      </c>
    </row>
    <row r="41" spans="1:2" x14ac:dyDescent="0.3">
      <c r="A41" s="1">
        <v>41356</v>
      </c>
      <c r="B41" s="2">
        <v>105.63666666666667</v>
      </c>
    </row>
    <row r="42" spans="1:2" x14ac:dyDescent="0.3">
      <c r="A42" s="1">
        <v>41357</v>
      </c>
      <c r="B42" s="2">
        <v>96.59</v>
      </c>
    </row>
    <row r="43" spans="1:2" x14ac:dyDescent="0.3">
      <c r="A43" s="1">
        <v>41358</v>
      </c>
      <c r="B43" s="2">
        <v>140.69</v>
      </c>
    </row>
    <row r="44" spans="1:2" x14ac:dyDescent="0.3">
      <c r="A44" s="1">
        <v>41359</v>
      </c>
      <c r="B44" s="2">
        <v>184.79</v>
      </c>
    </row>
    <row r="45" spans="1:2" x14ac:dyDescent="0.3">
      <c r="A45" s="1">
        <v>41360</v>
      </c>
      <c r="B45" s="2">
        <v>228.89</v>
      </c>
    </row>
    <row r="46" spans="1:2" x14ac:dyDescent="0.3">
      <c r="A46" s="1">
        <v>41361</v>
      </c>
      <c r="B46" s="2">
        <v>340.17250000000001</v>
      </c>
    </row>
    <row r="47" spans="1:2" x14ac:dyDescent="0.3">
      <c r="A47" s="1">
        <v>41362</v>
      </c>
      <c r="B47" s="2">
        <v>451.45499999999998</v>
      </c>
    </row>
    <row r="48" spans="1:2" x14ac:dyDescent="0.3">
      <c r="A48" s="1">
        <v>41363</v>
      </c>
      <c r="B48" s="2">
        <v>562.73749999999995</v>
      </c>
    </row>
    <row r="49" spans="1:2" x14ac:dyDescent="0.3">
      <c r="A49" s="1">
        <v>41364</v>
      </c>
      <c r="B49" s="2">
        <v>674.02</v>
      </c>
    </row>
    <row r="50" spans="1:2" x14ac:dyDescent="0.3">
      <c r="A50" s="1">
        <v>41365</v>
      </c>
      <c r="B50" s="2">
        <v>537.78</v>
      </c>
    </row>
    <row r="51" spans="1:2" x14ac:dyDescent="0.3">
      <c r="A51" s="1">
        <v>41366</v>
      </c>
      <c r="B51" s="2">
        <v>401.54</v>
      </c>
    </row>
    <row r="52" spans="1:2" x14ac:dyDescent="0.3">
      <c r="A52" s="1">
        <v>41367</v>
      </c>
      <c r="B52" s="2">
        <v>21.99</v>
      </c>
    </row>
    <row r="53" spans="1:2" x14ac:dyDescent="0.3">
      <c r="A53" s="1">
        <v>41368</v>
      </c>
      <c r="B53" s="2">
        <v>91.397499999999994</v>
      </c>
    </row>
    <row r="54" spans="1:2" x14ac:dyDescent="0.3">
      <c r="A54" s="1">
        <v>41369</v>
      </c>
      <c r="B54" s="2">
        <v>160.80500000000001</v>
      </c>
    </row>
    <row r="55" spans="1:2" x14ac:dyDescent="0.3">
      <c r="A55" s="1">
        <v>41370</v>
      </c>
      <c r="B55" s="2">
        <v>230.21250000000001</v>
      </c>
    </row>
    <row r="56" spans="1:2" x14ac:dyDescent="0.3">
      <c r="A56" s="1">
        <v>41371</v>
      </c>
      <c r="B56" s="2">
        <v>299.62</v>
      </c>
    </row>
    <row r="57" spans="1:2" x14ac:dyDescent="0.3">
      <c r="A57" s="1">
        <v>41372</v>
      </c>
      <c r="B57" s="2">
        <v>401.68</v>
      </c>
    </row>
    <row r="58" spans="1:2" x14ac:dyDescent="0.3">
      <c r="A58" s="1">
        <v>41373</v>
      </c>
      <c r="B58" s="2">
        <v>149.76</v>
      </c>
    </row>
    <row r="59" spans="1:2" x14ac:dyDescent="0.3">
      <c r="A59" s="1">
        <v>41374</v>
      </c>
      <c r="B59" s="2">
        <v>141.18</v>
      </c>
    </row>
    <row r="60" spans="1:2" x14ac:dyDescent="0.3">
      <c r="A60" s="1">
        <v>41375</v>
      </c>
      <c r="B60" s="2">
        <v>132.6</v>
      </c>
    </row>
    <row r="61" spans="1:2" x14ac:dyDescent="0.3">
      <c r="A61" s="1">
        <v>41376</v>
      </c>
      <c r="B61" s="2">
        <v>124.02</v>
      </c>
    </row>
    <row r="62" spans="1:2" x14ac:dyDescent="0.3">
      <c r="A62" s="1">
        <v>41377</v>
      </c>
      <c r="B62" s="2">
        <v>344.31</v>
      </c>
    </row>
    <row r="63" spans="1:2" x14ac:dyDescent="0.3">
      <c r="A63" s="1">
        <v>41378</v>
      </c>
      <c r="B63" s="2">
        <v>266.6275</v>
      </c>
    </row>
    <row r="64" spans="1:2" x14ac:dyDescent="0.3">
      <c r="A64" s="1">
        <v>41379</v>
      </c>
      <c r="B64" s="2">
        <v>188.94499999999999</v>
      </c>
    </row>
    <row r="65" spans="1:2" x14ac:dyDescent="0.3">
      <c r="A65" s="1">
        <v>41380</v>
      </c>
      <c r="B65" s="2">
        <v>111.26249999999999</v>
      </c>
    </row>
    <row r="66" spans="1:2" x14ac:dyDescent="0.3">
      <c r="A66" s="1">
        <v>41381</v>
      </c>
      <c r="B66" s="2">
        <v>33.58</v>
      </c>
    </row>
    <row r="67" spans="1:2" x14ac:dyDescent="0.3">
      <c r="A67" s="1">
        <v>41382</v>
      </c>
      <c r="B67" s="2">
        <v>290.67999999999995</v>
      </c>
    </row>
    <row r="68" spans="1:2" x14ac:dyDescent="0.3">
      <c r="A68" s="1">
        <v>41383</v>
      </c>
      <c r="B68" s="2">
        <v>547.78</v>
      </c>
    </row>
    <row r="69" spans="1:2" x14ac:dyDescent="0.3">
      <c r="A69" s="1">
        <v>41384</v>
      </c>
      <c r="B69" s="2">
        <v>628.02</v>
      </c>
    </row>
    <row r="70" spans="1:2" x14ac:dyDescent="0.3">
      <c r="A70" s="1">
        <v>41385</v>
      </c>
      <c r="B70" s="2">
        <v>552.93999999999994</v>
      </c>
    </row>
    <row r="71" spans="1:2" x14ac:dyDescent="0.3">
      <c r="A71" s="1">
        <v>41386</v>
      </c>
      <c r="B71" s="2">
        <v>477.86</v>
      </c>
    </row>
    <row r="72" spans="1:2" x14ac:dyDescent="0.3">
      <c r="A72" s="1">
        <v>41387</v>
      </c>
      <c r="B72" s="2">
        <v>402.78</v>
      </c>
    </row>
    <row r="73" spans="1:2" x14ac:dyDescent="0.3">
      <c r="A73" s="1">
        <v>41388</v>
      </c>
      <c r="B73" s="2">
        <v>343.97</v>
      </c>
    </row>
    <row r="74" spans="1:2" x14ac:dyDescent="0.3">
      <c r="A74" s="1">
        <v>41389</v>
      </c>
      <c r="B74" s="2">
        <v>285.16000000000003</v>
      </c>
    </row>
    <row r="75" spans="1:2" x14ac:dyDescent="0.3">
      <c r="A75" s="1">
        <v>41390</v>
      </c>
      <c r="B75" s="2">
        <v>103.54</v>
      </c>
    </row>
    <row r="76" spans="1:2" x14ac:dyDescent="0.3">
      <c r="A76" s="1">
        <v>41391</v>
      </c>
      <c r="B76" s="2">
        <v>372.32</v>
      </c>
    </row>
    <row r="77" spans="1:2" x14ac:dyDescent="0.3">
      <c r="A77" s="1">
        <v>41392</v>
      </c>
      <c r="B77" s="2">
        <v>384.65999999999997</v>
      </c>
    </row>
    <row r="78" spans="1:2" x14ac:dyDescent="0.3">
      <c r="A78" s="1">
        <v>41393</v>
      </c>
      <c r="B78" s="2">
        <v>397</v>
      </c>
    </row>
    <row r="79" spans="1:2" x14ac:dyDescent="0.3">
      <c r="A79" s="1">
        <v>41394</v>
      </c>
      <c r="B79" s="2">
        <v>225.27500000000001</v>
      </c>
    </row>
    <row r="80" spans="1:2" x14ac:dyDescent="0.3">
      <c r="A80" s="1">
        <v>41395</v>
      </c>
      <c r="B80" s="2">
        <v>53.55</v>
      </c>
    </row>
    <row r="81" spans="1:2" x14ac:dyDescent="0.3">
      <c r="A81" s="1">
        <v>41396</v>
      </c>
      <c r="B81" s="2">
        <v>307.33</v>
      </c>
    </row>
    <row r="82" spans="1:2" x14ac:dyDescent="0.3">
      <c r="A82" s="1">
        <v>41397</v>
      </c>
      <c r="B82" s="2">
        <v>338.23500000000001</v>
      </c>
    </row>
    <row r="83" spans="1:2" x14ac:dyDescent="0.3">
      <c r="A83" s="1">
        <v>41398</v>
      </c>
      <c r="B83" s="2">
        <v>369.14</v>
      </c>
    </row>
    <row r="84" spans="1:2" x14ac:dyDescent="0.3">
      <c r="A84" s="1">
        <v>41399</v>
      </c>
      <c r="B84" s="2">
        <v>519.32000000000005</v>
      </c>
    </row>
    <row r="85" spans="1:2" x14ac:dyDescent="0.3">
      <c r="A85" s="1">
        <v>41400</v>
      </c>
      <c r="B85" s="2">
        <v>660.81</v>
      </c>
    </row>
    <row r="86" spans="1:2" x14ac:dyDescent="0.3">
      <c r="A86" s="1">
        <v>41401</v>
      </c>
      <c r="B86" s="2">
        <v>293.85000000000002</v>
      </c>
    </row>
    <row r="87" spans="1:2" x14ac:dyDescent="0.3">
      <c r="A87" s="1">
        <v>41402</v>
      </c>
      <c r="B87" s="2">
        <v>277.05</v>
      </c>
    </row>
    <row r="88" spans="1:2" x14ac:dyDescent="0.3">
      <c r="A88" s="1">
        <v>41403</v>
      </c>
      <c r="B88" s="2">
        <v>334.42500000000001</v>
      </c>
    </row>
    <row r="89" spans="1:2" x14ac:dyDescent="0.3">
      <c r="A89" s="1">
        <v>41404</v>
      </c>
      <c r="B89" s="2">
        <v>391.8</v>
      </c>
    </row>
    <row r="90" spans="1:2" x14ac:dyDescent="0.3">
      <c r="A90" s="1">
        <v>41405</v>
      </c>
      <c r="B90" s="2">
        <v>70.52</v>
      </c>
    </row>
    <row r="91" spans="1:2" x14ac:dyDescent="0.3">
      <c r="A91" s="1">
        <v>41406</v>
      </c>
      <c r="B91" s="2">
        <v>95.33</v>
      </c>
    </row>
    <row r="92" spans="1:2" x14ac:dyDescent="0.3">
      <c r="A92" s="1">
        <v>41407</v>
      </c>
      <c r="B92" s="2">
        <v>315.63</v>
      </c>
    </row>
    <row r="93" spans="1:2" x14ac:dyDescent="0.3">
      <c r="A93" s="1">
        <v>41408</v>
      </c>
      <c r="B93" s="2">
        <v>35.96</v>
      </c>
    </row>
    <row r="94" spans="1:2" x14ac:dyDescent="0.3">
      <c r="A94" s="1">
        <v>41409</v>
      </c>
      <c r="B94" s="2">
        <v>34.159999999999997</v>
      </c>
    </row>
    <row r="95" spans="1:2" x14ac:dyDescent="0.3">
      <c r="A95" s="1">
        <v>41410</v>
      </c>
      <c r="B95" s="2">
        <v>113.77</v>
      </c>
    </row>
    <row r="96" spans="1:2" x14ac:dyDescent="0.3">
      <c r="A96" s="1">
        <v>41411</v>
      </c>
      <c r="B96" s="2">
        <v>193.38</v>
      </c>
    </row>
    <row r="97" spans="1:2" x14ac:dyDescent="0.3">
      <c r="A97" s="1">
        <v>41412</v>
      </c>
      <c r="B97" s="2">
        <v>1144.06</v>
      </c>
    </row>
    <row r="98" spans="1:2" x14ac:dyDescent="0.3">
      <c r="A98" s="1">
        <v>41413</v>
      </c>
      <c r="B98" s="2">
        <v>302.48</v>
      </c>
    </row>
    <row r="99" spans="1:2" x14ac:dyDescent="0.3">
      <c r="A99" s="1">
        <v>41414</v>
      </c>
      <c r="B99" s="2">
        <v>441.97</v>
      </c>
    </row>
    <row r="100" spans="1:2" x14ac:dyDescent="0.3">
      <c r="A100" s="1">
        <v>41415</v>
      </c>
      <c r="B100" s="2">
        <v>230.98000000000002</v>
      </c>
    </row>
    <row r="101" spans="1:2" x14ac:dyDescent="0.3">
      <c r="A101" s="1">
        <v>41416</v>
      </c>
      <c r="B101" s="2">
        <v>19.989999999999998</v>
      </c>
    </row>
    <row r="102" spans="1:2" x14ac:dyDescent="0.3">
      <c r="A102" s="1">
        <v>41417</v>
      </c>
      <c r="B102" s="2">
        <v>548.4</v>
      </c>
    </row>
    <row r="103" spans="1:2" x14ac:dyDescent="0.3">
      <c r="A103" s="1">
        <v>41418</v>
      </c>
      <c r="B103" s="2">
        <v>476.52</v>
      </c>
    </row>
    <row r="104" spans="1:2" x14ac:dyDescent="0.3">
      <c r="A104" s="1">
        <v>41419</v>
      </c>
      <c r="B104" s="2">
        <v>404.64</v>
      </c>
    </row>
    <row r="105" spans="1:2" x14ac:dyDescent="0.3">
      <c r="A105" s="1">
        <v>41420</v>
      </c>
      <c r="B105" s="2">
        <v>332.76</v>
      </c>
    </row>
    <row r="106" spans="1:2" x14ac:dyDescent="0.3">
      <c r="A106" s="1">
        <v>41421</v>
      </c>
      <c r="B106" s="2">
        <v>433.10749999999996</v>
      </c>
    </row>
    <row r="107" spans="1:2" x14ac:dyDescent="0.3">
      <c r="A107" s="1">
        <v>41422</v>
      </c>
      <c r="B107" s="2">
        <v>533.45499999999993</v>
      </c>
    </row>
    <row r="108" spans="1:2" x14ac:dyDescent="0.3">
      <c r="A108" s="1">
        <v>41423</v>
      </c>
      <c r="B108" s="2">
        <v>633.80250000000001</v>
      </c>
    </row>
    <row r="109" spans="1:2" x14ac:dyDescent="0.3">
      <c r="A109" s="1">
        <v>41424</v>
      </c>
      <c r="B109" s="2">
        <v>734.15</v>
      </c>
    </row>
    <row r="110" spans="1:2" x14ac:dyDescent="0.3">
      <c r="A110" s="1">
        <v>41425</v>
      </c>
      <c r="B110" s="2">
        <v>242.74</v>
      </c>
    </row>
    <row r="111" spans="1:2" x14ac:dyDescent="0.3">
      <c r="A111" s="1">
        <v>41426</v>
      </c>
      <c r="B111" s="2">
        <v>628.48</v>
      </c>
    </row>
    <row r="112" spans="1:2" x14ac:dyDescent="0.3">
      <c r="A112" s="1">
        <v>41427</v>
      </c>
      <c r="B112" s="2">
        <v>264.89999999999998</v>
      </c>
    </row>
    <row r="113" spans="1:2" x14ac:dyDescent="0.3">
      <c r="A113" s="1">
        <v>41428</v>
      </c>
      <c r="B113" s="2">
        <v>135.24499999999998</v>
      </c>
    </row>
    <row r="114" spans="1:2" x14ac:dyDescent="0.3">
      <c r="A114" s="1">
        <v>41429</v>
      </c>
      <c r="B114" s="2">
        <v>5.59</v>
      </c>
    </row>
    <row r="115" spans="1:2" x14ac:dyDescent="0.3">
      <c r="A115" s="1">
        <v>41430</v>
      </c>
      <c r="B115" s="2">
        <v>347.69</v>
      </c>
    </row>
    <row r="116" spans="1:2" x14ac:dyDescent="0.3">
      <c r="A116" s="1">
        <v>41431</v>
      </c>
      <c r="B116" s="2">
        <v>1161.95</v>
      </c>
    </row>
    <row r="117" spans="1:2" x14ac:dyDescent="0.3">
      <c r="A117" s="1">
        <v>41432</v>
      </c>
      <c r="B117" s="2">
        <v>358.97</v>
      </c>
    </row>
    <row r="118" spans="1:2" x14ac:dyDescent="0.3">
      <c r="A118" s="1">
        <v>41433</v>
      </c>
      <c r="B118" s="2">
        <v>329.67</v>
      </c>
    </row>
    <row r="119" spans="1:2" x14ac:dyDescent="0.3">
      <c r="A119" s="1">
        <v>41434</v>
      </c>
      <c r="B119" s="2">
        <v>1187.3699999999999</v>
      </c>
    </row>
    <row r="120" spans="1:2" x14ac:dyDescent="0.3">
      <c r="A120" s="1">
        <v>41435</v>
      </c>
      <c r="B120" s="2">
        <v>951.08</v>
      </c>
    </row>
    <row r="121" spans="1:2" x14ac:dyDescent="0.3">
      <c r="A121" s="1">
        <v>41436</v>
      </c>
      <c r="B121" s="2">
        <v>478.63</v>
      </c>
    </row>
    <row r="122" spans="1:2" x14ac:dyDescent="0.3">
      <c r="A122" s="1">
        <v>41437</v>
      </c>
      <c r="B122" s="2">
        <v>413.6</v>
      </c>
    </row>
    <row r="123" spans="1:2" x14ac:dyDescent="0.3">
      <c r="A123" s="1">
        <v>41438</v>
      </c>
      <c r="B123" s="2">
        <v>250.08</v>
      </c>
    </row>
    <row r="124" spans="1:2" x14ac:dyDescent="0.3">
      <c r="A124" s="1">
        <v>41439</v>
      </c>
      <c r="B124" s="2">
        <v>733.76</v>
      </c>
    </row>
    <row r="125" spans="1:2" x14ac:dyDescent="0.3">
      <c r="A125" s="1">
        <v>41440</v>
      </c>
      <c r="B125" s="2">
        <v>1124.58</v>
      </c>
    </row>
    <row r="126" spans="1:2" x14ac:dyDescent="0.3">
      <c r="A126" s="1">
        <v>41441</v>
      </c>
      <c r="B126" s="2">
        <v>471.01</v>
      </c>
    </row>
    <row r="127" spans="1:2" x14ac:dyDescent="0.3">
      <c r="A127" s="1">
        <v>41442</v>
      </c>
      <c r="B127" s="2">
        <v>851.77</v>
      </c>
    </row>
    <row r="128" spans="1:2" x14ac:dyDescent="0.3">
      <c r="A128" s="1">
        <v>41443</v>
      </c>
      <c r="B128" s="2">
        <v>1364.15</v>
      </c>
    </row>
    <row r="129" spans="1:2" x14ac:dyDescent="0.3">
      <c r="A129" s="1">
        <v>41444</v>
      </c>
      <c r="B129" s="2">
        <v>416.62</v>
      </c>
    </row>
    <row r="130" spans="1:2" x14ac:dyDescent="0.3">
      <c r="A130" s="1">
        <v>41445</v>
      </c>
      <c r="B130" s="2">
        <v>668.74</v>
      </c>
    </row>
    <row r="131" spans="1:2" x14ac:dyDescent="0.3">
      <c r="A131" s="1">
        <v>41446</v>
      </c>
      <c r="B131" s="2">
        <v>920.86</v>
      </c>
    </row>
    <row r="132" spans="1:2" x14ac:dyDescent="0.3">
      <c r="A132" s="1">
        <v>41447</v>
      </c>
      <c r="B132" s="2">
        <v>409.57</v>
      </c>
    </row>
    <row r="133" spans="1:2" x14ac:dyDescent="0.3">
      <c r="A133" s="1">
        <v>41448</v>
      </c>
      <c r="B133" s="2">
        <v>197.68</v>
      </c>
    </row>
    <row r="134" spans="1:2" x14ac:dyDescent="0.3">
      <c r="A134" s="1">
        <v>41449</v>
      </c>
      <c r="B134" s="2">
        <v>340.78</v>
      </c>
    </row>
    <row r="135" spans="1:2" x14ac:dyDescent="0.3">
      <c r="A135" s="1">
        <v>41450</v>
      </c>
      <c r="B135" s="2">
        <v>6.58</v>
      </c>
    </row>
    <row r="136" spans="1:2" x14ac:dyDescent="0.3">
      <c r="A136" s="1">
        <v>41451</v>
      </c>
      <c r="B136" s="2">
        <v>17.98</v>
      </c>
    </row>
    <row r="137" spans="1:2" x14ac:dyDescent="0.3">
      <c r="A137" s="1">
        <v>41452</v>
      </c>
      <c r="B137" s="2">
        <v>963.5</v>
      </c>
    </row>
    <row r="138" spans="1:2" x14ac:dyDescent="0.3">
      <c r="A138" s="1">
        <v>41453</v>
      </c>
      <c r="B138" s="2">
        <v>340.76</v>
      </c>
    </row>
    <row r="139" spans="1:2" x14ac:dyDescent="0.3">
      <c r="A139" s="1">
        <v>41454</v>
      </c>
      <c r="B139" s="2">
        <v>1527.35</v>
      </c>
    </row>
    <row r="140" spans="1:2" x14ac:dyDescent="0.3">
      <c r="A140" s="1">
        <v>41455</v>
      </c>
      <c r="B140" s="2">
        <v>790.81</v>
      </c>
    </row>
    <row r="141" spans="1:2" x14ac:dyDescent="0.3">
      <c r="A141" s="1">
        <v>41456</v>
      </c>
      <c r="B141" s="2">
        <v>490.7</v>
      </c>
    </row>
    <row r="142" spans="1:2" x14ac:dyDescent="0.3">
      <c r="A142" s="1">
        <v>41457</v>
      </c>
      <c r="B142" s="2">
        <v>1344.61</v>
      </c>
    </row>
    <row r="143" spans="1:2" x14ac:dyDescent="0.3">
      <c r="A143" s="1">
        <v>41458</v>
      </c>
      <c r="B143" s="2">
        <v>213.65</v>
      </c>
    </row>
    <row r="144" spans="1:2" x14ac:dyDescent="0.3">
      <c r="A144" s="1">
        <v>41459</v>
      </c>
      <c r="B144" s="2">
        <v>701.38</v>
      </c>
    </row>
    <row r="145" spans="1:2" x14ac:dyDescent="0.3">
      <c r="A145" s="1">
        <v>41460</v>
      </c>
      <c r="B145" s="2">
        <v>1273.72</v>
      </c>
    </row>
    <row r="146" spans="1:2" x14ac:dyDescent="0.3">
      <c r="A146" s="1">
        <v>41461</v>
      </c>
      <c r="B146" s="2">
        <v>938.03500000000008</v>
      </c>
    </row>
    <row r="147" spans="1:2" x14ac:dyDescent="0.3">
      <c r="A147" s="1">
        <v>41462</v>
      </c>
      <c r="B147" s="2">
        <v>602.35</v>
      </c>
    </row>
    <row r="148" spans="1:2" x14ac:dyDescent="0.3">
      <c r="A148" s="1">
        <v>41463</v>
      </c>
      <c r="B148" s="2">
        <v>254.73</v>
      </c>
    </row>
    <row r="149" spans="1:2" x14ac:dyDescent="0.3">
      <c r="A149" s="1">
        <v>41464</v>
      </c>
      <c r="B149" s="2">
        <v>991.4</v>
      </c>
    </row>
    <row r="150" spans="1:2" x14ac:dyDescent="0.3">
      <c r="A150" s="1">
        <v>41465</v>
      </c>
      <c r="B150" s="2">
        <v>661.7</v>
      </c>
    </row>
    <row r="151" spans="1:2" x14ac:dyDescent="0.3">
      <c r="A151" s="1">
        <v>41466</v>
      </c>
      <c r="B151" s="2">
        <v>350.43</v>
      </c>
    </row>
    <row r="152" spans="1:2" x14ac:dyDescent="0.3">
      <c r="A152" s="1">
        <v>41467</v>
      </c>
      <c r="B152" s="2">
        <v>816.37</v>
      </c>
    </row>
    <row r="153" spans="1:2" x14ac:dyDescent="0.3">
      <c r="A153" s="1">
        <v>41468</v>
      </c>
      <c r="B153" s="2">
        <v>1179.0999999999999</v>
      </c>
    </row>
    <row r="154" spans="1:2" x14ac:dyDescent="0.3">
      <c r="A154" s="1">
        <v>41469</v>
      </c>
      <c r="B154" s="2">
        <v>705.76</v>
      </c>
    </row>
    <row r="155" spans="1:2" x14ac:dyDescent="0.3">
      <c r="A155" s="1">
        <v>41470</v>
      </c>
      <c r="B155" s="2">
        <v>839.25</v>
      </c>
    </row>
    <row r="156" spans="1:2" x14ac:dyDescent="0.3">
      <c r="A156" s="1">
        <v>41471</v>
      </c>
      <c r="B156" s="2">
        <v>735.01</v>
      </c>
    </row>
    <row r="157" spans="1:2" x14ac:dyDescent="0.3">
      <c r="A157" s="1">
        <v>41472</v>
      </c>
      <c r="B157" s="2">
        <v>839.52</v>
      </c>
    </row>
    <row r="158" spans="1:2" x14ac:dyDescent="0.3">
      <c r="A158" s="1">
        <v>41473</v>
      </c>
      <c r="B158" s="2">
        <v>1530.55</v>
      </c>
    </row>
    <row r="159" spans="1:2" x14ac:dyDescent="0.3">
      <c r="A159" s="1">
        <v>41474</v>
      </c>
      <c r="B159" s="2">
        <v>333.49</v>
      </c>
    </row>
    <row r="160" spans="1:2" x14ac:dyDescent="0.3">
      <c r="A160" s="1">
        <v>41475</v>
      </c>
      <c r="B160" s="2">
        <v>698.75</v>
      </c>
    </row>
    <row r="161" spans="1:2" x14ac:dyDescent="0.3">
      <c r="A161" s="1">
        <v>41476</v>
      </c>
      <c r="B161" s="2">
        <v>699.07</v>
      </c>
    </row>
    <row r="162" spans="1:2" x14ac:dyDescent="0.3">
      <c r="A162" s="1">
        <v>41477</v>
      </c>
      <c r="B162" s="2">
        <v>421.78</v>
      </c>
    </row>
    <row r="163" spans="1:2" x14ac:dyDescent="0.3">
      <c r="A163" s="1">
        <v>41478</v>
      </c>
      <c r="B163" s="2">
        <v>738.13</v>
      </c>
    </row>
    <row r="164" spans="1:2" x14ac:dyDescent="0.3">
      <c r="A164" s="1">
        <v>41479</v>
      </c>
      <c r="B164" s="2">
        <v>920.44</v>
      </c>
    </row>
    <row r="165" spans="1:2" x14ac:dyDescent="0.3">
      <c r="A165" s="1">
        <v>41480</v>
      </c>
      <c r="B165" s="2">
        <v>325.10000000000002</v>
      </c>
    </row>
    <row r="166" spans="1:2" x14ac:dyDescent="0.3">
      <c r="A166" s="1">
        <v>41481</v>
      </c>
      <c r="B166" s="2">
        <v>405.69</v>
      </c>
    </row>
    <row r="167" spans="1:2" x14ac:dyDescent="0.3">
      <c r="A167" s="1">
        <v>41482</v>
      </c>
      <c r="B167" s="2">
        <v>192.44</v>
      </c>
    </row>
    <row r="168" spans="1:2" x14ac:dyDescent="0.3">
      <c r="A168" s="1">
        <v>41483</v>
      </c>
      <c r="B168" s="2">
        <v>149.31</v>
      </c>
    </row>
    <row r="169" spans="1:2" x14ac:dyDescent="0.3">
      <c r="A169" s="1">
        <v>41484</v>
      </c>
      <c r="B169" s="2">
        <v>341.52</v>
      </c>
    </row>
    <row r="170" spans="1:2" x14ac:dyDescent="0.3">
      <c r="A170" s="1">
        <v>41485</v>
      </c>
      <c r="B170" s="2">
        <v>758.86</v>
      </c>
    </row>
    <row r="171" spans="1:2" x14ac:dyDescent="0.3">
      <c r="A171" s="1">
        <v>41486</v>
      </c>
      <c r="B171" s="2">
        <v>742.73</v>
      </c>
    </row>
    <row r="172" spans="1:2" x14ac:dyDescent="0.3">
      <c r="A172" s="1">
        <v>41487</v>
      </c>
      <c r="B172" s="2">
        <v>535.92999999999995</v>
      </c>
    </row>
    <row r="173" spans="1:2" x14ac:dyDescent="0.3">
      <c r="A173" s="1">
        <v>41488</v>
      </c>
      <c r="B173" s="2">
        <v>332.6</v>
      </c>
    </row>
    <row r="174" spans="1:2" x14ac:dyDescent="0.3">
      <c r="A174" s="1">
        <v>41489</v>
      </c>
      <c r="B174" s="2">
        <v>365.01</v>
      </c>
    </row>
    <row r="175" spans="1:2" x14ac:dyDescent="0.3">
      <c r="A175" s="1">
        <v>41490</v>
      </c>
      <c r="B175" s="2">
        <v>1626.35</v>
      </c>
    </row>
    <row r="176" spans="1:2" x14ac:dyDescent="0.3">
      <c r="A176" s="1">
        <v>41491</v>
      </c>
      <c r="B176" s="2">
        <v>604.5</v>
      </c>
    </row>
    <row r="177" spans="1:2" x14ac:dyDescent="0.3">
      <c r="A177" s="1">
        <v>41492</v>
      </c>
      <c r="B177" s="2">
        <v>287.23</v>
      </c>
    </row>
    <row r="178" spans="1:2" x14ac:dyDescent="0.3">
      <c r="A178" s="1">
        <v>41493</v>
      </c>
      <c r="B178" s="2">
        <v>1008.92</v>
      </c>
    </row>
    <row r="179" spans="1:2" x14ac:dyDescent="0.3">
      <c r="A179" s="1">
        <v>41494</v>
      </c>
      <c r="B179" s="2">
        <v>848.46</v>
      </c>
    </row>
    <row r="180" spans="1:2" x14ac:dyDescent="0.3">
      <c r="A180" s="1">
        <v>41495</v>
      </c>
      <c r="B180" s="2">
        <v>813.81</v>
      </c>
    </row>
    <row r="181" spans="1:2" x14ac:dyDescent="0.3">
      <c r="A181" s="1">
        <v>41496</v>
      </c>
      <c r="B181" s="2">
        <v>1292.19</v>
      </c>
    </row>
    <row r="182" spans="1:2" x14ac:dyDescent="0.3">
      <c r="A182" s="1">
        <v>41497</v>
      </c>
      <c r="B182" s="2">
        <v>436.91</v>
      </c>
    </row>
    <row r="183" spans="1:2" x14ac:dyDescent="0.3">
      <c r="A183" s="1">
        <v>41498</v>
      </c>
      <c r="B183" s="2">
        <v>1367.92</v>
      </c>
    </row>
    <row r="184" spans="1:2" x14ac:dyDescent="0.3">
      <c r="A184" s="1">
        <v>41499</v>
      </c>
      <c r="B184" s="2">
        <v>802.42</v>
      </c>
    </row>
    <row r="185" spans="1:2" x14ac:dyDescent="0.3">
      <c r="A185" s="1">
        <v>41500</v>
      </c>
      <c r="B185" s="2">
        <v>1050.95</v>
      </c>
    </row>
    <row r="186" spans="1:2" x14ac:dyDescent="0.3">
      <c r="A186" s="1">
        <v>41501</v>
      </c>
      <c r="B186" s="2">
        <v>672.03</v>
      </c>
    </row>
    <row r="187" spans="1:2" x14ac:dyDescent="0.3">
      <c r="A187" s="1">
        <v>41502</v>
      </c>
      <c r="B187" s="2">
        <v>235.07</v>
      </c>
    </row>
    <row r="188" spans="1:2" x14ac:dyDescent="0.3">
      <c r="A188" s="1">
        <v>41503</v>
      </c>
      <c r="B188" s="2">
        <v>264.32</v>
      </c>
    </row>
    <row r="189" spans="1:2" x14ac:dyDescent="0.3">
      <c r="A189" s="1">
        <v>41504</v>
      </c>
      <c r="B189" s="2">
        <v>1714.96</v>
      </c>
    </row>
    <row r="190" spans="1:2" x14ac:dyDescent="0.3">
      <c r="A190" s="1">
        <v>41505</v>
      </c>
      <c r="B190" s="2">
        <v>1053.18</v>
      </c>
    </row>
    <row r="191" spans="1:2" x14ac:dyDescent="0.3">
      <c r="A191" s="1">
        <v>41506</v>
      </c>
      <c r="B191" s="2">
        <v>1822.52</v>
      </c>
    </row>
    <row r="192" spans="1:2" x14ac:dyDescent="0.3">
      <c r="A192" s="1">
        <v>41507</v>
      </c>
      <c r="B192" s="2">
        <v>620.85</v>
      </c>
    </row>
    <row r="193" spans="1:2" x14ac:dyDescent="0.3">
      <c r="A193" s="1">
        <v>41508</v>
      </c>
      <c r="B193" s="2">
        <v>456.82</v>
      </c>
    </row>
    <row r="194" spans="1:2" x14ac:dyDescent="0.3">
      <c r="A194" s="1">
        <v>41509</v>
      </c>
      <c r="B194" s="2">
        <v>777.43</v>
      </c>
    </row>
    <row r="195" spans="1:2" x14ac:dyDescent="0.3">
      <c r="A195" s="1">
        <v>41510</v>
      </c>
      <c r="B195" s="2">
        <v>485.01</v>
      </c>
    </row>
    <row r="196" spans="1:2" x14ac:dyDescent="0.3">
      <c r="A196" s="1">
        <v>41511</v>
      </c>
      <c r="B196" s="2">
        <v>1266.75</v>
      </c>
    </row>
    <row r="197" spans="1:2" x14ac:dyDescent="0.3">
      <c r="A197" s="1">
        <v>41512</v>
      </c>
      <c r="B197" s="2">
        <v>1051.51</v>
      </c>
    </row>
    <row r="198" spans="1:2" x14ac:dyDescent="0.3">
      <c r="A198" s="1">
        <v>41513</v>
      </c>
      <c r="B198" s="2">
        <v>646.15</v>
      </c>
    </row>
    <row r="199" spans="1:2" x14ac:dyDescent="0.3">
      <c r="A199" s="1">
        <v>41514</v>
      </c>
      <c r="B199" s="2">
        <v>950.77</v>
      </c>
    </row>
    <row r="200" spans="1:2" x14ac:dyDescent="0.3">
      <c r="A200" s="1">
        <v>41515</v>
      </c>
      <c r="B200" s="2">
        <v>1014.29</v>
      </c>
    </row>
    <row r="201" spans="1:2" x14ac:dyDescent="0.3">
      <c r="A201" s="1">
        <v>41516</v>
      </c>
      <c r="B201" s="2">
        <v>515.17999999999995</v>
      </c>
    </row>
    <row r="202" spans="1:2" x14ac:dyDescent="0.3">
      <c r="A202" s="1">
        <v>41517</v>
      </c>
      <c r="B202" s="2">
        <v>315.44</v>
      </c>
    </row>
    <row r="203" spans="1:2" x14ac:dyDescent="0.3">
      <c r="A203" s="1">
        <v>41518</v>
      </c>
      <c r="B203" s="2">
        <v>1071.9100000000001</v>
      </c>
    </row>
    <row r="204" spans="1:2" x14ac:dyDescent="0.3">
      <c r="A204" s="1">
        <v>41519</v>
      </c>
      <c r="B204" s="2">
        <v>849.66</v>
      </c>
    </row>
    <row r="205" spans="1:2" x14ac:dyDescent="0.3">
      <c r="A205" s="1">
        <v>41520</v>
      </c>
      <c r="B205" s="2">
        <v>656.41</v>
      </c>
    </row>
    <row r="206" spans="1:2" x14ac:dyDescent="0.3">
      <c r="A206" s="1">
        <v>41521</v>
      </c>
      <c r="B206" s="2">
        <v>1061.28</v>
      </c>
    </row>
    <row r="207" spans="1:2" x14ac:dyDescent="0.3">
      <c r="A207" s="1">
        <v>41522</v>
      </c>
      <c r="B207" s="2">
        <v>839.1</v>
      </c>
    </row>
    <row r="208" spans="1:2" x14ac:dyDescent="0.3">
      <c r="A208" s="1">
        <v>41523</v>
      </c>
      <c r="B208" s="2">
        <v>900.67</v>
      </c>
    </row>
    <row r="209" spans="1:2" x14ac:dyDescent="0.3">
      <c r="A209" s="1">
        <v>41524</v>
      </c>
      <c r="B209" s="2">
        <v>1009.03</v>
      </c>
    </row>
    <row r="210" spans="1:2" x14ac:dyDescent="0.3">
      <c r="A210" s="1">
        <v>41525</v>
      </c>
      <c r="B210" s="2">
        <v>663.26</v>
      </c>
    </row>
    <row r="211" spans="1:2" x14ac:dyDescent="0.3">
      <c r="A211" s="1">
        <v>41526</v>
      </c>
      <c r="B211" s="2">
        <v>1136.27</v>
      </c>
    </row>
    <row r="212" spans="1:2" x14ac:dyDescent="0.3">
      <c r="A212" s="1">
        <v>41527</v>
      </c>
      <c r="B212" s="2">
        <v>966.19</v>
      </c>
    </row>
    <row r="213" spans="1:2" x14ac:dyDescent="0.3">
      <c r="A213" s="1">
        <v>41528</v>
      </c>
      <c r="B213" s="2">
        <v>1365.94</v>
      </c>
    </row>
    <row r="214" spans="1:2" x14ac:dyDescent="0.3">
      <c r="A214" s="1">
        <v>41529</v>
      </c>
      <c r="B214" s="2">
        <v>998.52</v>
      </c>
    </row>
    <row r="215" spans="1:2" x14ac:dyDescent="0.3">
      <c r="A215" s="1">
        <v>41530</v>
      </c>
      <c r="B215" s="2">
        <v>1276.49</v>
      </c>
    </row>
    <row r="216" spans="1:2" x14ac:dyDescent="0.3">
      <c r="A216" s="1">
        <v>41531</v>
      </c>
      <c r="B216" s="2">
        <v>477.11</v>
      </c>
    </row>
    <row r="217" spans="1:2" x14ac:dyDescent="0.3">
      <c r="A217" s="1">
        <v>41532</v>
      </c>
      <c r="B217" s="2">
        <v>1204.8800000000001</v>
      </c>
    </row>
    <row r="218" spans="1:2" x14ac:dyDescent="0.3">
      <c r="A218" s="1">
        <v>41533</v>
      </c>
      <c r="B218" s="2">
        <v>1055.8800000000001</v>
      </c>
    </row>
    <row r="219" spans="1:2" x14ac:dyDescent="0.3">
      <c r="A219" s="1">
        <v>41534</v>
      </c>
      <c r="B219" s="2">
        <v>1768.98</v>
      </c>
    </row>
    <row r="220" spans="1:2" x14ac:dyDescent="0.3">
      <c r="A220" s="1">
        <v>41535</v>
      </c>
      <c r="B220" s="2">
        <v>379.93</v>
      </c>
    </row>
    <row r="221" spans="1:2" x14ac:dyDescent="0.3">
      <c r="A221" s="1">
        <v>41536</v>
      </c>
      <c r="B221" s="2">
        <v>482.21</v>
      </c>
    </row>
    <row r="222" spans="1:2" x14ac:dyDescent="0.3">
      <c r="A222" s="1">
        <v>41537</v>
      </c>
      <c r="B222" s="2">
        <v>1513.25</v>
      </c>
    </row>
    <row r="223" spans="1:2" x14ac:dyDescent="0.3">
      <c r="A223" s="1">
        <v>41538</v>
      </c>
      <c r="B223" s="2">
        <v>1230.54</v>
      </c>
    </row>
    <row r="224" spans="1:2" x14ac:dyDescent="0.3">
      <c r="A224" s="1">
        <v>41539</v>
      </c>
      <c r="B224" s="2">
        <v>1092.5999999999999</v>
      </c>
    </row>
    <row r="225" spans="1:2" x14ac:dyDescent="0.3">
      <c r="A225" s="1">
        <v>41540</v>
      </c>
      <c r="B225" s="2">
        <v>93.92</v>
      </c>
    </row>
    <row r="226" spans="1:2" x14ac:dyDescent="0.3">
      <c r="A226" s="1">
        <v>41541</v>
      </c>
      <c r="B226" s="2">
        <v>659.22</v>
      </c>
    </row>
    <row r="227" spans="1:2" x14ac:dyDescent="0.3">
      <c r="A227" s="1">
        <v>41542</v>
      </c>
      <c r="B227" s="2">
        <v>1721.65</v>
      </c>
    </row>
    <row r="228" spans="1:2" x14ac:dyDescent="0.3">
      <c r="A228" s="1">
        <v>41543</v>
      </c>
      <c r="B228" s="2">
        <v>1160.99</v>
      </c>
    </row>
    <row r="229" spans="1:2" x14ac:dyDescent="0.3">
      <c r="A229" s="1">
        <v>41544</v>
      </c>
      <c r="B229" s="2">
        <v>1763.83</v>
      </c>
    </row>
    <row r="230" spans="1:2" x14ac:dyDescent="0.3">
      <c r="A230" s="1">
        <v>41545</v>
      </c>
      <c r="B230" s="2">
        <v>617.19000000000005</v>
      </c>
    </row>
    <row r="231" spans="1:2" x14ac:dyDescent="0.3">
      <c r="A231" s="1">
        <v>41546</v>
      </c>
      <c r="B231" s="2">
        <v>1669.21</v>
      </c>
    </row>
    <row r="232" spans="1:2" x14ac:dyDescent="0.3">
      <c r="A232" s="1">
        <v>41547</v>
      </c>
      <c r="B232" s="2">
        <v>1388.61</v>
      </c>
    </row>
    <row r="233" spans="1:2" x14ac:dyDescent="0.3">
      <c r="A233" s="1">
        <v>41548</v>
      </c>
      <c r="B233" s="2">
        <v>1297.82</v>
      </c>
    </row>
    <row r="234" spans="1:2" x14ac:dyDescent="0.3">
      <c r="A234" s="1">
        <v>41549</v>
      </c>
      <c r="B234" s="2">
        <v>756.01</v>
      </c>
    </row>
    <row r="235" spans="1:2" x14ac:dyDescent="0.3">
      <c r="A235" s="1">
        <v>41550</v>
      </c>
      <c r="B235" s="2">
        <v>1099.98</v>
      </c>
    </row>
    <row r="236" spans="1:2" x14ac:dyDescent="0.3">
      <c r="A236" s="1">
        <v>41551</v>
      </c>
      <c r="B236" s="2">
        <v>627.91999999999996</v>
      </c>
    </row>
    <row r="237" spans="1:2" x14ac:dyDescent="0.3">
      <c r="A237" s="1">
        <v>41552</v>
      </c>
      <c r="B237" s="2">
        <v>939.95</v>
      </c>
    </row>
    <row r="238" spans="1:2" x14ac:dyDescent="0.3">
      <c r="A238" s="1">
        <v>41553</v>
      </c>
      <c r="B238" s="2">
        <v>1514.35</v>
      </c>
    </row>
    <row r="239" spans="1:2" x14ac:dyDescent="0.3">
      <c r="A239" s="1">
        <v>41554</v>
      </c>
      <c r="B239" s="2">
        <v>1928.49</v>
      </c>
    </row>
    <row r="240" spans="1:2" x14ac:dyDescent="0.3">
      <c r="A240" s="1">
        <v>41555</v>
      </c>
      <c r="B240" s="2">
        <v>1313.71</v>
      </c>
    </row>
    <row r="241" spans="1:2" x14ac:dyDescent="0.3">
      <c r="A241" s="1">
        <v>41556</v>
      </c>
      <c r="B241" s="2">
        <v>2078.61</v>
      </c>
    </row>
    <row r="242" spans="1:2" x14ac:dyDescent="0.3">
      <c r="A242" s="1">
        <v>41557</v>
      </c>
      <c r="B242" s="2">
        <v>428.17</v>
      </c>
    </row>
    <row r="243" spans="1:2" x14ac:dyDescent="0.3">
      <c r="A243" s="1">
        <v>41558</v>
      </c>
      <c r="B243" s="2">
        <v>1936.48</v>
      </c>
    </row>
    <row r="244" spans="1:2" x14ac:dyDescent="0.3">
      <c r="A244" s="1">
        <v>41559</v>
      </c>
      <c r="B244" s="2">
        <v>803.58</v>
      </c>
    </row>
    <row r="245" spans="1:2" x14ac:dyDescent="0.3">
      <c r="A245" s="1">
        <v>41560</v>
      </c>
      <c r="B245" s="2">
        <v>1565.46</v>
      </c>
    </row>
    <row r="246" spans="1:2" x14ac:dyDescent="0.3">
      <c r="A246" s="1">
        <v>41561</v>
      </c>
      <c r="B246" s="2">
        <v>1292.44</v>
      </c>
    </row>
    <row r="247" spans="1:2" x14ac:dyDescent="0.3">
      <c r="A247" s="1">
        <v>41562</v>
      </c>
      <c r="B247" s="2">
        <v>1035.3900000000001</v>
      </c>
    </row>
    <row r="248" spans="1:2" x14ac:dyDescent="0.3">
      <c r="A248" s="1">
        <v>41563</v>
      </c>
      <c r="B248" s="2">
        <v>2655.01</v>
      </c>
    </row>
    <row r="249" spans="1:2" x14ac:dyDescent="0.3">
      <c r="A249" s="1">
        <v>41564</v>
      </c>
      <c r="B249" s="2">
        <v>1165.68</v>
      </c>
    </row>
    <row r="250" spans="1:2" x14ac:dyDescent="0.3">
      <c r="A250" s="1">
        <v>41565</v>
      </c>
      <c r="B250" s="2">
        <v>1434.07</v>
      </c>
    </row>
    <row r="251" spans="1:2" x14ac:dyDescent="0.3">
      <c r="A251" s="1">
        <v>41566</v>
      </c>
      <c r="B251" s="2">
        <v>1158.3399999999999</v>
      </c>
    </row>
    <row r="252" spans="1:2" x14ac:dyDescent="0.3">
      <c r="A252" s="1">
        <v>41567</v>
      </c>
      <c r="B252" s="2">
        <v>1282.8900000000001</v>
      </c>
    </row>
    <row r="253" spans="1:2" x14ac:dyDescent="0.3">
      <c r="A253" s="1">
        <v>41568</v>
      </c>
      <c r="B253" s="2">
        <v>564.38</v>
      </c>
    </row>
    <row r="254" spans="1:2" x14ac:dyDescent="0.3">
      <c r="A254" s="1">
        <v>41569</v>
      </c>
      <c r="B254" s="2">
        <v>1124.1500000000001</v>
      </c>
    </row>
    <row r="255" spans="1:2" x14ac:dyDescent="0.3">
      <c r="A255" s="1">
        <v>41570</v>
      </c>
      <c r="B255" s="2">
        <v>950.58</v>
      </c>
    </row>
    <row r="256" spans="1:2" x14ac:dyDescent="0.3">
      <c r="A256" s="1">
        <v>41571</v>
      </c>
      <c r="B256" s="2">
        <v>1647.28</v>
      </c>
    </row>
    <row r="257" spans="1:2" x14ac:dyDescent="0.3">
      <c r="A257" s="1">
        <v>41572</v>
      </c>
      <c r="B257" s="2">
        <v>637.80999999999995</v>
      </c>
    </row>
    <row r="258" spans="1:2" x14ac:dyDescent="0.3">
      <c r="A258" s="1">
        <v>41573</v>
      </c>
      <c r="B258" s="2">
        <v>1337.25</v>
      </c>
    </row>
    <row r="259" spans="1:2" x14ac:dyDescent="0.3">
      <c r="A259" s="1">
        <v>41574</v>
      </c>
      <c r="B259" s="2">
        <v>742.17</v>
      </c>
    </row>
    <row r="260" spans="1:2" x14ac:dyDescent="0.3">
      <c r="A260" s="1">
        <v>41575</v>
      </c>
      <c r="B260" s="2">
        <v>1247.69</v>
      </c>
    </row>
    <row r="261" spans="1:2" x14ac:dyDescent="0.3">
      <c r="A261" s="1">
        <v>41576</v>
      </c>
      <c r="B261" s="2">
        <v>1004.44</v>
      </c>
    </row>
    <row r="262" spans="1:2" x14ac:dyDescent="0.3">
      <c r="A262" s="1">
        <v>41577</v>
      </c>
      <c r="B262" s="2">
        <v>892.46</v>
      </c>
    </row>
    <row r="263" spans="1:2" x14ac:dyDescent="0.3">
      <c r="A263" s="1">
        <v>41578</v>
      </c>
      <c r="B263" s="2">
        <v>1522.63</v>
      </c>
    </row>
    <row r="264" spans="1:2" x14ac:dyDescent="0.3">
      <c r="A264" s="1">
        <v>41579</v>
      </c>
      <c r="B264" s="2">
        <v>1210.5</v>
      </c>
    </row>
    <row r="265" spans="1:2" x14ac:dyDescent="0.3">
      <c r="A265" s="1">
        <v>41580</v>
      </c>
      <c r="B265" s="2">
        <v>1204.57</v>
      </c>
    </row>
    <row r="266" spans="1:2" x14ac:dyDescent="0.3">
      <c r="A266" s="1">
        <v>41581</v>
      </c>
      <c r="B266" s="2">
        <v>725.2</v>
      </c>
    </row>
    <row r="267" spans="1:2" x14ac:dyDescent="0.3">
      <c r="A267" s="1">
        <v>41582</v>
      </c>
      <c r="B267" s="2">
        <v>3291.18</v>
      </c>
    </row>
    <row r="268" spans="1:2" x14ac:dyDescent="0.3">
      <c r="A268" s="1">
        <v>41583</v>
      </c>
      <c r="B268" s="2">
        <v>2803.37</v>
      </c>
    </row>
    <row r="269" spans="1:2" x14ac:dyDescent="0.3">
      <c r="A269" s="1">
        <v>41584</v>
      </c>
      <c r="B269" s="2">
        <v>1463.64</v>
      </c>
    </row>
    <row r="270" spans="1:2" x14ac:dyDescent="0.3">
      <c r="A270" s="1">
        <v>41585</v>
      </c>
      <c r="B270" s="2">
        <v>1030.8599999999999</v>
      </c>
    </row>
    <row r="271" spans="1:2" x14ac:dyDescent="0.3">
      <c r="A271" s="1">
        <v>41586</v>
      </c>
      <c r="B271" s="2">
        <v>1753.41</v>
      </c>
    </row>
    <row r="272" spans="1:2" x14ac:dyDescent="0.3">
      <c r="A272" s="1">
        <v>41587</v>
      </c>
      <c r="B272" s="2">
        <v>1507.17</v>
      </c>
    </row>
    <row r="273" spans="1:2" x14ac:dyDescent="0.3">
      <c r="A273" s="1">
        <v>41588</v>
      </c>
      <c r="B273" s="2">
        <v>1547.33</v>
      </c>
    </row>
    <row r="274" spans="1:2" x14ac:dyDescent="0.3">
      <c r="A274" s="1">
        <v>41589</v>
      </c>
      <c r="B274" s="2">
        <v>1111.05</v>
      </c>
    </row>
    <row r="275" spans="1:2" x14ac:dyDescent="0.3">
      <c r="A275" s="1">
        <v>41590</v>
      </c>
      <c r="B275" s="2">
        <v>2554.4499999999998</v>
      </c>
    </row>
    <row r="276" spans="1:2" x14ac:dyDescent="0.3">
      <c r="A276" s="1">
        <v>41591</v>
      </c>
      <c r="B276" s="2">
        <v>2059.58</v>
      </c>
    </row>
    <row r="277" spans="1:2" x14ac:dyDescent="0.3">
      <c r="A277" s="1">
        <v>41592</v>
      </c>
      <c r="B277" s="2">
        <v>1735.79</v>
      </c>
    </row>
    <row r="278" spans="1:2" x14ac:dyDescent="0.3">
      <c r="A278" s="1">
        <v>41593</v>
      </c>
      <c r="B278" s="2">
        <v>1703.33</v>
      </c>
    </row>
    <row r="279" spans="1:2" x14ac:dyDescent="0.3">
      <c r="A279" s="1">
        <v>41594</v>
      </c>
      <c r="B279" s="2">
        <v>1412.09</v>
      </c>
    </row>
    <row r="280" spans="1:2" x14ac:dyDescent="0.3">
      <c r="A280" s="1">
        <v>41595</v>
      </c>
      <c r="B280" s="2">
        <v>2615.34</v>
      </c>
    </row>
    <row r="281" spans="1:2" x14ac:dyDescent="0.3">
      <c r="A281" s="1">
        <v>41596</v>
      </c>
      <c r="B281" s="2">
        <v>839.85</v>
      </c>
    </row>
    <row r="282" spans="1:2" x14ac:dyDescent="0.3">
      <c r="A282" s="1">
        <v>41597</v>
      </c>
      <c r="B282" s="2">
        <v>1278.96</v>
      </c>
    </row>
    <row r="283" spans="1:2" x14ac:dyDescent="0.3">
      <c r="A283" s="1">
        <v>41598</v>
      </c>
      <c r="B283" s="2">
        <v>1896.01</v>
      </c>
    </row>
    <row r="284" spans="1:2" x14ac:dyDescent="0.3">
      <c r="A284" s="1">
        <v>41599</v>
      </c>
      <c r="B284" s="2">
        <v>1650.33</v>
      </c>
    </row>
    <row r="285" spans="1:2" x14ac:dyDescent="0.3">
      <c r="A285" s="1">
        <v>41600</v>
      </c>
      <c r="B285" s="2">
        <v>1941.09</v>
      </c>
    </row>
    <row r="286" spans="1:2" x14ac:dyDescent="0.3">
      <c r="A286" s="1">
        <v>41601</v>
      </c>
      <c r="B286" s="2">
        <v>1009.97</v>
      </c>
    </row>
    <row r="287" spans="1:2" x14ac:dyDescent="0.3">
      <c r="A287" s="1">
        <v>41602</v>
      </c>
      <c r="B287" s="2">
        <v>964.43</v>
      </c>
    </row>
    <row r="288" spans="1:2" x14ac:dyDescent="0.3">
      <c r="A288" s="1">
        <v>41603</v>
      </c>
      <c r="B288" s="2">
        <v>1642.17</v>
      </c>
    </row>
    <row r="289" spans="1:2" x14ac:dyDescent="0.3">
      <c r="A289" s="1">
        <v>41604</v>
      </c>
      <c r="B289" s="2">
        <v>1280.6300000000001</v>
      </c>
    </row>
    <row r="290" spans="1:2" x14ac:dyDescent="0.3">
      <c r="A290" s="1">
        <v>41605</v>
      </c>
      <c r="B290" s="2">
        <v>1034.8399999999999</v>
      </c>
    </row>
    <row r="291" spans="1:2" x14ac:dyDescent="0.3">
      <c r="A291" s="1">
        <v>41606</v>
      </c>
      <c r="B291" s="2">
        <v>1592.61</v>
      </c>
    </row>
    <row r="292" spans="1:2" x14ac:dyDescent="0.3">
      <c r="A292" s="1">
        <v>41607</v>
      </c>
      <c r="B292" s="2">
        <v>909.01</v>
      </c>
    </row>
    <row r="293" spans="1:2" x14ac:dyDescent="0.3">
      <c r="A293" s="1">
        <v>41608</v>
      </c>
      <c r="B293" s="2">
        <v>862.73</v>
      </c>
    </row>
    <row r="294" spans="1:2" x14ac:dyDescent="0.3">
      <c r="A294" s="1">
        <v>41609</v>
      </c>
      <c r="B294" s="2">
        <v>941.81</v>
      </c>
    </row>
    <row r="295" spans="1:2" x14ac:dyDescent="0.3">
      <c r="A295" s="1">
        <v>41610</v>
      </c>
      <c r="B295" s="2">
        <v>1906.03</v>
      </c>
    </row>
    <row r="296" spans="1:2" x14ac:dyDescent="0.3">
      <c r="A296" s="1">
        <v>41611</v>
      </c>
      <c r="B296" s="2">
        <v>1806.96</v>
      </c>
    </row>
    <row r="297" spans="1:2" x14ac:dyDescent="0.3">
      <c r="A297" s="1">
        <v>41612</v>
      </c>
      <c r="B297" s="2">
        <v>1270.3699999999999</v>
      </c>
    </row>
    <row r="298" spans="1:2" x14ac:dyDescent="0.3">
      <c r="A298" s="1">
        <v>41613</v>
      </c>
      <c r="B298" s="2">
        <v>1234.04</v>
      </c>
    </row>
    <row r="299" spans="1:2" x14ac:dyDescent="0.3">
      <c r="A299" s="1">
        <v>41614</v>
      </c>
      <c r="B299" s="2">
        <v>1923.25</v>
      </c>
    </row>
    <row r="300" spans="1:2" x14ac:dyDescent="0.3">
      <c r="A300" s="1">
        <v>41615</v>
      </c>
      <c r="B300" s="2">
        <v>1435.94</v>
      </c>
    </row>
    <row r="301" spans="1:2" x14ac:dyDescent="0.3">
      <c r="A301" s="1">
        <v>41616</v>
      </c>
      <c r="B301" s="2">
        <v>1075.76</v>
      </c>
    </row>
    <row r="302" spans="1:2" x14ac:dyDescent="0.3">
      <c r="A302" s="1">
        <v>41617</v>
      </c>
      <c r="B302" s="2">
        <v>1593.14</v>
      </c>
    </row>
    <row r="303" spans="1:2" x14ac:dyDescent="0.3">
      <c r="A303" s="1">
        <v>41618</v>
      </c>
      <c r="B303" s="2">
        <v>2751.22</v>
      </c>
    </row>
    <row r="304" spans="1:2" x14ac:dyDescent="0.3">
      <c r="A304" s="1">
        <v>41619</v>
      </c>
      <c r="B304" s="2">
        <v>1827.69</v>
      </c>
    </row>
    <row r="305" spans="1:2" x14ac:dyDescent="0.3">
      <c r="A305" s="1">
        <v>41620</v>
      </c>
      <c r="B305" s="2">
        <v>1653.72</v>
      </c>
    </row>
    <row r="306" spans="1:2" x14ac:dyDescent="0.3">
      <c r="A306" s="1">
        <v>41621</v>
      </c>
      <c r="B306" s="2">
        <v>1481.39</v>
      </c>
    </row>
    <row r="307" spans="1:2" x14ac:dyDescent="0.3">
      <c r="A307" s="1">
        <v>41622</v>
      </c>
      <c r="B307" s="2">
        <v>1881.92</v>
      </c>
    </row>
    <row r="308" spans="1:2" x14ac:dyDescent="0.3">
      <c r="A308" s="1">
        <v>41623</v>
      </c>
      <c r="B308" s="2">
        <v>1967.51</v>
      </c>
    </row>
    <row r="309" spans="1:2" x14ac:dyDescent="0.3">
      <c r="A309" s="1">
        <v>41624</v>
      </c>
      <c r="B309" s="2">
        <v>1907.51</v>
      </c>
    </row>
    <row r="310" spans="1:2" x14ac:dyDescent="0.3">
      <c r="A310" s="1">
        <v>41625</v>
      </c>
      <c r="B310" s="2">
        <v>1117.18</v>
      </c>
    </row>
    <row r="311" spans="1:2" x14ac:dyDescent="0.3">
      <c r="A311" s="1">
        <v>41626</v>
      </c>
      <c r="B311" s="2">
        <v>2295.5300000000002</v>
      </c>
    </row>
    <row r="312" spans="1:2" x14ac:dyDescent="0.3">
      <c r="A312" s="1">
        <v>41627</v>
      </c>
      <c r="B312" s="2">
        <v>1983.26</v>
      </c>
    </row>
    <row r="313" spans="1:2" x14ac:dyDescent="0.3">
      <c r="A313" s="1">
        <v>41628</v>
      </c>
      <c r="B313" s="2">
        <v>1309.3699999999999</v>
      </c>
    </row>
    <row r="314" spans="1:2" x14ac:dyDescent="0.3">
      <c r="A314" s="1">
        <v>41629</v>
      </c>
      <c r="B314" s="2">
        <v>1362.42</v>
      </c>
    </row>
    <row r="315" spans="1:2" x14ac:dyDescent="0.3">
      <c r="A315" s="1">
        <v>41630</v>
      </c>
      <c r="B315" s="2">
        <v>1314.32</v>
      </c>
    </row>
    <row r="316" spans="1:2" x14ac:dyDescent="0.3">
      <c r="A316" s="1">
        <v>41631</v>
      </c>
      <c r="B316" s="2">
        <v>1396.62</v>
      </c>
    </row>
    <row r="317" spans="1:2" x14ac:dyDescent="0.3">
      <c r="A317" s="1">
        <v>41632</v>
      </c>
      <c r="B317" s="2">
        <v>1983.47</v>
      </c>
    </row>
    <row r="318" spans="1:2" x14ac:dyDescent="0.3">
      <c r="A318" s="1">
        <v>41633</v>
      </c>
      <c r="B318" s="2">
        <v>884.35</v>
      </c>
    </row>
    <row r="319" spans="1:2" x14ac:dyDescent="0.3">
      <c r="A319" s="1">
        <v>41634</v>
      </c>
      <c r="B319" s="2">
        <v>1819.45</v>
      </c>
    </row>
    <row r="320" spans="1:2" x14ac:dyDescent="0.3">
      <c r="A320" s="1">
        <v>41635</v>
      </c>
      <c r="B320" s="2">
        <v>2749.8</v>
      </c>
    </row>
    <row r="321" spans="1:2" x14ac:dyDescent="0.3">
      <c r="A321" s="1">
        <v>41636</v>
      </c>
      <c r="B321" s="2">
        <v>1592.67</v>
      </c>
    </row>
    <row r="322" spans="1:2" x14ac:dyDescent="0.3">
      <c r="A322" s="1">
        <v>41637</v>
      </c>
      <c r="B322" s="2">
        <v>1869.86</v>
      </c>
    </row>
    <row r="323" spans="1:2" x14ac:dyDescent="0.3">
      <c r="A323" s="1">
        <v>41638</v>
      </c>
      <c r="B323" s="2">
        <v>1667.08</v>
      </c>
    </row>
    <row r="324" spans="1:2" x14ac:dyDescent="0.3">
      <c r="A324" s="1">
        <v>41639</v>
      </c>
      <c r="B324" s="2">
        <v>1805.98</v>
      </c>
    </row>
    <row r="325" spans="1:2" x14ac:dyDescent="0.3">
      <c r="A325" s="1">
        <v>41640</v>
      </c>
      <c r="B325" s="2">
        <v>2806.45</v>
      </c>
    </row>
    <row r="326" spans="1:2" x14ac:dyDescent="0.3">
      <c r="A326" s="1">
        <v>41641</v>
      </c>
      <c r="B326" s="2">
        <v>3739.15</v>
      </c>
    </row>
    <row r="327" spans="1:2" x14ac:dyDescent="0.3">
      <c r="A327" s="1">
        <v>41642</v>
      </c>
      <c r="B327" s="2">
        <v>1788.11</v>
      </c>
    </row>
    <row r="328" spans="1:2" x14ac:dyDescent="0.3">
      <c r="A328" s="1">
        <v>41643</v>
      </c>
      <c r="B328" s="2">
        <v>1097.21</v>
      </c>
    </row>
    <row r="329" spans="1:2" x14ac:dyDescent="0.3">
      <c r="A329" s="1">
        <v>41644</v>
      </c>
      <c r="B329" s="2">
        <v>1395.37</v>
      </c>
    </row>
    <row r="330" spans="1:2" x14ac:dyDescent="0.3">
      <c r="A330" s="1">
        <v>41645</v>
      </c>
      <c r="B330" s="2">
        <v>1572.9</v>
      </c>
    </row>
    <row r="331" spans="1:2" x14ac:dyDescent="0.3">
      <c r="A331" s="1">
        <v>41646</v>
      </c>
      <c r="B331" s="2">
        <v>1716.83</v>
      </c>
    </row>
    <row r="332" spans="1:2" x14ac:dyDescent="0.3">
      <c r="A332" s="1">
        <v>41647</v>
      </c>
      <c r="B332" s="2">
        <v>1591.29</v>
      </c>
    </row>
    <row r="333" spans="1:2" x14ac:dyDescent="0.3">
      <c r="A333" s="1">
        <v>41648</v>
      </c>
      <c r="B333" s="2">
        <v>1749.14</v>
      </c>
    </row>
    <row r="334" spans="1:2" x14ac:dyDescent="0.3">
      <c r="A334" s="1">
        <v>41649</v>
      </c>
      <c r="B334" s="2">
        <v>2227.81</v>
      </c>
    </row>
    <row r="335" spans="1:2" x14ac:dyDescent="0.3">
      <c r="A335" s="1">
        <v>41650</v>
      </c>
      <c r="B335" s="2">
        <v>2327.9499999999998</v>
      </c>
    </row>
    <row r="336" spans="1:2" x14ac:dyDescent="0.3">
      <c r="A336" s="1">
        <v>41651</v>
      </c>
      <c r="B336" s="2">
        <v>1101.94</v>
      </c>
    </row>
    <row r="337" spans="1:5" x14ac:dyDescent="0.3">
      <c r="A337" s="1">
        <v>41652</v>
      </c>
      <c r="B337" s="2">
        <v>2125.6999999999998</v>
      </c>
    </row>
    <row r="338" spans="1:5" x14ac:dyDescent="0.3">
      <c r="A338" s="1">
        <v>41653</v>
      </c>
      <c r="B338" s="2">
        <v>1144.19</v>
      </c>
    </row>
    <row r="339" spans="1:5" x14ac:dyDescent="0.3">
      <c r="A339" s="1">
        <v>41654</v>
      </c>
      <c r="B339" s="2">
        <v>1972.75</v>
      </c>
    </row>
    <row r="340" spans="1:5" x14ac:dyDescent="0.3">
      <c r="A340" s="1">
        <v>41655</v>
      </c>
      <c r="B340" s="2">
        <v>1824.98</v>
      </c>
      <c r="C340" s="2">
        <v>1824.98</v>
      </c>
      <c r="D340" s="3">
        <v>1824.98</v>
      </c>
      <c r="E340" s="3">
        <v>1824.98</v>
      </c>
    </row>
    <row r="341" spans="1:5" x14ac:dyDescent="0.3">
      <c r="A341" s="1">
        <v>41656</v>
      </c>
      <c r="C341" s="2">
        <f>_xlfn.FORECAST.ETS(A341,$B$2:$B$340,$A$2:$A$340,1,1)</f>
        <v>1854.9309274747989</v>
      </c>
      <c r="D341" s="3">
        <f>C341-_xlfn.FORECAST.ETS.CONFINT(A341,$B$2:$B$340,$A$2:$A$340,0.95,1,1)</f>
        <v>1035.0968423415552</v>
      </c>
      <c r="E341" s="3">
        <f>C341+_xlfn.FORECAST.ETS.CONFINT(A341,$B$2:$B$340,$A$2:$A$340,0.95,1,1)</f>
        <v>2674.7650126080425</v>
      </c>
    </row>
    <row r="342" spans="1:5" x14ac:dyDescent="0.3">
      <c r="A342" s="1">
        <v>41657</v>
      </c>
      <c r="C342" s="2">
        <f>_xlfn.FORECAST.ETS(A342,$B$2:$B$340,$A$2:$A$340,1,1)</f>
        <v>1860.8451933539536</v>
      </c>
      <c r="D342" s="3">
        <f>C342-_xlfn.FORECAST.ETS.CONFINT(A342,$B$2:$B$340,$A$2:$A$340,0.95,1,1)</f>
        <v>1036.8401544548694</v>
      </c>
      <c r="E342" s="3">
        <f>C342+_xlfn.FORECAST.ETS.CONFINT(A342,$B$2:$B$340,$A$2:$A$340,0.95,1,1)</f>
        <v>2684.8502322530376</v>
      </c>
    </row>
    <row r="343" spans="1:5" x14ac:dyDescent="0.3">
      <c r="A343" s="1">
        <v>41658</v>
      </c>
      <c r="C343" s="2">
        <f>_xlfn.FORECAST.ETS(A343,$B$2:$B$340,$A$2:$A$340,1,1)</f>
        <v>1866.7594592331147</v>
      </c>
      <c r="D343" s="3">
        <f>C343-_xlfn.FORECAST.ETS.CONFINT(A343,$B$2:$B$340,$A$2:$A$340,0.95,1,1)</f>
        <v>1038.5221000871325</v>
      </c>
      <c r="E343" s="3">
        <f>C343+_xlfn.FORECAST.ETS.CONFINT(A343,$B$2:$B$340,$A$2:$A$340,0.95,1,1)</f>
        <v>2694.996818379097</v>
      </c>
    </row>
    <row r="344" spans="1:5" x14ac:dyDescent="0.3">
      <c r="A344" s="1">
        <v>41659</v>
      </c>
      <c r="C344" s="2">
        <f>_xlfn.FORECAST.ETS(A344,$B$2:$B$340,$A$2:$A$340,1,1)</f>
        <v>1872.6737251122695</v>
      </c>
      <c r="D344" s="3">
        <f>C344-_xlfn.FORECAST.ETS.CONFINT(A344,$B$2:$B$340,$A$2:$A$340,0.95,1,1)</f>
        <v>1040.1428078099716</v>
      </c>
      <c r="E344" s="3">
        <f>C344+_xlfn.FORECAST.ETS.CONFINT(A344,$B$2:$B$340,$A$2:$A$340,0.95,1,1)</f>
        <v>2705.2046424145674</v>
      </c>
    </row>
    <row r="345" spans="1:5" x14ac:dyDescent="0.3">
      <c r="A345" s="1">
        <v>41660</v>
      </c>
      <c r="C345" s="2">
        <f>_xlfn.FORECAST.ETS(A345,$B$2:$B$340,$A$2:$A$340,1,1)</f>
        <v>1878.5879909914306</v>
      </c>
      <c r="D345" s="3">
        <f>C345-_xlfn.FORECAST.ETS.CONFINT(A345,$B$2:$B$340,$A$2:$A$340,0.95,1,1)</f>
        <v>1041.7024170183695</v>
      </c>
      <c r="E345" s="3">
        <f>C345+_xlfn.FORECAST.ETS.CONFINT(A345,$B$2:$B$340,$A$2:$A$340,0.95,1,1)</f>
        <v>2715.4735649644917</v>
      </c>
    </row>
    <row r="346" spans="1:5" x14ac:dyDescent="0.3">
      <c r="A346" s="1">
        <v>41661</v>
      </c>
      <c r="C346" s="2">
        <f>_xlfn.FORECAST.ETS(A346,$B$2:$B$340,$A$2:$A$340,1,1)</f>
        <v>1884.5022568705854</v>
      </c>
      <c r="D346" s="3">
        <f>C346-_xlfn.FORECAST.ETS.CONFINT(A346,$B$2:$B$340,$A$2:$A$340,0.95,1,1)</f>
        <v>1043.2010775530907</v>
      </c>
      <c r="E346" s="3">
        <f>C346+_xlfn.FORECAST.ETS.CONFINT(A346,$B$2:$B$340,$A$2:$A$340,0.95,1,1)</f>
        <v>2725.80343618808</v>
      </c>
    </row>
    <row r="347" spans="1:5" x14ac:dyDescent="0.3">
      <c r="A347" s="1">
        <v>41662</v>
      </c>
      <c r="C347" s="2">
        <f>_xlfn.FORECAST.ETS(A347,$B$2:$B$340,$A$2:$A$340,1,1)</f>
        <v>1890.4165227497465</v>
      </c>
      <c r="D347" s="3">
        <f>C347-_xlfn.FORECAST.ETS.CONFINT(A347,$B$2:$B$340,$A$2:$A$340,0.95,1,1)</f>
        <v>1044.638949323717</v>
      </c>
      <c r="E347" s="3">
        <f>C347+_xlfn.FORECAST.ETS.CONFINT(A347,$B$2:$B$340,$A$2:$A$340,0.95,1,1)</f>
        <v>2736.1940961757759</v>
      </c>
    </row>
    <row r="348" spans="1:5" x14ac:dyDescent="0.3">
      <c r="A348" s="1">
        <v>41663</v>
      </c>
      <c r="C348" s="2">
        <f>_xlfn.FORECAST.ETS(A348,$B$2:$B$340,$A$2:$A$340,1,1)</f>
        <v>1896.3307886289012</v>
      </c>
      <c r="D348" s="3">
        <f>C348-_xlfn.FORECAST.ETS.CONFINT(A348,$B$2:$B$340,$A$2:$A$340,0.95,1,1)</f>
        <v>1046.0162019327067</v>
      </c>
      <c r="E348" s="3">
        <f>C348+_xlfn.FORECAST.ETS.CONFINT(A348,$B$2:$B$340,$A$2:$A$340,0.95,1,1)</f>
        <v>2746.6453753250958</v>
      </c>
    </row>
    <row r="349" spans="1:5" x14ac:dyDescent="0.3">
      <c r="A349" s="1">
        <v>41664</v>
      </c>
      <c r="C349" s="2">
        <f>_xlfn.FORECAST.ETS(A349,$B$2:$B$340,$A$2:$A$340,1,1)</f>
        <v>1902.2450545080624</v>
      </c>
      <c r="D349" s="3">
        <f>C349-_xlfn.FORECAST.ETS.CONFINT(A349,$B$2:$B$340,$A$2:$A$340,0.95,1,1)</f>
        <v>1047.3330143012618</v>
      </c>
      <c r="E349" s="3">
        <f>C349+_xlfn.FORECAST.ETS.CONFINT(A349,$B$2:$B$340,$A$2:$A$340,0.95,1,1)</f>
        <v>2757.157094714863</v>
      </c>
    </row>
    <row r="350" spans="1:5" x14ac:dyDescent="0.3">
      <c r="A350" s="1">
        <v>41665</v>
      </c>
      <c r="C350" s="2">
        <f>_xlfn.FORECAST.ETS(A350,$B$2:$B$340,$A$2:$A$340,1,1)</f>
        <v>1908.1593203872171</v>
      </c>
      <c r="D350" s="3">
        <f>C350-_xlfn.FORECAST.ETS.CONFINT(A350,$B$2:$B$340,$A$2:$A$340,0.95,1,1)</f>
        <v>1048.5895742973612</v>
      </c>
      <c r="E350" s="3">
        <f>C350+_xlfn.FORECAST.ETS.CONFINT(A350,$B$2:$B$340,$A$2:$A$340,0.95,1,1)</f>
        <v>2767.729066477073</v>
      </c>
    </row>
    <row r="351" spans="1:5" x14ac:dyDescent="0.3">
      <c r="A351" s="1">
        <v>41666</v>
      </c>
      <c r="C351" s="2">
        <f>_xlfn.FORECAST.ETS(A351,$B$2:$B$340,$A$2:$A$340,1,1)</f>
        <v>1914.0735862663782</v>
      </c>
      <c r="D351" s="3">
        <f>C351-_xlfn.FORECAST.ETS.CONFINT(A351,$B$2:$B$340,$A$2:$A$340,0.95,1,1)</f>
        <v>1049.7860783666929</v>
      </c>
      <c r="E351" s="3">
        <f>C351+_xlfn.FORECAST.ETS.CONFINT(A351,$B$2:$B$340,$A$2:$A$340,0.95,1,1)</f>
        <v>2778.3610941660636</v>
      </c>
    </row>
    <row r="352" spans="1:5" x14ac:dyDescent="0.3">
      <c r="A352" s="1">
        <v>41667</v>
      </c>
      <c r="C352" s="2">
        <f>_xlfn.FORECAST.ETS(A352,$B$2:$B$340,$A$2:$A$340,1,1)</f>
        <v>1919.987852145533</v>
      </c>
      <c r="D352" s="3">
        <f>C352-_xlfn.FORECAST.ETS.CONFINT(A352,$B$2:$B$340,$A$2:$A$340,0.95,1,1)</f>
        <v>1050.922731166778</v>
      </c>
      <c r="E352" s="3">
        <f>C352+_xlfn.FORECAST.ETS.CONFINT(A352,$B$2:$B$340,$A$2:$A$340,0.95,1,1)</f>
        <v>2789.0529731242877</v>
      </c>
    </row>
    <row r="353" spans="1:5" x14ac:dyDescent="0.3">
      <c r="A353" s="1">
        <v>41668</v>
      </c>
      <c r="C353" s="2">
        <f>_xlfn.FORECAST.ETS(A353,$B$2:$B$340,$A$2:$A$340,1,1)</f>
        <v>1925.9021180246941</v>
      </c>
      <c r="D353" s="3">
        <f>C353-_xlfn.FORECAST.ETS.CONFINT(A353,$B$2:$B$340,$A$2:$A$340,0.95,1,1)</f>
        <v>1051.999745204972</v>
      </c>
      <c r="E353" s="3">
        <f>C353+_xlfn.FORECAST.ETS.CONFINT(A353,$B$2:$B$340,$A$2:$A$340,0.95,1,1)</f>
        <v>2799.8044908444163</v>
      </c>
    </row>
    <row r="354" spans="1:5" x14ac:dyDescent="0.3">
      <c r="A354" s="1">
        <v>41669</v>
      </c>
      <c r="C354" s="2">
        <f>_xlfn.FORECAST.ETS(A354,$B$2:$B$340,$A$2:$A$340,1,1)</f>
        <v>1931.8163839038489</v>
      </c>
      <c r="D354" s="3">
        <f>C354-_xlfn.FORECAST.ETS.CONFINT(A354,$B$2:$B$340,$A$2:$A$340,0.95,1,1)</f>
        <v>1053.0173404805691</v>
      </c>
      <c r="E354" s="3">
        <f>C354+_xlfn.FORECAST.ETS.CONFINT(A354,$B$2:$B$340,$A$2:$A$340,0.95,1,1)</f>
        <v>2810.6154273271286</v>
      </c>
    </row>
    <row r="355" spans="1:5" x14ac:dyDescent="0.3">
      <c r="A355" s="1">
        <v>41670</v>
      </c>
      <c r="C355" s="2">
        <f>_xlfn.FORECAST.ETS(A355,$B$2:$B$340,$A$2:$A$340,1,1)</f>
        <v>1937.73064978301</v>
      </c>
      <c r="D355" s="3">
        <f>C355-_xlfn.FORECAST.ETS.CONFINT(A355,$B$2:$B$340,$A$2:$A$340,0.95,1,1)</f>
        <v>1053.9757441316387</v>
      </c>
      <c r="E355" s="3">
        <f>C355+_xlfn.FORECAST.ETS.CONFINT(A355,$B$2:$B$340,$A$2:$A$340,0.95,1,1)</f>
        <v>2821.4855554343812</v>
      </c>
    </row>
    <row r="356" spans="1:5" x14ac:dyDescent="0.3">
      <c r="A356" s="1">
        <v>41671</v>
      </c>
      <c r="C356" s="2">
        <f>_xlfn.FORECAST.ETS(A356,$B$2:$B$340,$A$2:$A$340,1,1)</f>
        <v>1943.6449156621647</v>
      </c>
      <c r="D356" s="3">
        <f>C356-_xlfn.FORECAST.ETS.CONFINT(A356,$B$2:$B$340,$A$2:$A$340,0.95,1,1)</f>
        <v>1054.8751900867637</v>
      </c>
      <c r="E356" s="3">
        <f>C356+_xlfn.FORECAST.ETS.CONFINT(A356,$B$2:$B$340,$A$2:$A$340,0.95,1,1)</f>
        <v>2832.4146412375658</v>
      </c>
    </row>
    <row r="357" spans="1:5" x14ac:dyDescent="0.3">
      <c r="A357" s="1">
        <v>41672</v>
      </c>
      <c r="C357" s="2">
        <f>_xlfn.FORECAST.ETS(A357,$B$2:$B$340,$A$2:$A$340,1,1)</f>
        <v>1949.5591815413259</v>
      </c>
      <c r="D357" s="3">
        <f>C357-_xlfn.FORECAST.ETS.CONFINT(A357,$B$2:$B$340,$A$2:$A$340,0.95,1,1)</f>
        <v>1055.7159187222487</v>
      </c>
      <c r="E357" s="3">
        <f>C357+_xlfn.FORECAST.ETS.CONFINT(A357,$B$2:$B$340,$A$2:$A$340,0.95,1,1)</f>
        <v>2843.402444360403</v>
      </c>
    </row>
    <row r="358" spans="1:5" x14ac:dyDescent="0.3">
      <c r="A358" s="1">
        <v>41673</v>
      </c>
      <c r="C358" s="2">
        <f>_xlfn.FORECAST.ETS(A358,$B$2:$B$340,$A$2:$A$340,1,1)</f>
        <v>1955.4734474204806</v>
      </c>
      <c r="D358" s="3">
        <f>C358-_xlfn.FORECAST.ETS.CONFINT(A358,$B$2:$B$340,$A$2:$A$340,0.95,1,1)</f>
        <v>1056.4981765249131</v>
      </c>
      <c r="E358" s="3">
        <f>C358+_xlfn.FORECAST.ETS.CONFINT(A358,$B$2:$B$340,$A$2:$A$340,0.95,1,1)</f>
        <v>2854.4487183160481</v>
      </c>
    </row>
    <row r="359" spans="1:5" x14ac:dyDescent="0.3">
      <c r="A359" s="1">
        <v>41674</v>
      </c>
      <c r="C359" s="2">
        <f>_xlfn.FORECAST.ETS(A359,$B$2:$B$340,$A$2:$A$340,1,1)</f>
        <v>1961.3877132996417</v>
      </c>
      <c r="D359" s="3">
        <f>C359-_xlfn.FORECAST.ETS.CONFINT(A359,$B$2:$B$340,$A$2:$A$340,0.95,1,1)</f>
        <v>1057.2222157609756</v>
      </c>
      <c r="E359" s="3">
        <f>C359+_xlfn.FORECAST.ETS.CONFINT(A359,$B$2:$B$340,$A$2:$A$340,0.95,1,1)</f>
        <v>2865.5532108383077</v>
      </c>
    </row>
    <row r="360" spans="1:5" x14ac:dyDescent="0.3">
      <c r="A360" s="1">
        <v>41675</v>
      </c>
      <c r="C360" s="2">
        <f>_xlfn.FORECAST.ETS(A360,$B$2:$B$340,$A$2:$A$340,1,1)</f>
        <v>1967.3019791787963</v>
      </c>
      <c r="D360" s="3">
        <f>C360-_xlfn.FORECAST.ETS.CONFINT(A360,$B$2:$B$340,$A$2:$A$340,0.95,1,1)</f>
        <v>1057.8882941510958</v>
      </c>
      <c r="E360" s="3">
        <f>C360+_xlfn.FORECAST.ETS.CONFINT(A360,$B$2:$B$340,$A$2:$A$340,0.95,1,1)</f>
        <v>2876.7156642064965</v>
      </c>
    </row>
    <row r="361" spans="1:5" x14ac:dyDescent="0.3">
      <c r="A361" s="1">
        <v>41676</v>
      </c>
      <c r="C361" s="2">
        <f>_xlfn.FORECAST.ETS(A361,$B$2:$B$340,$A$2:$A$340,1,1)</f>
        <v>1973.2162450579574</v>
      </c>
      <c r="D361" s="3">
        <f>C361-_xlfn.FORECAST.ETS.CONFINT(A361,$B$2:$B$340,$A$2:$A$340,0.95,1,1)</f>
        <v>1058.4966745520192</v>
      </c>
      <c r="E361" s="3">
        <f>C361+_xlfn.FORECAST.ETS.CONFINT(A361,$B$2:$B$340,$A$2:$A$340,0.95,1,1)</f>
        <v>2887.9358155638956</v>
      </c>
    </row>
    <row r="362" spans="1:5" x14ac:dyDescent="0.3">
      <c r="A362" s="1">
        <v>41677</v>
      </c>
      <c r="C362" s="2">
        <f>_xlfn.FORECAST.ETS(A362,$B$2:$B$340,$A$2:$A$340,1,1)</f>
        <v>1979.1305109371121</v>
      </c>
      <c r="D362" s="3">
        <f>C362-_xlfn.FORECAST.ETS.CONFINT(A362,$B$2:$B$340,$A$2:$A$340,0.95,1,1)</f>
        <v>1059.0476246448411</v>
      </c>
      <c r="E362" s="3">
        <f>C362+_xlfn.FORECAST.ETS.CONFINT(A362,$B$2:$B$340,$A$2:$A$340,0.95,1,1)</f>
        <v>2899.2133972293832</v>
      </c>
    </row>
    <row r="363" spans="1:5" x14ac:dyDescent="0.3">
      <c r="A363" s="1">
        <v>41678</v>
      </c>
      <c r="C363" s="2">
        <f>_xlfn.FORECAST.ETS(A363,$B$2:$B$340,$A$2:$A$340,1,1)</f>
        <v>1985.0447768162733</v>
      </c>
      <c r="D363" s="3">
        <f>C363-_xlfn.FORECAST.ETS.CONFINT(A363,$B$2:$B$340,$A$2:$A$340,0.95,1,1)</f>
        <v>1059.5414166302817</v>
      </c>
      <c r="E363" s="3">
        <f>C363+_xlfn.FORECAST.ETS.CONFINT(A363,$B$2:$B$340,$A$2:$A$340,0.95,1,1)</f>
        <v>2910.5481370022649</v>
      </c>
    </row>
    <row r="364" spans="1:5" x14ac:dyDescent="0.3">
      <c r="A364" s="1">
        <v>41679</v>
      </c>
      <c r="C364" s="2">
        <f>_xlfn.FORECAST.ETS(A364,$B$2:$B$340,$A$2:$A$340,1,1)</f>
        <v>1990.959042695428</v>
      </c>
      <c r="D364" s="3">
        <f>C364-_xlfn.FORECAST.ETS.CONFINT(A364,$B$2:$B$340,$A$2:$A$340,0.95,1,1)</f>
        <v>1059.9783269309405</v>
      </c>
      <c r="E364" s="3">
        <f>C364+_xlfn.FORECAST.ETS.CONFINT(A364,$B$2:$B$340,$A$2:$A$340,0.95,1,1)</f>
        <v>2921.9397584599155</v>
      </c>
    </row>
    <row r="365" spans="1:5" x14ac:dyDescent="0.3">
      <c r="A365" s="1">
        <v>41680</v>
      </c>
      <c r="C365" s="2">
        <f>_xlfn.FORECAST.ETS(A365,$B$2:$B$340,$A$2:$A$340,1,1)</f>
        <v>1996.8733085745891</v>
      </c>
      <c r="D365" s="3">
        <f>C365-_xlfn.FORECAST.ETS.CONFINT(A365,$B$2:$B$340,$A$2:$A$340,0.95,1,1)</f>
        <v>1060.3586359008727</v>
      </c>
      <c r="E365" s="3">
        <f>C365+_xlfn.FORECAST.ETS.CONFINT(A365,$B$2:$B$340,$A$2:$A$340,0.95,1,1)</f>
        <v>2933.3879812483056</v>
      </c>
    </row>
    <row r="366" spans="1:5" x14ac:dyDescent="0.3">
      <c r="A366" s="1">
        <v>41681</v>
      </c>
      <c r="C366" s="2">
        <f>_xlfn.FORECAST.ETS(A366,$B$2:$B$340,$A$2:$A$340,1,1)</f>
        <v>2002.7875744537439</v>
      </c>
      <c r="D366" s="3">
        <f>C366-_xlfn.FORECAST.ETS.CONFINT(A366,$B$2:$B$340,$A$2:$A$340,0.95,1,1)</f>
        <v>1060.6826275424041</v>
      </c>
      <c r="E366" s="3">
        <f>C366+_xlfn.FORECAST.ETS.CONFINT(A366,$B$2:$B$340,$A$2:$A$340,0.95,1,1)</f>
        <v>2944.8925213650837</v>
      </c>
    </row>
    <row r="367" spans="1:5" x14ac:dyDescent="0.3">
      <c r="A367" s="1">
        <v>41682</v>
      </c>
      <c r="C367" s="2">
        <f>_xlfn.FORECAST.ETS(A367,$B$2:$B$340,$A$2:$A$340,1,1)</f>
        <v>2008.701840332905</v>
      </c>
      <c r="D367" s="3">
        <f>C367-_xlfn.FORECAST.ETS.CONFINT(A367,$B$2:$B$340,$A$2:$A$340,0.95,1,1)</f>
        <v>1060.9505892304901</v>
      </c>
      <c r="E367" s="3">
        <f>C367+_xlfn.FORECAST.ETS.CONFINT(A367,$B$2:$B$340,$A$2:$A$340,0.95,1,1)</f>
        <v>2956.4530914353199</v>
      </c>
    </row>
    <row r="368" spans="1:5" x14ac:dyDescent="0.3">
      <c r="A368" s="1">
        <v>41683</v>
      </c>
      <c r="C368" s="2">
        <f>_xlfn.FORECAST.ETS(A368,$B$2:$B$340,$A$2:$A$340,1,1)</f>
        <v>2014.6161062120598</v>
      </c>
      <c r="D368" s="3">
        <f>C368-_xlfn.FORECAST.ETS.CONFINT(A368,$B$2:$B$340,$A$2:$A$340,0.95,1,1)</f>
        <v>1061.1628114444898</v>
      </c>
      <c r="E368" s="3">
        <f>C368+_xlfn.FORECAST.ETS.CONFINT(A368,$B$2:$B$340,$A$2:$A$340,0.95,1,1)</f>
        <v>2968.0694009796298</v>
      </c>
    </row>
    <row r="369" spans="1:5" x14ac:dyDescent="0.3">
      <c r="A369" s="1">
        <v>41684</v>
      </c>
      <c r="C369" s="2">
        <f>_xlfn.FORECAST.ETS(A369,$B$2:$B$340,$A$2:$A$340,1,1)</f>
        <v>2020.5303720912209</v>
      </c>
      <c r="D369" s="3">
        <f>C369-_xlfn.FORECAST.ETS.CONFINT(A369,$B$2:$B$340,$A$2:$A$340,0.95,1,1)</f>
        <v>1061.3195875076137</v>
      </c>
      <c r="E369" s="3">
        <f>C369+_xlfn.FORECAST.ETS.CONFINT(A369,$B$2:$B$340,$A$2:$A$340,0.95,1,1)</f>
        <v>2979.7411566748278</v>
      </c>
    </row>
    <row r="370" spans="1:5" x14ac:dyDescent="0.3">
      <c r="A370" s="1">
        <v>41685</v>
      </c>
      <c r="C370" s="2">
        <f>_xlfn.FORECAST.ETS(A370,$B$2:$B$340,$A$2:$A$340,1,1)</f>
        <v>2026.4446379703757</v>
      </c>
      <c r="D370" s="3">
        <f>C370-_xlfn.FORECAST.ETS.CONFINT(A370,$B$2:$B$340,$A$2:$A$340,0.95,1,1)</f>
        <v>1061.4212133338851</v>
      </c>
      <c r="E370" s="3">
        <f>C370+_xlfn.FORECAST.ETS.CONFINT(A370,$B$2:$B$340,$A$2:$A$340,0.95,1,1)</f>
        <v>2991.4680626068662</v>
      </c>
    </row>
    <row r="371" spans="1:5" x14ac:dyDescent="0.3">
      <c r="A371" s="1">
        <v>41686</v>
      </c>
      <c r="C371" s="2">
        <f>_xlfn.FORECAST.ETS(A371,$B$2:$B$340,$A$2:$A$340,1,1)</f>
        <v>2032.3589038495368</v>
      </c>
      <c r="D371" s="3">
        <f>C371-_xlfn.FORECAST.ETS.CONFINT(A371,$B$2:$B$340,$A$2:$A$340,0.95,1,1)</f>
        <v>1061.4679871828334</v>
      </c>
      <c r="E371" s="3">
        <f>C371+_xlfn.FORECAST.ETS.CONFINT(A371,$B$2:$B$340,$A$2:$A$340,0.95,1,1)</f>
        <v>3003.2498205162401</v>
      </c>
    </row>
    <row r="372" spans="1:5" x14ac:dyDescent="0.3">
      <c r="A372" s="1">
        <v>41687</v>
      </c>
      <c r="C372" s="2">
        <f>_xlfn.FORECAST.ETS(A372,$B$2:$B$340,$A$2:$A$340,1,1)</f>
        <v>2038.2731697286915</v>
      </c>
      <c r="D372" s="3">
        <f>C372-_xlfn.FORECAST.ETS.CONFINT(A372,$B$2:$B$340,$A$2:$A$340,0.95,1,1)</f>
        <v>1061.4602094217203</v>
      </c>
      <c r="E372" s="3">
        <f>C372+_xlfn.FORECAST.ETS.CONFINT(A372,$B$2:$B$340,$A$2:$A$340,0.95,1,1)</f>
        <v>3015.0861300356628</v>
      </c>
    </row>
    <row r="373" spans="1:5" x14ac:dyDescent="0.3">
      <c r="A373" s="1">
        <v>41688</v>
      </c>
      <c r="C373" s="2">
        <f>_xlfn.FORECAST.ETS(A373,$B$2:$B$340,$A$2:$A$340,1,1)</f>
        <v>2044.1874356078526</v>
      </c>
      <c r="D373" s="3">
        <f>C373-_xlfn.FORECAST.ETS.CONFINT(A373,$B$2:$B$340,$A$2:$A$340,0.95,1,1)</f>
        <v>1061.3981822954929</v>
      </c>
      <c r="E373" s="3">
        <f>C373+_xlfn.FORECAST.ETS.CONFINT(A373,$B$2:$B$340,$A$2:$A$340,0.95,1,1)</f>
        <v>3026.9766889202124</v>
      </c>
    </row>
    <row r="374" spans="1:5" x14ac:dyDescent="0.3">
      <c r="A374" s="1">
        <v>41689</v>
      </c>
      <c r="C374" s="2">
        <f>_xlfn.FORECAST.ETS(A374,$B$2:$B$340,$A$2:$A$340,1,1)</f>
        <v>2050.1017014870072</v>
      </c>
      <c r="D374" s="3">
        <f>C374-_xlfn.FORECAST.ETS.CONFINT(A374,$B$2:$B$340,$A$2:$A$340,0.95,1,1)</f>
        <v>1061.2822097042269</v>
      </c>
      <c r="E374" s="3">
        <f>C374+_xlfn.FORECAST.ETS.CONFINT(A374,$B$2:$B$340,$A$2:$A$340,0.95,1,1)</f>
        <v>3038.9211932697872</v>
      </c>
    </row>
    <row r="375" spans="1:5" x14ac:dyDescent="0.3">
      <c r="A375" s="1">
        <v>41690</v>
      </c>
      <c r="C375" s="2">
        <f>_xlfn.FORECAST.ETS(A375,$B$2:$B$340,$A$2:$A$340,1,1)</f>
        <v>2056.0159673661688</v>
      </c>
      <c r="D375" s="3">
        <f>C375-_xlfn.FORECAST.ETS.CONFINT(A375,$B$2:$B$340,$A$2:$A$340,0.95,1,1)</f>
        <v>1061.1125969882241</v>
      </c>
      <c r="E375" s="3">
        <f>C375+_xlfn.FORECAST.ETS.CONFINT(A375,$B$2:$B$340,$A$2:$A$340,0.95,1,1)</f>
        <v>3050.9193377441134</v>
      </c>
    </row>
    <row r="376" spans="1:5" x14ac:dyDescent="0.3">
      <c r="A376" s="1">
        <v>41691</v>
      </c>
      <c r="C376" s="2">
        <f>_xlfn.FORECAST.ETS(A376,$B$2:$B$340,$A$2:$A$340,1,1)</f>
        <v>2061.9302332453231</v>
      </c>
      <c r="D376" s="3">
        <f>C376-_xlfn.FORECAST.ETS.CONFINT(A376,$B$2:$B$340,$A$2:$A$340,0.95,1,1)</f>
        <v>1060.8896507205013</v>
      </c>
      <c r="E376" s="3">
        <f>C376+_xlfn.FORECAST.ETS.CONFINT(A376,$B$2:$B$340,$A$2:$A$340,0.95,1,1)</f>
        <v>3062.9708157701448</v>
      </c>
    </row>
    <row r="377" spans="1:5" x14ac:dyDescent="0.3">
      <c r="A377" s="1">
        <v>41692</v>
      </c>
      <c r="C377" s="2">
        <f>_xlfn.FORECAST.ETS(A377,$B$2:$B$340,$A$2:$A$340,1,1)</f>
        <v>2067.8444991244846</v>
      </c>
      <c r="D377" s="3">
        <f>C377-_xlfn.FORECAST.ETS.CONFINT(A377,$B$2:$B$340,$A$2:$A$340,0.95,1,1)</f>
        <v>1060.6136785068211</v>
      </c>
      <c r="E377" s="3">
        <f>C377+_xlfn.FORECAST.ETS.CONFINT(A377,$B$2:$B$340,$A$2:$A$340,0.95,1,1)</f>
        <v>3075.0753197421482</v>
      </c>
    </row>
    <row r="378" spans="1:5" x14ac:dyDescent="0.3">
      <c r="A378" s="1">
        <v>41693</v>
      </c>
      <c r="C378" s="2">
        <f>_xlfn.FORECAST.ETS(A378,$B$2:$B$340,$A$2:$A$340,1,1)</f>
        <v>2073.7587650036389</v>
      </c>
      <c r="D378" s="3">
        <f>C378-_xlfn.FORECAST.ETS.CONFINT(A378,$B$2:$B$340,$A$2:$A$340,0.95,1,1)</f>
        <v>1060.2849887929565</v>
      </c>
      <c r="E378" s="3">
        <f>C378+_xlfn.FORECAST.ETS.CONFINT(A378,$B$2:$B$340,$A$2:$A$340,0.95,1,1)</f>
        <v>3087.2325412143214</v>
      </c>
    </row>
    <row r="379" spans="1:5" x14ac:dyDescent="0.3">
      <c r="A379" s="1">
        <v>41694</v>
      </c>
      <c r="C379" s="2">
        <f>_xlfn.FORECAST.ETS(A379,$B$2:$B$340,$A$2:$A$340,1,1)</f>
        <v>2079.6730308828005</v>
      </c>
      <c r="D379" s="3">
        <f>C379-_xlfn.FORECAST.ETS.CONFINT(A379,$B$2:$B$340,$A$2:$A$340,0.95,1,1)</f>
        <v>1059.9038906793357</v>
      </c>
      <c r="E379" s="3">
        <f>C379+_xlfn.FORECAST.ETS.CONFINT(A379,$B$2:$B$340,$A$2:$A$340,0.95,1,1)</f>
        <v>3099.4421710862653</v>
      </c>
    </row>
    <row r="380" spans="1:5" x14ac:dyDescent="0.3">
      <c r="A380" s="1">
        <v>41695</v>
      </c>
      <c r="C380" s="2">
        <f>_xlfn.FORECAST.ETS(A380,$B$2:$B$340,$A$2:$A$340,1,1)</f>
        <v>2085.5872967619548</v>
      </c>
      <c r="D380" s="3">
        <f>C380-_xlfn.FORECAST.ETS.CONFINT(A380,$B$2:$B$340,$A$2:$A$340,0.95,1,1)</f>
        <v>1059.4706937427334</v>
      </c>
      <c r="E380" s="3">
        <f>C380+_xlfn.FORECAST.ETS.CONFINT(A380,$B$2:$B$340,$A$2:$A$340,0.95,1,1)</f>
        <v>3111.703899781176</v>
      </c>
    </row>
    <row r="381" spans="1:5" x14ac:dyDescent="0.3">
      <c r="A381" s="1">
        <v>41696</v>
      </c>
      <c r="C381" s="2">
        <f>_xlfn.FORECAST.ETS(A381,$B$2:$B$340,$A$2:$A$340,1,1)</f>
        <v>2091.5015626411164</v>
      </c>
      <c r="D381" s="3">
        <f>C381-_xlfn.FORECAST.ETS.CONFINT(A381,$B$2:$B$340,$A$2:$A$340,0.95,1,1)</f>
        <v>1058.985707865136</v>
      </c>
      <c r="E381" s="3">
        <f>C381+_xlfn.FORECAST.ETS.CONFINT(A381,$B$2:$B$340,$A$2:$A$340,0.95,1,1)</f>
        <v>3124.017417417097</v>
      </c>
    </row>
    <row r="382" spans="1:5" x14ac:dyDescent="0.3">
      <c r="A382" s="1">
        <v>41697</v>
      </c>
      <c r="C382" s="2">
        <f>_xlfn.FORECAST.ETS(A382,$B$2:$B$340,$A$2:$A$340,1,1)</f>
        <v>2097.4158285202707</v>
      </c>
      <c r="D382" s="3">
        <f>C382-_xlfn.FORECAST.ETS.CONFINT(A382,$B$2:$B$340,$A$2:$A$340,0.95,1,1)</f>
        <v>1058.4492430694352</v>
      </c>
      <c r="E382" s="3">
        <f>C382+_xlfn.FORECAST.ETS.CONFINT(A382,$B$2:$B$340,$A$2:$A$340,0.95,1,1)</f>
        <v>3136.382413971106</v>
      </c>
    </row>
    <row r="383" spans="1:5" x14ac:dyDescent="0.3">
      <c r="A383" s="1">
        <v>41698</v>
      </c>
      <c r="C383" s="2">
        <f>_xlfn.FORECAST.ETS(A383,$B$2:$B$340,$A$2:$A$340,1,1)</f>
        <v>2103.3300943994323</v>
      </c>
      <c r="D383" s="3">
        <f>C383-_xlfn.FORECAST.ETS.CONFINT(A383,$B$2:$B$340,$A$2:$A$340,0.95,1,1)</f>
        <v>1057.8616093620567</v>
      </c>
      <c r="E383" s="3">
        <f>C383+_xlfn.FORECAST.ETS.CONFINT(A383,$B$2:$B$340,$A$2:$A$340,0.95,1,1)</f>
        <v>3148.7985794368078</v>
      </c>
    </row>
    <row r="384" spans="1:5" x14ac:dyDescent="0.3">
      <c r="A384" s="1">
        <v>41699</v>
      </c>
      <c r="C384" s="2">
        <f>_xlfn.FORECAST.ETS(A384,$B$2:$B$340,$A$2:$A$340,1,1)</f>
        <v>2109.2443602785866</v>
      </c>
      <c r="D384" s="3">
        <f>C384-_xlfn.FORECAST.ETS.CONFINT(A384,$B$2:$B$340,$A$2:$A$340,0.95,1,1)</f>
        <v>1057.2231165821679</v>
      </c>
      <c r="E384" s="3">
        <f>C384+_xlfn.FORECAST.ETS.CONFINT(A384,$B$2:$B$340,$A$2:$A$340,0.95,1,1)</f>
        <v>3161.2656039750054</v>
      </c>
    </row>
    <row r="385" spans="1:5" x14ac:dyDescent="0.3">
      <c r="A385" s="1">
        <v>41700</v>
      </c>
      <c r="C385" s="2">
        <f>_xlfn.FORECAST.ETS(A385,$B$2:$B$340,$A$2:$A$340,1,1)</f>
        <v>2115.1586261577481</v>
      </c>
      <c r="D385" s="3">
        <f>C385-_xlfn.FORECAST.ETS.CONFINT(A385,$B$2:$B$340,$A$2:$A$340,0.95,1,1)</f>
        <v>1056.5340742575647</v>
      </c>
      <c r="E385" s="3">
        <f>C385+_xlfn.FORECAST.ETS.CONFINT(A385,$B$2:$B$340,$A$2:$A$340,0.95,1,1)</f>
        <v>3173.7831780579318</v>
      </c>
    </row>
    <row r="386" spans="1:5" x14ac:dyDescent="0.3">
      <c r="A386" s="1">
        <v>41701</v>
      </c>
      <c r="C386" s="2">
        <f>_xlfn.FORECAST.ETS(A386,$B$2:$B$340,$A$2:$A$340,1,1)</f>
        <v>2121.0728920369024</v>
      </c>
      <c r="D386" s="3">
        <f>C386-_xlfn.FORECAST.ETS.CONFINT(A386,$B$2:$B$340,$A$2:$A$340,0.95,1,1)</f>
        <v>1055.7947914668614</v>
      </c>
      <c r="E386" s="3">
        <f>C386+_xlfn.FORECAST.ETS.CONFINT(A386,$B$2:$B$340,$A$2:$A$340,0.95,1,1)</f>
        <v>3186.3509926069437</v>
      </c>
    </row>
    <row r="387" spans="1:5" x14ac:dyDescent="0.3">
      <c r="A387" s="1">
        <v>41702</v>
      </c>
      <c r="C387" s="2">
        <f>_xlfn.FORECAST.ETS(A387,$B$2:$B$340,$A$2:$A$340,1,1)</f>
        <v>2126.987157916064</v>
      </c>
      <c r="D387" s="3">
        <f>C387-_xlfn.FORECAST.ETS.CONFINT(A387,$B$2:$B$340,$A$2:$A$340,0.95,1,1)</f>
        <v>1055.0055767080823</v>
      </c>
      <c r="E387" s="3">
        <f>C387+_xlfn.FORECAST.ETS.CONFINT(A387,$B$2:$B$340,$A$2:$A$340,0.95,1,1)</f>
        <v>3198.9687391240459</v>
      </c>
    </row>
    <row r="388" spans="1:5" x14ac:dyDescent="0.3">
      <c r="A388" s="1">
        <v>41703</v>
      </c>
      <c r="C388" s="2">
        <f>_xlfn.FORECAST.ETS(A388,$B$2:$B$340,$A$2:$A$340,1,1)</f>
        <v>2132.9014237952183</v>
      </c>
      <c r="D388" s="3">
        <f>C388-_xlfn.FORECAST.ETS.CONFINT(A388,$B$2:$B$340,$A$2:$A$340,0.95,1,1)</f>
        <v>1054.1667377732715</v>
      </c>
      <c r="E388" s="3">
        <f>C388+_xlfn.FORECAST.ETS.CONFINT(A388,$B$2:$B$340,$A$2:$A$340,0.95,1,1)</f>
        <v>3211.6361098171651</v>
      </c>
    </row>
    <row r="389" spans="1:5" x14ac:dyDescent="0.3">
      <c r="A389" s="1">
        <v>41704</v>
      </c>
      <c r="C389" s="2">
        <f>_xlfn.FORECAST.ETS(A389,$B$2:$B$340,$A$2:$A$340,1,1)</f>
        <v>2138.8156896743799</v>
      </c>
      <c r="D389" s="3">
        <f>C389-_xlfn.FORECAST.ETS.CONFINT(A389,$B$2:$B$340,$A$2:$A$340,0.95,1,1)</f>
        <v>1053.2785816292057</v>
      </c>
      <c r="E389" s="3">
        <f>C389+_xlfn.FORECAST.ETS.CONFINT(A389,$B$2:$B$340,$A$2:$A$340,0.95,1,1)</f>
        <v>3224.352797719554</v>
      </c>
    </row>
    <row r="390" spans="1:5" x14ac:dyDescent="0.3">
      <c r="A390" s="1">
        <v>41705</v>
      </c>
      <c r="C390" s="2">
        <f>_xlfn.FORECAST.ETS(A390,$B$2:$B$340,$A$2:$A$340,1,1)</f>
        <v>2144.7299555535342</v>
      </c>
      <c r="D390" s="3">
        <f>C390-_xlfn.FORECAST.ETS.CONFINT(A390,$B$2:$B$340,$A$2:$A$340,0.95,1,1)</f>
        <v>1052.3414143038312</v>
      </c>
      <c r="E390" s="3">
        <f>C390+_xlfn.FORECAST.ETS.CONFINT(A390,$B$2:$B$340,$A$2:$A$340,0.95,1,1)</f>
        <v>3237.1184968032371</v>
      </c>
    </row>
    <row r="391" spans="1:5" x14ac:dyDescent="0.3">
      <c r="A391" s="1">
        <v>41706</v>
      </c>
      <c r="C391" s="2">
        <f>_xlfn.FORECAST.ETS(A391,$B$2:$B$340,$A$2:$A$340,1,1)</f>
        <v>2150.6442214326958</v>
      </c>
      <c r="D391" s="3">
        <f>C391-_xlfn.FORECAST.ETS.CONFINT(A391,$B$2:$B$340,$A$2:$A$340,0.95,1,1)</f>
        <v>1051.3555407784991</v>
      </c>
      <c r="E391" s="3">
        <f>C391+_xlfn.FORECAST.ETS.CONFINT(A391,$B$2:$B$340,$A$2:$A$340,0.95,1,1)</f>
        <v>3249.9329020868927</v>
      </c>
    </row>
    <row r="392" spans="1:5" x14ac:dyDescent="0.3">
      <c r="A392" s="1">
        <v>41707</v>
      </c>
      <c r="C392" s="2">
        <f>_xlfn.FORECAST.ETS(A392,$B$2:$B$340,$A$2:$A$340,1,1)</f>
        <v>2156.5584873118501</v>
      </c>
      <c r="D392" s="3">
        <f>C392-_xlfn.FORECAST.ETS.CONFINT(A392,$B$2:$B$340,$A$2:$A$340,0.95,1,1)</f>
        <v>1050.3212648856172</v>
      </c>
      <c r="E392" s="3">
        <f>C392+_xlfn.FORECAST.ETS.CONFINT(A392,$B$2:$B$340,$A$2:$A$340,0.95,1,1)</f>
        <v>3262.7957097380831</v>
      </c>
    </row>
    <row r="393" spans="1:5" x14ac:dyDescent="0.3">
      <c r="A393" s="1">
        <v>41708</v>
      </c>
      <c r="C393" s="2">
        <f>_xlfn.FORECAST.ETS(A393,$B$2:$B$340,$A$2:$A$340,1,1)</f>
        <v>2162.4727531910116</v>
      </c>
      <c r="D393" s="3">
        <f>C393-_xlfn.FORECAST.ETS.CONFINT(A393,$B$2:$B$340,$A$2:$A$340,0.95,1,1)</f>
        <v>1049.2388892117965</v>
      </c>
      <c r="E393" s="3">
        <f>C393+_xlfn.FORECAST.ETS.CONFINT(A393,$B$2:$B$340,$A$2:$A$340,0.95,1,1)</f>
        <v>3275.7066171702268</v>
      </c>
    </row>
    <row r="394" spans="1:5" x14ac:dyDescent="0.3">
      <c r="A394" s="1">
        <v>41709</v>
      </c>
      <c r="C394" s="2">
        <f>_xlfn.FORECAST.ETS(A394,$B$2:$B$340,$A$2:$A$340,1,1)</f>
        <v>2168.3870190701659</v>
      </c>
      <c r="D394" s="3">
        <f>C394-_xlfn.FORECAST.ETS.CONFINT(A394,$B$2:$B$340,$A$2:$A$340,0.95,1,1)</f>
        <v>1048.1087150060994</v>
      </c>
      <c r="E394" s="3">
        <f>C394+_xlfn.FORECAST.ETS.CONFINT(A394,$B$2:$B$340,$A$2:$A$340,0.95,1,1)</f>
        <v>3288.6653231342325</v>
      </c>
    </row>
    <row r="395" spans="1:5" x14ac:dyDescent="0.3">
      <c r="A395" s="1">
        <v>41710</v>
      </c>
      <c r="C395" s="2">
        <f>_xlfn.FORECAST.ETS(A395,$B$2:$B$340,$A$2:$A$340,1,1)</f>
        <v>2174.3012849493275</v>
      </c>
      <c r="D395" s="3">
        <f>C395-_xlfn.FORECAST.ETS.CONFINT(A395,$B$2:$B$340,$A$2:$A$340,0.95,1,1)</f>
        <v>1046.931042093476</v>
      </c>
      <c r="E395" s="3">
        <f>C395+_xlfn.FORECAST.ETS.CONFINT(A395,$B$2:$B$340,$A$2:$A$340,0.95,1,1)</f>
        <v>3301.6715278051788</v>
      </c>
    </row>
    <row r="396" spans="1:5" x14ac:dyDescent="0.3">
      <c r="A396" s="1">
        <v>41711</v>
      </c>
      <c r="C396" s="2">
        <f>_xlfn.FORECAST.ETS(A396,$B$2:$B$340,$A$2:$A$340,1,1)</f>
        <v>2180.2155508284818</v>
      </c>
      <c r="D396" s="3">
        <f>C396-_xlfn.FORECAST.ETS.CONFINT(A396,$B$2:$B$340,$A$2:$A$340,0.95,1,1)</f>
        <v>1045.7061687929913</v>
      </c>
      <c r="E396" s="3">
        <f>C396+_xlfn.FORECAST.ETS.CONFINT(A396,$B$2:$B$340,$A$2:$A$340,0.95,1,1)</f>
        <v>3314.7249328639723</v>
      </c>
    </row>
    <row r="397" spans="1:5" x14ac:dyDescent="0.3">
      <c r="A397" s="1">
        <v>41712</v>
      </c>
      <c r="C397" s="2">
        <f>_xlfn.FORECAST.ETS(A397,$B$2:$B$340,$A$2:$A$340,1,1)</f>
        <v>2186.1298167076434</v>
      </c>
      <c r="D397" s="3">
        <f>C397-_xlfn.FORECAST.ETS.CONFINT(A397,$B$2:$B$340,$A$2:$A$340,0.95,1,1)</f>
        <v>1044.4343918409313</v>
      </c>
      <c r="E397" s="3">
        <f>C397+_xlfn.FORECAST.ETS.CONFINT(A397,$B$2:$B$340,$A$2:$A$340,0.95,1,1)</f>
        <v>3327.8252415743555</v>
      </c>
    </row>
    <row r="398" spans="1:5" x14ac:dyDescent="0.3">
      <c r="A398" s="1">
        <v>41713</v>
      </c>
      <c r="C398" s="2">
        <f>_xlfn.FORECAST.ETS(A398,$B$2:$B$340,$A$2:$A$340,1,1)</f>
        <v>2192.0440825867977</v>
      </c>
      <c r="D398" s="3">
        <f>C398-_xlfn.FORECAST.ETS.CONFINT(A398,$B$2:$B$340,$A$2:$A$340,0.95,1,1)</f>
        <v>1043.1160063183959</v>
      </c>
      <c r="E398" s="3">
        <f>C398+_xlfn.FORECAST.ETS.CONFINT(A398,$B$2:$B$340,$A$2:$A$340,0.95,1,1)</f>
        <v>3340.9721588551993</v>
      </c>
    </row>
    <row r="399" spans="1:5" x14ac:dyDescent="0.3">
      <c r="A399" s="1">
        <v>41714</v>
      </c>
      <c r="C399" s="2">
        <f>_xlfn.FORECAST.ETS(A399,$B$2:$B$340,$A$2:$A$340,1,1)</f>
        <v>2197.9583484659593</v>
      </c>
      <c r="D399" s="3">
        <f>C399-_xlfn.FORECAST.ETS.CONFINT(A399,$B$2:$B$340,$A$2:$A$340,0.95,1,1)</f>
        <v>1041.7513055834618</v>
      </c>
      <c r="E399" s="3">
        <f>C399+_xlfn.FORECAST.ETS.CONFINT(A399,$B$2:$B$340,$A$2:$A$340,0.95,1,1)</f>
        <v>3354.165391348457</v>
      </c>
    </row>
    <row r="400" spans="1:5" x14ac:dyDescent="0.3">
      <c r="A400" s="1">
        <v>41715</v>
      </c>
      <c r="C400" s="2">
        <f>_xlfn.FORECAST.ETS(A400,$B$2:$B$340,$A$2:$A$340,1,1)</f>
        <v>2203.8726143451136</v>
      </c>
      <c r="D400" s="3">
        <f>C400-_xlfn.FORECAST.ETS.CONFINT(A400,$B$2:$B$340,$A$2:$A$340,0.95,1,1)</f>
        <v>1040.3405812075318</v>
      </c>
      <c r="E400" s="3">
        <f>C400+_xlfn.FORECAST.ETS.CONFINT(A400,$B$2:$B$340,$A$2:$A$340,0.95,1,1)</f>
        <v>3367.4046474826955</v>
      </c>
    </row>
    <row r="401" spans="1:5" x14ac:dyDescent="0.3">
      <c r="A401" s="1">
        <v>41716</v>
      </c>
      <c r="C401" s="2">
        <f>_xlfn.FORECAST.ETS(A401,$B$2:$B$340,$A$2:$A$340,1,1)</f>
        <v>2209.7868802242751</v>
      </c>
      <c r="D401" s="3">
        <f>C401-_xlfn.FORECAST.ETS.CONFINT(A401,$B$2:$B$340,$A$2:$A$340,0.95,1,1)</f>
        <v>1038.8841229159584</v>
      </c>
      <c r="E401" s="3">
        <f>C401+_xlfn.FORECAST.ETS.CONFINT(A401,$B$2:$B$340,$A$2:$A$340,0.95,1,1)</f>
        <v>3380.6896375325919</v>
      </c>
    </row>
    <row r="402" spans="1:5" x14ac:dyDescent="0.3">
      <c r="A402" s="1">
        <v>41717</v>
      </c>
      <c r="C402" s="2">
        <f>_xlfn.FORECAST.ETS(A402,$B$2:$B$340,$A$2:$A$340,1,1)</f>
        <v>2215.7011461034294</v>
      </c>
      <c r="D402" s="3">
        <f>C402-_xlfn.FORECAST.ETS.CONFINT(A402,$B$2:$B$340,$A$2:$A$340,0.95,1,1)</f>
        <v>1037.3822185325544</v>
      </c>
      <c r="E402" s="3">
        <f>C402+_xlfn.FORECAST.ETS.CONFINT(A402,$B$2:$B$340,$A$2:$A$340,0.95,1,1)</f>
        <v>3394.0200736743045</v>
      </c>
    </row>
    <row r="403" spans="1:5" x14ac:dyDescent="0.3">
      <c r="A403" s="1">
        <v>41718</v>
      </c>
      <c r="C403" s="2">
        <f>_xlfn.FORECAST.ETS(A403,$B$2:$B$340,$A$2:$A$340,1,1)</f>
        <v>2221.615411982591</v>
      </c>
      <c r="D403" s="3">
        <f>C403-_xlfn.FORECAST.ETS.CONFINT(A403,$B$2:$B$340,$A$2:$A$340,0.95,1,1)</f>
        <v>1035.8351539280882</v>
      </c>
      <c r="E403" s="3">
        <f>C403+_xlfn.FORECAST.ETS.CONFINT(A403,$B$2:$B$340,$A$2:$A$340,0.95,1,1)</f>
        <v>3407.3956700370936</v>
      </c>
    </row>
    <row r="404" spans="1:5" x14ac:dyDescent="0.3">
      <c r="A404" s="1">
        <v>41719</v>
      </c>
      <c r="C404" s="2">
        <f>_xlfn.FORECAST.ETS(A404,$B$2:$B$340,$A$2:$A$340,1,1)</f>
        <v>2227.5296778617453</v>
      </c>
      <c r="D404" s="3">
        <f>C404-_xlfn.FORECAST.ETS.CONFINT(A404,$B$2:$B$340,$A$2:$A$340,0.95,1,1)</f>
        <v>1034.2432129723827</v>
      </c>
      <c r="E404" s="3">
        <f>C404+_xlfn.FORECAST.ETS.CONFINT(A404,$B$2:$B$340,$A$2:$A$340,0.95,1,1)</f>
        <v>3420.8161427511077</v>
      </c>
    </row>
    <row r="405" spans="1:5" x14ac:dyDescent="0.3">
      <c r="A405" s="1">
        <v>41720</v>
      </c>
      <c r="C405" s="2">
        <f>_xlfn.FORECAST.ETS(A405,$B$2:$B$340,$A$2:$A$340,1,1)</f>
        <v>2233.4439437409069</v>
      </c>
      <c r="D405" s="3">
        <f>C405-_xlfn.FORECAST.ETS.CONFINT(A405,$B$2:$B$340,$A$2:$A$340,0.95,1,1)</f>
        <v>1032.6066774901135</v>
      </c>
      <c r="E405" s="3">
        <f>C405+_xlfn.FORECAST.ETS.CONFINT(A405,$B$2:$B$340,$A$2:$A$340,0.95,1,1)</f>
        <v>3434.2812099917001</v>
      </c>
    </row>
    <row r="406" spans="1:5" x14ac:dyDescent="0.3">
      <c r="A406" s="1">
        <v>41721</v>
      </c>
      <c r="C406" s="2">
        <f>_xlfn.FORECAST.ETS(A406,$B$2:$B$340,$A$2:$A$340,1,1)</f>
        <v>2239.3582096200612</v>
      </c>
      <c r="D406" s="3">
        <f>C406-_xlfn.FORECAST.ETS.CONFINT(A406,$B$2:$B$340,$A$2:$A$340,0.95,1,1)</f>
        <v>1030.925827219939</v>
      </c>
      <c r="E406" s="3">
        <f>C406+_xlfn.FORECAST.ETS.CONFINT(A406,$B$2:$B$340,$A$2:$A$340,0.95,1,1)</f>
        <v>3447.7905920201833</v>
      </c>
    </row>
    <row r="407" spans="1:5" x14ac:dyDescent="0.3">
      <c r="A407" s="1">
        <v>41722</v>
      </c>
      <c r="C407" s="2">
        <f>_xlfn.FORECAST.ETS(A407,$B$2:$B$340,$A$2:$A$340,1,1)</f>
        <v>2245.2724754992228</v>
      </c>
      <c r="D407" s="3">
        <f>C407-_xlfn.FORECAST.ETS.CONFINT(A407,$B$2:$B$340,$A$2:$A$340,0.95,1,1)</f>
        <v>1029.2009397770526</v>
      </c>
      <c r="E407" s="3">
        <f>C407+_xlfn.FORECAST.ETS.CONFINT(A407,$B$2:$B$340,$A$2:$A$340,0.95,1,1)</f>
        <v>3461.344011221393</v>
      </c>
    </row>
    <row r="408" spans="1:5" x14ac:dyDescent="0.3">
      <c r="A408" s="1">
        <v>41723</v>
      </c>
      <c r="C408" s="2">
        <f>_xlfn.FORECAST.ETS(A408,$B$2:$B$340,$A$2:$A$340,1,1)</f>
        <v>2251.1867413783771</v>
      </c>
      <c r="D408" s="3">
        <f>C408-_xlfn.FORECAST.ETS.CONFINT(A408,$B$2:$B$340,$A$2:$A$340,0.95,1,1)</f>
        <v>1027.4322906188058</v>
      </c>
      <c r="E408" s="3">
        <f>C408+_xlfn.FORECAST.ETS.CONFINT(A408,$B$2:$B$340,$A$2:$A$340,0.95,1,1)</f>
        <v>3474.9411921379483</v>
      </c>
    </row>
    <row r="409" spans="1:5" x14ac:dyDescent="0.3">
      <c r="A409" s="1">
        <v>41724</v>
      </c>
      <c r="C409" s="2">
        <f>_xlfn.FORECAST.ETS(A409,$B$2:$B$340,$A$2:$A$340,1,1)</f>
        <v>2257.1010072575386</v>
      </c>
      <c r="D409" s="3">
        <f>C409-_xlfn.FORECAST.ETS.CONFINT(A409,$B$2:$B$340,$A$2:$A$340,0.95,1,1)</f>
        <v>1025.6201530134963</v>
      </c>
      <c r="E409" s="3">
        <f>C409+_xlfn.FORECAST.ETS.CONFINT(A409,$B$2:$B$340,$A$2:$A$340,0.95,1,1)</f>
        <v>3488.581861501581</v>
      </c>
    </row>
    <row r="410" spans="1:5" x14ac:dyDescent="0.3">
      <c r="A410" s="1">
        <v>41725</v>
      </c>
      <c r="C410" s="2">
        <f>_xlfn.FORECAST.ETS(A410,$B$2:$B$340,$A$2:$A$340,1,1)</f>
        <v>2263.0152731366929</v>
      </c>
      <c r="D410" s="3">
        <f>C410-_xlfn.FORECAST.ETS.CONFINT(A410,$B$2:$B$340,$A$2:$A$340,0.95,1,1)</f>
        <v>1023.7647980119664</v>
      </c>
      <c r="E410" s="3">
        <f>C410+_xlfn.FORECAST.ETS.CONFINT(A410,$B$2:$B$340,$A$2:$A$340,0.95,1,1)</f>
        <v>3502.2657482614195</v>
      </c>
    </row>
    <row r="411" spans="1:5" x14ac:dyDescent="0.3">
      <c r="A411" s="1">
        <v>41726</v>
      </c>
      <c r="C411" s="2">
        <f>_xlfn.FORECAST.ETS(A411,$B$2:$B$340,$A$2:$A$340,1,1)</f>
        <v>2268.9295390158545</v>
      </c>
      <c r="D411" s="3">
        <f>C411-_xlfn.FORECAST.ETS.CONFINT(A411,$B$2:$B$340,$A$2:$A$340,0.95,1,1)</f>
        <v>1021.8664944221227</v>
      </c>
      <c r="E411" s="3">
        <f>C411+_xlfn.FORECAST.ETS.CONFINT(A411,$B$2:$B$340,$A$2:$A$340,0.95,1,1)</f>
        <v>3515.9925836095863</v>
      </c>
    </row>
    <row r="412" spans="1:5" x14ac:dyDescent="0.3">
      <c r="A412" s="1">
        <v>41727</v>
      </c>
      <c r="C412" s="2">
        <f>_xlfn.FORECAST.ETS(A412,$B$2:$B$340,$A$2:$A$340,1,1)</f>
        <v>2274.8438048950088</v>
      </c>
      <c r="D412" s="3">
        <f>C412-_xlfn.FORECAST.ETS.CONFINT(A412,$B$2:$B$340,$A$2:$A$340,0.95,1,1)</f>
        <v>1019.9255087860265</v>
      </c>
      <c r="E412" s="3">
        <f>C412+_xlfn.FORECAST.ETS.CONFINT(A412,$B$2:$B$340,$A$2:$A$340,0.95,1,1)</f>
        <v>3529.7621010039911</v>
      </c>
    </row>
    <row r="413" spans="1:5" x14ac:dyDescent="0.3">
      <c r="A413" s="1">
        <v>41728</v>
      </c>
      <c r="C413" s="2">
        <f>_xlfn.FORECAST.ETS(A413,$B$2:$B$340,$A$2:$A$340,1,1)</f>
        <v>2280.7580707741704</v>
      </c>
      <c r="D413" s="3">
        <f>C413-_xlfn.FORECAST.ETS.CONFINT(A413,$B$2:$B$340,$A$2:$A$340,0.95,1,1)</f>
        <v>1017.9421053596659</v>
      </c>
      <c r="E413" s="3">
        <f>C413+_xlfn.FORECAST.ETS.CONFINT(A413,$B$2:$B$340,$A$2:$A$340,0.95,1,1)</f>
        <v>3543.5740361886747</v>
      </c>
    </row>
    <row r="414" spans="1:5" x14ac:dyDescent="0.3">
      <c r="A414" s="1">
        <v>41729</v>
      </c>
      <c r="C414" s="2">
        <f>_xlfn.FORECAST.ETS(A414,$B$2:$B$340,$A$2:$A$340,1,1)</f>
        <v>2286.6723366533247</v>
      </c>
      <c r="D414" s="3">
        <f>C414-_xlfn.FORECAST.ETS.CONFINT(A414,$B$2:$B$340,$A$2:$A$340,0.95,1,1)</f>
        <v>1015.916546095073</v>
      </c>
      <c r="E414" s="3">
        <f>C414+_xlfn.FORECAST.ETS.CONFINT(A414,$B$2:$B$340,$A$2:$A$340,0.95,1,1)</f>
        <v>3557.4281272115763</v>
      </c>
    </row>
    <row r="415" spans="1:5" x14ac:dyDescent="0.3">
      <c r="A415" s="1">
        <v>41730</v>
      </c>
      <c r="C415" s="2">
        <f>_xlfn.FORECAST.ETS(A415,$B$2:$B$340,$A$2:$A$340,1,1)</f>
        <v>2292.5866025324863</v>
      </c>
      <c r="D415" s="3">
        <f>C415-_xlfn.FORECAST.ETS.CONFINT(A415,$B$2:$B$340,$A$2:$A$340,0.95,1,1)</f>
        <v>1013.8490906248987</v>
      </c>
      <c r="E415" s="3">
        <f>C415+_xlfn.FORECAST.ETS.CONFINT(A415,$B$2:$B$340,$A$2:$A$340,0.95,1,1)</f>
        <v>3571.3241144400736</v>
      </c>
    </row>
    <row r="416" spans="1:5" x14ac:dyDescent="0.3">
      <c r="A416" s="1">
        <v>41731</v>
      </c>
      <c r="C416" s="2">
        <f>_xlfn.FORECAST.ETS(A416,$B$2:$B$340,$A$2:$A$340,1,1)</f>
        <v>2298.5008684116406</v>
      </c>
      <c r="D416" s="3">
        <f>C416-_xlfn.FORECAST.ETS.CONFINT(A416,$B$2:$B$340,$A$2:$A$340,0.95,1,1)</f>
        <v>1011.7399962491158</v>
      </c>
      <c r="E416" s="3">
        <f>C416+_xlfn.FORECAST.ETS.CONFINT(A416,$B$2:$B$340,$A$2:$A$340,0.95,1,1)</f>
        <v>3585.2617405741653</v>
      </c>
    </row>
    <row r="417" spans="1:5" x14ac:dyDescent="0.3">
      <c r="A417" s="1">
        <v>41732</v>
      </c>
      <c r="C417" s="2">
        <f>_xlfn.FORECAST.ETS(A417,$B$2:$B$340,$A$2:$A$340,1,1)</f>
        <v>2304.4151342908021</v>
      </c>
      <c r="D417" s="3">
        <f>C417-_xlfn.FORECAST.ETS.CONFINT(A417,$B$2:$B$340,$A$2:$A$340,0.95,1,1)</f>
        <v>1009.5895179239712</v>
      </c>
      <c r="E417" s="3">
        <f>C417+_xlfn.FORECAST.ETS.CONFINT(A417,$B$2:$B$340,$A$2:$A$340,0.95,1,1)</f>
        <v>3599.2407506576328</v>
      </c>
    </row>
    <row r="418" spans="1:5" x14ac:dyDescent="0.3">
      <c r="A418" s="1">
        <v>41733</v>
      </c>
      <c r="C418" s="2">
        <f>_xlfn.FORECAST.ETS(A418,$B$2:$B$340,$A$2:$A$340,1,1)</f>
        <v>2310.3294001699564</v>
      </c>
      <c r="D418" s="3">
        <f>C418-_xlfn.FORECAST.ETS.CONFINT(A418,$B$2:$B$340,$A$2:$A$340,0.95,1,1)</f>
        <v>1007.3979082528604</v>
      </c>
      <c r="E418" s="3">
        <f>C418+_xlfn.FORECAST.ETS.CONFINT(A418,$B$2:$B$340,$A$2:$A$340,0.95,1,1)</f>
        <v>3613.2608920870525</v>
      </c>
    </row>
    <row r="419" spans="1:5" x14ac:dyDescent="0.3">
      <c r="A419" s="1">
        <v>41734</v>
      </c>
      <c r="C419" s="2">
        <f>_xlfn.FORECAST.ETS(A419,$B$2:$B$340,$A$2:$A$340,1,1)</f>
        <v>2316.243666049118</v>
      </c>
      <c r="D419" s="3">
        <f>C419-_xlfn.FORECAST.ETS.CONFINT(A419,$B$2:$B$340,$A$2:$A$340,0.95,1,1)</f>
        <v>1005.1654174792582</v>
      </c>
      <c r="E419" s="3">
        <f>C419+_xlfn.FORECAST.ETS.CONFINT(A419,$B$2:$B$340,$A$2:$A$340,0.95,1,1)</f>
        <v>3627.3219146189776</v>
      </c>
    </row>
    <row r="420" spans="1:5" x14ac:dyDescent="0.3">
      <c r="A420" s="1">
        <v>41735</v>
      </c>
      <c r="C420" s="2">
        <f>_xlfn.FORECAST.ETS(A420,$B$2:$B$340,$A$2:$A$340,1,1)</f>
        <v>2322.1579319282719</v>
      </c>
      <c r="D420" s="3">
        <f>C420-_xlfn.FORECAST.ETS.CONFINT(A420,$B$2:$B$340,$A$2:$A$340,0.95,1,1)</f>
        <v>1002.8922934813725</v>
      </c>
      <c r="E420" s="3">
        <f>C420+_xlfn.FORECAST.ETS.CONFINT(A420,$B$2:$B$340,$A$2:$A$340,0.95,1,1)</f>
        <v>3641.423570375171</v>
      </c>
    </row>
    <row r="421" spans="1:5" x14ac:dyDescent="0.3">
      <c r="A421" s="1">
        <v>41736</v>
      </c>
      <c r="C421" s="2">
        <f>_xlfn.FORECAST.ETS(A421,$B$2:$B$340,$A$2:$A$340,1,1)</f>
        <v>2328.0721978074334</v>
      </c>
      <c r="D421" s="3">
        <f>C421-_xlfn.FORECAST.ETS.CONFINT(A421,$B$2:$B$340,$A$2:$A$340,0.95,1,1)</f>
        <v>1000.578781768678</v>
      </c>
      <c r="E421" s="3">
        <f>C421+_xlfn.FORECAST.ETS.CONFINT(A421,$B$2:$B$340,$A$2:$A$340,0.95,1,1)</f>
        <v>3655.5656138461891</v>
      </c>
    </row>
    <row r="422" spans="1:5" x14ac:dyDescent="0.3">
      <c r="A422" s="1">
        <v>41737</v>
      </c>
      <c r="C422" s="2">
        <f>_xlfn.FORECAST.ETS(A422,$B$2:$B$340,$A$2:$A$340,1,1)</f>
        <v>2333.9864636865877</v>
      </c>
      <c r="D422" s="3">
        <f>C422-_xlfn.FORECAST.ETS.CONFINT(A422,$B$2:$B$340,$A$2:$A$340,0.95,1,1)</f>
        <v>998.22512547998917</v>
      </c>
      <c r="E422" s="3">
        <f>C422+_xlfn.FORECAST.ETS.CONFINT(A422,$B$2:$B$340,$A$2:$A$340,0.95,1,1)</f>
        <v>3669.7478018931861</v>
      </c>
    </row>
    <row r="423" spans="1:5" x14ac:dyDescent="0.3">
      <c r="A423" s="1">
        <v>41738</v>
      </c>
      <c r="C423" s="2">
        <f>_xlfn.FORECAST.ETS(A423,$B$2:$B$340,$A$2:$A$340,1,1)</f>
        <v>2339.9007295657493</v>
      </c>
      <c r="D423" s="3">
        <f>C423-_xlfn.FORECAST.ETS.CONFINT(A423,$B$2:$B$340,$A$2:$A$340,0.95,1,1)</f>
        <v>995.8315653832376</v>
      </c>
      <c r="E423" s="3">
        <f>C423+_xlfn.FORECAST.ETS.CONFINT(A423,$B$2:$B$340,$A$2:$A$340,0.95,1,1)</f>
        <v>3683.9698937482608</v>
      </c>
    </row>
    <row r="424" spans="1:5" x14ac:dyDescent="0.3">
      <c r="A424" s="1">
        <v>41739</v>
      </c>
      <c r="C424" s="2">
        <f>_xlfn.FORECAST.ETS(A424,$B$2:$B$340,$A$2:$A$340,1,1)</f>
        <v>2345.8149954449036</v>
      </c>
      <c r="D424" s="3">
        <f>C424-_xlfn.FORECAST.ETS.CONFINT(A424,$B$2:$B$340,$A$2:$A$340,0.95,1,1)</f>
        <v>993.39833987662928</v>
      </c>
      <c r="E424" s="3">
        <f>C424+_xlfn.FORECAST.ETS.CONFINT(A424,$B$2:$B$340,$A$2:$A$340,0.95,1,1)</f>
        <v>3698.2316510131777</v>
      </c>
    </row>
    <row r="425" spans="1:5" x14ac:dyDescent="0.3">
      <c r="A425" s="1">
        <v>41740</v>
      </c>
      <c r="C425" s="2">
        <f>_xlfn.FORECAST.ETS(A425,$B$2:$B$340,$A$2:$A$340,1,1)</f>
        <v>2351.7292613240652</v>
      </c>
      <c r="D425" s="3">
        <f>C425-_xlfn.FORECAST.ETS.CONFINT(A425,$B$2:$B$340,$A$2:$A$340,0.95,1,1)</f>
        <v>990.9256849913379</v>
      </c>
      <c r="E425" s="3">
        <f>C425+_xlfn.FORECAST.ETS.CONFINT(A425,$B$2:$B$340,$A$2:$A$340,0.95,1,1)</f>
        <v>3712.5328376567923</v>
      </c>
    </row>
    <row r="426" spans="1:5" x14ac:dyDescent="0.3">
      <c r="A426" s="1">
        <v>41741</v>
      </c>
      <c r="C426" s="2">
        <f>_xlfn.FORECAST.ETS(A426,$B$2:$B$340,$A$2:$A$340,1,1)</f>
        <v>2357.6435272032195</v>
      </c>
      <c r="D426" s="3">
        <f>C426-_xlfn.FORECAST.ETS.CONFINT(A426,$B$2:$B$340,$A$2:$A$340,0.95,1,1)</f>
        <v>988.4138343954271</v>
      </c>
      <c r="E426" s="3">
        <f>C426+_xlfn.FORECAST.ETS.CONFINT(A426,$B$2:$B$340,$A$2:$A$340,0.95,1,1)</f>
        <v>3726.8732200110117</v>
      </c>
    </row>
    <row r="427" spans="1:5" x14ac:dyDescent="0.3">
      <c r="A427" s="1">
        <v>41742</v>
      </c>
      <c r="C427" s="2">
        <f>_xlfn.FORECAST.ETS(A427,$B$2:$B$340,$A$2:$A$340,1,1)</f>
        <v>2363.5577930823811</v>
      </c>
      <c r="D427" s="3">
        <f>C427-_xlfn.FORECAST.ETS.CONFINT(A427,$B$2:$B$340,$A$2:$A$340,0.95,1,1)</f>
        <v>985.86301939915552</v>
      </c>
      <c r="E427" s="3">
        <f>C427+_xlfn.FORECAST.ETS.CONFINT(A427,$B$2:$B$340,$A$2:$A$340,0.95,1,1)</f>
        <v>3741.2525667656064</v>
      </c>
    </row>
    <row r="428" spans="1:5" x14ac:dyDescent="0.3">
      <c r="A428" s="1">
        <v>41743</v>
      </c>
      <c r="C428" s="2">
        <f>_xlfn.FORECAST.ETS(A428,$B$2:$B$340,$A$2:$A$340,1,1)</f>
        <v>2369.4720589615354</v>
      </c>
      <c r="D428" s="3">
        <f>C428-_xlfn.FORECAST.ETS.CONFINT(A428,$B$2:$B$340,$A$2:$A$340,0.95,1,1)</f>
        <v>983.27346896136851</v>
      </c>
      <c r="E428" s="3">
        <f>C428+_xlfn.FORECAST.ETS.CONFINT(A428,$B$2:$B$340,$A$2:$A$340,0.95,1,1)</f>
        <v>3755.6706489617022</v>
      </c>
    </row>
    <row r="429" spans="1:5" x14ac:dyDescent="0.3">
      <c r="A429" s="1">
        <v>41744</v>
      </c>
      <c r="C429" s="2">
        <f>_xlfn.FORECAST.ETS(A429,$B$2:$B$340,$A$2:$A$340,1,1)</f>
        <v>2375.3863248406969</v>
      </c>
      <c r="D429" s="3">
        <f>C429-_xlfn.FORECAST.ETS.CONFINT(A429,$B$2:$B$340,$A$2:$A$340,0.95,1,1)</f>
        <v>980.64540969713221</v>
      </c>
      <c r="E429" s="3">
        <f>C429+_xlfn.FORECAST.ETS.CONFINT(A429,$B$2:$B$340,$A$2:$A$340,0.95,1,1)</f>
        <v>3770.1272399842619</v>
      </c>
    </row>
    <row r="430" spans="1:5" x14ac:dyDescent="0.3">
      <c r="A430" s="1">
        <v>41745</v>
      </c>
      <c r="C430" s="2">
        <f>_xlfn.FORECAST.ETS(A430,$B$2:$B$340,$A$2:$A$340,1,1)</f>
        <v>2381.3005907198512</v>
      </c>
      <c r="D430" s="3">
        <f>C430-_xlfn.FORECAST.ETS.CONFINT(A430,$B$2:$B$340,$A$2:$A$340,0.95,1,1)</f>
        <v>977.97906588632236</v>
      </c>
      <c r="E430" s="3">
        <f>C430+_xlfn.FORECAST.ETS.CONFINT(A430,$B$2:$B$340,$A$2:$A$340,0.95,1,1)</f>
        <v>3784.6221155533804</v>
      </c>
    </row>
    <row r="431" spans="1:5" x14ac:dyDescent="0.3">
      <c r="A431" s="1">
        <v>41746</v>
      </c>
      <c r="C431" s="2">
        <f>_xlfn.FORECAST.ETS(A431,$B$2:$B$340,$A$2:$A$340,1,1)</f>
        <v>2387.2148565990128</v>
      </c>
      <c r="D431" s="3">
        <f>C431-_xlfn.FORECAST.ETS.CONFINT(A431,$B$2:$B$340,$A$2:$A$340,0.95,1,1)</f>
        <v>975.27465948332724</v>
      </c>
      <c r="E431" s="3">
        <f>C431+_xlfn.FORECAST.ETS.CONFINT(A431,$B$2:$B$340,$A$2:$A$340,0.95,1,1)</f>
        <v>3799.1550537146986</v>
      </c>
    </row>
    <row r="432" spans="1:5" x14ac:dyDescent="0.3">
      <c r="A432" s="1">
        <v>41747</v>
      </c>
      <c r="C432" s="2">
        <f>_xlfn.FORECAST.ETS(A432,$B$2:$B$340,$A$2:$A$340,1,1)</f>
        <v>2393.1291224781671</v>
      </c>
      <c r="D432" s="3">
        <f>C432-_xlfn.FORECAST.ETS.CONFINT(A432,$B$2:$B$340,$A$2:$A$340,0.95,1,1)</f>
        <v>972.53241012757735</v>
      </c>
      <c r="E432" s="3">
        <f>C432+_xlfn.FORECAST.ETS.CONFINT(A432,$B$2:$B$340,$A$2:$A$340,0.95,1,1)</f>
        <v>3813.7258348287569</v>
      </c>
    </row>
    <row r="433" spans="1:5" x14ac:dyDescent="0.3">
      <c r="A433" s="1">
        <v>41748</v>
      </c>
      <c r="C433" s="2">
        <f>_xlfn.FORECAST.ETS(A433,$B$2:$B$340,$A$2:$A$340,1,1)</f>
        <v>2399.0433883573287</v>
      </c>
      <c r="D433" s="3">
        <f>C433-_xlfn.FORECAST.ETS.CONFINT(A433,$B$2:$B$340,$A$2:$A$340,0.95,1,1)</f>
        <v>969.7525351550762</v>
      </c>
      <c r="E433" s="3">
        <f>C433+_xlfn.FORECAST.ETS.CONFINT(A433,$B$2:$B$340,$A$2:$A$340,0.95,1,1)</f>
        <v>3828.3342415595812</v>
      </c>
    </row>
    <row r="434" spans="1:5" x14ac:dyDescent="0.3">
      <c r="A434" s="1">
        <v>41749</v>
      </c>
      <c r="C434" s="2">
        <f>_xlfn.FORECAST.ETS(A434,$B$2:$B$340,$A$2:$A$340,1,1)</f>
        <v>2404.957654236483</v>
      </c>
      <c r="D434" s="3">
        <f>C434-_xlfn.FORECAST.ETS.CONFINT(A434,$B$2:$B$340,$A$2:$A$340,0.95,1,1)</f>
        <v>966.93524961063895</v>
      </c>
      <c r="E434" s="3">
        <f>C434+_xlfn.FORECAST.ETS.CONFINT(A434,$B$2:$B$340,$A$2:$A$340,0.95,1,1)</f>
        <v>3842.980058862327</v>
      </c>
    </row>
    <row r="435" spans="1:5" x14ac:dyDescent="0.3">
      <c r="A435" s="1">
        <v>41750</v>
      </c>
      <c r="C435" s="2">
        <f>_xlfn.FORECAST.ETS(A435,$B$2:$B$340,$A$2:$A$340,1,1)</f>
        <v>2410.8719201156446</v>
      </c>
      <c r="D435" s="3">
        <f>C435-_xlfn.FORECAST.ETS.CONFINT(A435,$B$2:$B$340,$A$2:$A$340,0.95,1,1)</f>
        <v>964.08076626102866</v>
      </c>
      <c r="E435" s="3">
        <f>C435+_xlfn.FORECAST.ETS.CONFINT(A435,$B$2:$B$340,$A$2:$A$340,0.95,1,1)</f>
        <v>3857.6630739702605</v>
      </c>
    </row>
    <row r="436" spans="1:5" x14ac:dyDescent="0.3">
      <c r="A436" s="1">
        <v>41751</v>
      </c>
      <c r="C436" s="2">
        <f>_xlfn.FORECAST.ETS(A436,$B$2:$B$340,$A$2:$A$340,1,1)</f>
        <v>2416.7861859947989</v>
      </c>
      <c r="D436" s="3">
        <f>C436-_xlfn.FORECAST.ETS.CONFINT(A436,$B$2:$B$340,$A$2:$A$340,0.95,1,1)</f>
        <v>961.1892956086906</v>
      </c>
      <c r="E436" s="3">
        <f>C436+_xlfn.FORECAST.ETS.CONFINT(A436,$B$2:$B$340,$A$2:$A$340,0.95,1,1)</f>
        <v>3872.3830763809074</v>
      </c>
    </row>
    <row r="437" spans="1:5" x14ac:dyDescent="0.3">
      <c r="A437" s="1">
        <v>41752</v>
      </c>
      <c r="C437" s="2">
        <f>_xlfn.FORECAST.ETS(A437,$B$2:$B$340,$A$2:$A$340,1,1)</f>
        <v>2422.7004518739604</v>
      </c>
      <c r="D437" s="3">
        <f>C437-_xlfn.FORECAST.ETS.CONFINT(A437,$B$2:$B$340,$A$2:$A$340,0.95,1,1)</f>
        <v>958.26104590628461</v>
      </c>
      <c r="E437" s="3">
        <f>C437+_xlfn.FORECAST.ETS.CONFINT(A437,$B$2:$B$340,$A$2:$A$340,0.95,1,1)</f>
        <v>3887.1398578416365</v>
      </c>
    </row>
    <row r="438" spans="1:5" x14ac:dyDescent="0.3">
      <c r="A438" s="1">
        <v>41753</v>
      </c>
      <c r="C438" s="2">
        <f>_xlfn.FORECAST.ETS(A438,$B$2:$B$340,$A$2:$A$340,1,1)</f>
        <v>2428.6147177531147</v>
      </c>
      <c r="D438" s="3">
        <f>C438-_xlfn.FORECAST.ETS.CONFINT(A438,$B$2:$B$340,$A$2:$A$340,0.95,1,1)</f>
        <v>955.29622317172311</v>
      </c>
      <c r="E438" s="3">
        <f>C438+_xlfn.FORECAST.ETS.CONFINT(A438,$B$2:$B$340,$A$2:$A$340,0.95,1,1)</f>
        <v>3901.9332123345066</v>
      </c>
    </row>
    <row r="439" spans="1:5" x14ac:dyDescent="0.3">
      <c r="A439" s="1">
        <v>41754</v>
      </c>
      <c r="C439" s="2">
        <f>_xlfn.FORECAST.ETS(A439,$B$2:$B$340,$A$2:$A$340,1,1)</f>
        <v>2434.5289836322763</v>
      </c>
      <c r="D439" s="3">
        <f>C439-_xlfn.FORECAST.ETS.CONFINT(A439,$B$2:$B$340,$A$2:$A$340,0.95,1,1)</f>
        <v>952.29503120390882</v>
      </c>
      <c r="E439" s="3">
        <f>C439+_xlfn.FORECAST.ETS.CONFINT(A439,$B$2:$B$340,$A$2:$A$340,0.95,1,1)</f>
        <v>3916.7629360606438</v>
      </c>
    </row>
    <row r="440" spans="1:5" x14ac:dyDescent="0.3">
      <c r="A440" s="1">
        <v>41755</v>
      </c>
      <c r="C440" s="2">
        <f>_xlfn.FORECAST.ETS(A440,$B$2:$B$340,$A$2:$A$340,1,1)</f>
        <v>2440.4432495114306</v>
      </c>
      <c r="D440" s="3">
        <f>C440-_xlfn.FORECAST.ETS.CONFINT(A440,$B$2:$B$340,$A$2:$A$340,0.95,1,1)</f>
        <v>949.2576715988962</v>
      </c>
      <c r="E440" s="3">
        <f>C440+_xlfn.FORECAST.ETS.CONFINT(A440,$B$2:$B$340,$A$2:$A$340,0.95,1,1)</f>
        <v>3931.628827423965</v>
      </c>
    </row>
    <row r="441" spans="1:5" x14ac:dyDescent="0.3">
      <c r="A441" s="1">
        <v>41756</v>
      </c>
      <c r="C441" s="2">
        <f>_xlfn.FORECAST.ETS(A441,$B$2:$B$340,$A$2:$A$340,1,1)</f>
        <v>2446.3575153905922</v>
      </c>
      <c r="D441" s="3">
        <f>C441-_xlfn.FORECAST.ETS.CONFINT(A441,$B$2:$B$340,$A$2:$A$340,0.95,1,1)</f>
        <v>946.18434376666573</v>
      </c>
      <c r="E441" s="3">
        <f>C441+_xlfn.FORECAST.ETS.CONFINT(A441,$B$2:$B$340,$A$2:$A$340,0.95,1,1)</f>
        <v>3946.5306870145187</v>
      </c>
    </row>
    <row r="442" spans="1:5" x14ac:dyDescent="0.3">
      <c r="A442" s="1">
        <v>41757</v>
      </c>
      <c r="C442" s="2">
        <f>_xlfn.FORECAST.ETS(A442,$B$2:$B$340,$A$2:$A$340,1,1)</f>
        <v>2452.2717812697465</v>
      </c>
      <c r="D442" s="3">
        <f>C442-_xlfn.FORECAST.ETS.CONFINT(A442,$B$2:$B$340,$A$2:$A$340,0.95,1,1)</f>
        <v>943.07524494824202</v>
      </c>
      <c r="E442" s="3">
        <f>C442+_xlfn.FORECAST.ETS.CONFINT(A442,$B$2:$B$340,$A$2:$A$340,0.95,1,1)</f>
        <v>3961.468317591251</v>
      </c>
    </row>
    <row r="443" spans="1:5" x14ac:dyDescent="0.3">
      <c r="A443" s="1">
        <v>41758</v>
      </c>
      <c r="C443" s="2">
        <f>_xlfn.FORECAST.ETS(A443,$B$2:$B$340,$A$2:$A$340,1,1)</f>
        <v>2458.1860471489081</v>
      </c>
      <c r="D443" s="3">
        <f>C443-_xlfn.FORECAST.ETS.CONFINT(A443,$B$2:$B$340,$A$2:$A$340,0.95,1,1)</f>
        <v>939.93057023334563</v>
      </c>
      <c r="E443" s="3">
        <f>C443+_xlfn.FORECAST.ETS.CONFINT(A443,$B$2:$B$340,$A$2:$A$340,0.95,1,1)</f>
        <v>3976.4415240644703</v>
      </c>
    </row>
    <row r="444" spans="1:5" x14ac:dyDescent="0.3">
      <c r="A444" s="1">
        <v>41759</v>
      </c>
      <c r="C444" s="2">
        <f>_xlfn.FORECAST.ETS(A444,$B$2:$B$340,$A$2:$A$340,1,1)</f>
        <v>2464.1003130280624</v>
      </c>
      <c r="D444" s="3">
        <f>C444-_xlfn.FORECAST.ETS.CONFINT(A444,$B$2:$B$340,$A$2:$A$340,0.95,1,1)</f>
        <v>936.75051257831842</v>
      </c>
      <c r="E444" s="3">
        <f>C444+_xlfn.FORECAST.ETS.CONFINT(A444,$B$2:$B$340,$A$2:$A$340,0.95,1,1)</f>
        <v>3991.4501134778066</v>
      </c>
    </row>
    <row r="445" spans="1:5" x14ac:dyDescent="0.3">
      <c r="A445" s="1">
        <v>41760</v>
      </c>
      <c r="C445" s="2">
        <f>_xlfn.FORECAST.ETS(A445,$B$2:$B$340,$A$2:$A$340,1,1)</f>
        <v>2470.0145789072239</v>
      </c>
      <c r="D445" s="3">
        <f>C445-_xlfn.FORECAST.ETS.CONFINT(A445,$B$2:$B$340,$A$2:$A$340,0.95,1,1)</f>
        <v>933.53526282451435</v>
      </c>
      <c r="E445" s="3">
        <f>C445+_xlfn.FORECAST.ETS.CONFINT(A445,$B$2:$B$340,$A$2:$A$340,0.95,1,1)</f>
        <v>4006.4938949899333</v>
      </c>
    </row>
    <row r="446" spans="1:5" x14ac:dyDescent="0.3">
      <c r="A446" s="1">
        <v>41761</v>
      </c>
      <c r="C446" s="2">
        <f>_xlfn.FORECAST.ETS(A446,$B$2:$B$340,$A$2:$A$340,1,1)</f>
        <v>2475.9288447863782</v>
      </c>
      <c r="D446" s="3">
        <f>C446-_xlfn.FORECAST.ETS.CONFINT(A446,$B$2:$B$340,$A$2:$A$340,0.95,1,1)</f>
        <v>930.2850097168905</v>
      </c>
      <c r="E446" s="3">
        <f>C446+_xlfn.FORECAST.ETS.CONFINT(A446,$B$2:$B$340,$A$2:$A$340,0.95,1,1)</f>
        <v>4021.5726798558662</v>
      </c>
    </row>
    <row r="447" spans="1:5" x14ac:dyDescent="0.3">
      <c r="A447" s="1">
        <v>41762</v>
      </c>
      <c r="C447" s="2">
        <f>_xlfn.FORECAST.ETS(A447,$B$2:$B$340,$A$2:$A$340,1,1)</f>
        <v>2481.8431106655398</v>
      </c>
      <c r="D447" s="3">
        <f>C447-_xlfn.FORECAST.ETS.CONFINT(A447,$B$2:$B$340,$A$2:$A$340,0.95,1,1)</f>
        <v>926.9999399230071</v>
      </c>
      <c r="E447" s="3">
        <f>C447+_xlfn.FORECAST.ETS.CONFINT(A447,$B$2:$B$340,$A$2:$A$340,0.95,1,1)</f>
        <v>4036.6862814080723</v>
      </c>
    </row>
    <row r="448" spans="1:5" x14ac:dyDescent="0.3">
      <c r="A448" s="1">
        <v>41763</v>
      </c>
      <c r="C448" s="2">
        <f>_xlfn.FORECAST.ETS(A448,$B$2:$B$340,$A$2:$A$340,1,1)</f>
        <v>2487.7573765446941</v>
      </c>
      <c r="D448" s="3">
        <f>C448-_xlfn.FORECAST.ETS.CONFINT(A448,$B$2:$B$340,$A$2:$A$340,0.95,1,1)</f>
        <v>923.68023805216376</v>
      </c>
      <c r="E448" s="3">
        <f>C448+_xlfn.FORECAST.ETS.CONFINT(A448,$B$2:$B$340,$A$2:$A$340,0.95,1,1)</f>
        <v>4051.8345150372243</v>
      </c>
    </row>
    <row r="449" spans="1:5" x14ac:dyDescent="0.3">
      <c r="A449" s="1">
        <v>41764</v>
      </c>
      <c r="C449" s="2">
        <f>_xlfn.FORECAST.ETS(A449,$B$2:$B$340,$A$2:$A$340,1,1)</f>
        <v>2493.6716424238557</v>
      </c>
      <c r="D449" s="3">
        <f>C449-_xlfn.FORECAST.ETS.CONFINT(A449,$B$2:$B$340,$A$2:$A$340,0.95,1,1)</f>
        <v>920.32608667488466</v>
      </c>
      <c r="E449" s="3">
        <f>C449+_xlfn.FORECAST.ETS.CONFINT(A449,$B$2:$B$340,$A$2:$A$340,0.95,1,1)</f>
        <v>4067.0171981728267</v>
      </c>
    </row>
    <row r="450" spans="1:5" x14ac:dyDescent="0.3">
      <c r="A450" s="1">
        <v>41765</v>
      </c>
      <c r="C450" s="2">
        <f>_xlfn.FORECAST.ETS(A450,$B$2:$B$340,$A$2:$A$340,1,1)</f>
        <v>2499.58590830301</v>
      </c>
      <c r="D450" s="3">
        <f>C450-_xlfn.FORECAST.ETS.CONFINT(A450,$B$2:$B$340,$A$2:$A$340,0.95,1,1)</f>
        <v>916.93766634249346</v>
      </c>
      <c r="E450" s="3">
        <f>C450+_xlfn.FORECAST.ETS.CONFINT(A450,$B$2:$B$340,$A$2:$A$340,0.95,1,1)</f>
        <v>4082.2341502635263</v>
      </c>
    </row>
    <row r="451" spans="1:5" x14ac:dyDescent="0.3">
      <c r="A451" s="1">
        <v>41766</v>
      </c>
      <c r="C451" s="2">
        <f>_xlfn.FORECAST.ETS(A451,$B$2:$B$340,$A$2:$A$340,1,1)</f>
        <v>2505.5001741821716</v>
      </c>
      <c r="D451" s="3">
        <f>C451-_xlfn.FORECAST.ETS.CONFINT(A451,$B$2:$B$340,$A$2:$A$340,0.95,1,1)</f>
        <v>913.51515560697635</v>
      </c>
      <c r="E451" s="3">
        <f>C451+_xlfn.FORECAST.ETS.CONFINT(A451,$B$2:$B$340,$A$2:$A$340,0.95,1,1)</f>
        <v>4097.4851927573673</v>
      </c>
    </row>
    <row r="452" spans="1:5" x14ac:dyDescent="0.3">
      <c r="A452" s="1">
        <v>41767</v>
      </c>
      <c r="C452" s="2">
        <f>_xlfn.FORECAST.ETS(A452,$B$2:$B$340,$A$2:$A$340,1,1)</f>
        <v>2511.4144400613259</v>
      </c>
      <c r="D452" s="3">
        <f>C452-_xlfn.FORECAST.ETS.CONFINT(A452,$B$2:$B$340,$A$2:$A$340,0.95,1,1)</f>
        <v>910.05873104088982</v>
      </c>
      <c r="E452" s="3">
        <f>C452+_xlfn.FORECAST.ETS.CONFINT(A452,$B$2:$B$340,$A$2:$A$340,0.95,1,1)</f>
        <v>4112.7701490817617</v>
      </c>
    </row>
    <row r="453" spans="1:5" x14ac:dyDescent="0.3">
      <c r="A453" s="1">
        <v>41768</v>
      </c>
      <c r="C453" s="2">
        <f>_xlfn.FORECAST.ETS(A453,$B$2:$B$340,$A$2:$A$340,1,1)</f>
        <v>2517.3287059404875</v>
      </c>
      <c r="D453" s="3">
        <f>C453-_xlfn.FORECAST.ETS.CONFINT(A453,$B$2:$B$340,$A$2:$A$340,0.95,1,1)</f>
        <v>906.56856725750981</v>
      </c>
      <c r="E453" s="3">
        <f>C453+_xlfn.FORECAST.ETS.CONFINT(A453,$B$2:$B$340,$A$2:$A$340,0.95,1,1)</f>
        <v>4128.0888446234649</v>
      </c>
    </row>
    <row r="454" spans="1:5" x14ac:dyDescent="0.3">
      <c r="A454" s="1">
        <v>41769</v>
      </c>
      <c r="C454" s="2">
        <f>_xlfn.FORECAST.ETS(A454,$B$2:$B$340,$A$2:$A$340,1,1)</f>
        <v>2523.2429718196418</v>
      </c>
      <c r="D454" s="3">
        <f>C454-_xlfn.FORECAST.ETS.CONFINT(A454,$B$2:$B$340,$A$2:$A$340,0.95,1,1)</f>
        <v>903.04483693097836</v>
      </c>
      <c r="E454" s="3">
        <f>C454+_xlfn.FORECAST.ETS.CONFINT(A454,$B$2:$B$340,$A$2:$A$340,0.95,1,1)</f>
        <v>4143.4411067083056</v>
      </c>
    </row>
    <row r="455" spans="1:5" x14ac:dyDescent="0.3">
      <c r="A455" s="1">
        <v>41770</v>
      </c>
      <c r="C455" s="2">
        <f>_xlfn.FORECAST.ETS(A455,$B$2:$B$340,$A$2:$A$340,1,1)</f>
        <v>2529.1572376988033</v>
      </c>
      <c r="D455" s="3">
        <f>C455-_xlfn.FORECAST.ETS.CONFINT(A455,$B$2:$B$340,$A$2:$A$340,0.95,1,1)</f>
        <v>899.48771081665245</v>
      </c>
      <c r="E455" s="3">
        <f>C455+_xlfn.FORECAST.ETS.CONFINT(A455,$B$2:$B$340,$A$2:$A$340,0.95,1,1)</f>
        <v>4158.8267645809537</v>
      </c>
    </row>
    <row r="456" spans="1:5" x14ac:dyDescent="0.3">
      <c r="A456" s="1">
        <v>41771</v>
      </c>
      <c r="C456" s="2">
        <f>_xlfn.FORECAST.ETS(A456,$B$2:$B$340,$A$2:$A$340,1,1)</f>
        <v>2535.0715035779576</v>
      </c>
      <c r="D456" s="3">
        <f>C456-_xlfn.FORECAST.ETS.CONFINT(A456,$B$2:$B$340,$A$2:$A$340,0.95,1,1)</f>
        <v>895.89735777140868</v>
      </c>
      <c r="E456" s="3">
        <f>C456+_xlfn.FORECAST.ETS.CONFINT(A456,$B$2:$B$340,$A$2:$A$340,0.95,1,1)</f>
        <v>4174.2456493845066</v>
      </c>
    </row>
    <row r="457" spans="1:5" x14ac:dyDescent="0.3">
      <c r="A457" s="1">
        <v>41772</v>
      </c>
      <c r="C457" s="2">
        <f>_xlfn.FORECAST.ETS(A457,$B$2:$B$340,$A$2:$A$340,1,1)</f>
        <v>2540.9857694571192</v>
      </c>
      <c r="D457" s="3">
        <f>C457-_xlfn.FORECAST.ETS.CONFINT(A457,$B$2:$B$340,$A$2:$A$340,0.95,1,1)</f>
        <v>892.27394477411349</v>
      </c>
      <c r="E457" s="3">
        <f>C457+_xlfn.FORECAST.ETS.CONFINT(A457,$B$2:$B$340,$A$2:$A$340,0.95,1,1)</f>
        <v>4189.6975941401251</v>
      </c>
    </row>
    <row r="458" spans="1:5" x14ac:dyDescent="0.3">
      <c r="A458" s="1">
        <v>41773</v>
      </c>
      <c r="C458" s="2">
        <f>_xlfn.FORECAST.ETS(A458,$B$2:$B$340,$A$2:$A$340,1,1)</f>
        <v>2546.9000353362735</v>
      </c>
      <c r="D458" s="3">
        <f>C458-_xlfn.FORECAST.ETS.CONFINT(A458,$B$2:$B$340,$A$2:$A$340,0.95,1,1)</f>
        <v>888.61763694601245</v>
      </c>
      <c r="E458" s="3">
        <f>C458+_xlfn.FORECAST.ETS.CONFINT(A458,$B$2:$B$340,$A$2:$A$340,0.95,1,1)</f>
        <v>4205.1824337265343</v>
      </c>
    </row>
    <row r="459" spans="1:5" x14ac:dyDescent="0.3">
      <c r="A459" s="1">
        <v>41774</v>
      </c>
      <c r="C459" s="2">
        <f>_xlfn.FORECAST.ETS(A459,$B$2:$B$340,$A$2:$A$340,1,1)</f>
        <v>2552.8143012154351</v>
      </c>
      <c r="D459" s="3">
        <f>C459-_xlfn.FORECAST.ETS.CONFINT(A459,$B$2:$B$340,$A$2:$A$340,0.95,1,1)</f>
        <v>884.92859757125098</v>
      </c>
      <c r="E459" s="3">
        <f>C459+_xlfn.FORECAST.ETS.CONFINT(A459,$B$2:$B$340,$A$2:$A$340,0.95,1,1)</f>
        <v>4220.7000048596192</v>
      </c>
    </row>
    <row r="460" spans="1:5" x14ac:dyDescent="0.3">
      <c r="A460" s="1">
        <v>41775</v>
      </c>
      <c r="C460" s="2">
        <f>_xlfn.FORECAST.ETS(A460,$B$2:$B$340,$A$2:$A$340,1,1)</f>
        <v>2558.7285670945894</v>
      </c>
      <c r="D460" s="3">
        <f>C460-_xlfn.FORECAST.ETS.CONFINT(A460,$B$2:$B$340,$A$2:$A$340,0.95,1,1)</f>
        <v>881.20698811728244</v>
      </c>
      <c r="E460" s="3">
        <f>C460+_xlfn.FORECAST.ETS.CONFINT(A460,$B$2:$B$340,$A$2:$A$340,0.95,1,1)</f>
        <v>4236.2501460718959</v>
      </c>
    </row>
    <row r="461" spans="1:5" x14ac:dyDescent="0.3">
      <c r="A461" s="1">
        <v>41776</v>
      </c>
      <c r="C461" s="2">
        <f>_xlfn.FORECAST.ETS(A461,$B$2:$B$340,$A$2:$A$340,1,1)</f>
        <v>2564.642832973751</v>
      </c>
      <c r="D461" s="3">
        <f>C461-_xlfn.FORECAST.ETS.CONFINT(A461,$B$2:$B$340,$A$2:$A$340,0.95,1,1)</f>
        <v>877.45296825537957</v>
      </c>
      <c r="E461" s="3">
        <f>C461+_xlfn.FORECAST.ETS.CONFINT(A461,$B$2:$B$340,$A$2:$A$340,0.95,1,1)</f>
        <v>4251.8326976921226</v>
      </c>
    </row>
    <row r="462" spans="1:5" x14ac:dyDescent="0.3">
      <c r="A462" s="1">
        <v>41777</v>
      </c>
      <c r="C462" s="2">
        <f>_xlfn.FORECAST.ETS(A462,$B$2:$B$340,$A$2:$A$340,1,1)</f>
        <v>2570.5570988529053</v>
      </c>
      <c r="D462" s="3">
        <f>C462-_xlfn.FORECAST.ETS.CONFINT(A462,$B$2:$B$340,$A$2:$A$340,0.95,1,1)</f>
        <v>873.6666958810024</v>
      </c>
      <c r="E462" s="3">
        <f>C462+_xlfn.FORECAST.ETS.CONFINT(A462,$B$2:$B$340,$A$2:$A$340,0.95,1,1)</f>
        <v>4267.4475018248086</v>
      </c>
    </row>
    <row r="463" spans="1:5" x14ac:dyDescent="0.3">
      <c r="A463" s="1">
        <v>41778</v>
      </c>
      <c r="C463" s="2">
        <f>_xlfn.FORECAST.ETS(A463,$B$2:$B$340,$A$2:$A$340,1,1)</f>
        <v>2576.4713647320668</v>
      </c>
      <c r="D463" s="3">
        <f>C463-_xlfn.FORECAST.ETS.CONFINT(A463,$B$2:$B$340,$A$2:$A$340,0.95,1,1)</f>
        <v>869.84832713424294</v>
      </c>
      <c r="E463" s="3">
        <f>C463+_xlfn.FORECAST.ETS.CONFINT(A463,$B$2:$B$340,$A$2:$A$340,0.95,1,1)</f>
        <v>4283.0944023298907</v>
      </c>
    </row>
    <row r="464" spans="1:5" x14ac:dyDescent="0.3">
      <c r="A464" s="1">
        <v>41779</v>
      </c>
      <c r="C464" s="2">
        <f>_xlfn.FORECAST.ETS(A464,$B$2:$B$340,$A$2:$A$340,1,1)</f>
        <v>2582.3856306112211</v>
      </c>
      <c r="D464" s="3">
        <f>C464-_xlfn.FORECAST.ETS.CONFINT(A464,$B$2:$B$340,$A$2:$A$340,0.95,1,1)</f>
        <v>865.99801642010266</v>
      </c>
      <c r="E464" s="3">
        <f>C464+_xlfn.FORECAST.ETS.CONFINT(A464,$B$2:$B$340,$A$2:$A$340,0.95,1,1)</f>
        <v>4298.7732448023398</v>
      </c>
    </row>
    <row r="465" spans="1:5" x14ac:dyDescent="0.3">
      <c r="A465" s="1">
        <v>41780</v>
      </c>
      <c r="C465" s="2">
        <f>_xlfn.FORECAST.ETS(A465,$B$2:$B$340,$A$2:$A$340,1,1)</f>
        <v>2588.2998964903827</v>
      </c>
      <c r="D465" s="3">
        <f>C465-_xlfn.FORECAST.ETS.CONFINT(A465,$B$2:$B$340,$A$2:$A$340,0.95,1,1)</f>
        <v>862.11591642882172</v>
      </c>
      <c r="E465" s="3">
        <f>C465+_xlfn.FORECAST.ETS.CONFINT(A465,$B$2:$B$340,$A$2:$A$340,0.95,1,1)</f>
        <v>4314.4838765519435</v>
      </c>
    </row>
    <row r="466" spans="1:5" x14ac:dyDescent="0.3">
      <c r="A466" s="1">
        <v>41781</v>
      </c>
      <c r="C466" s="2">
        <f>_xlfn.FORECAST.ETS(A466,$B$2:$B$340,$A$2:$A$340,1,1)</f>
        <v>2594.214162369537</v>
      </c>
      <c r="D466" s="3">
        <f>C466-_xlfn.FORECAST.ETS.CONFINT(A466,$B$2:$B$340,$A$2:$A$340,0.95,1,1)</f>
        <v>858.20217815602041</v>
      </c>
      <c r="E466" s="3">
        <f>C466+_xlfn.FORECAST.ETS.CONFINT(A466,$B$2:$B$340,$A$2:$A$340,0.95,1,1)</f>
        <v>4330.2261465830534</v>
      </c>
    </row>
    <row r="467" spans="1:5" x14ac:dyDescent="0.3">
      <c r="A467" s="1">
        <v>41782</v>
      </c>
      <c r="C467" s="2">
        <f>_xlfn.FORECAST.ETS(A467,$B$2:$B$340,$A$2:$A$340,1,1)</f>
        <v>2600.1284282486986</v>
      </c>
      <c r="D467" s="3">
        <f>C467-_xlfn.FORECAST.ETS.CONFINT(A467,$B$2:$B$340,$A$2:$A$340,0.95,1,1)</f>
        <v>854.25695092286969</v>
      </c>
      <c r="E467" s="3">
        <f>C467+_xlfn.FORECAST.ETS.CONFINT(A467,$B$2:$B$340,$A$2:$A$340,0.95,1,1)</f>
        <v>4345.9999055745275</v>
      </c>
    </row>
    <row r="468" spans="1:5" x14ac:dyDescent="0.3">
      <c r="A468" s="1">
        <v>41783</v>
      </c>
      <c r="C468" s="2">
        <f>_xlfn.FORECAST.ETS(A468,$B$2:$B$340,$A$2:$A$340,1,1)</f>
        <v>2606.0426941278529</v>
      </c>
      <c r="D468" s="3">
        <f>C468-_xlfn.FORECAST.ETS.CONFINT(A468,$B$2:$B$340,$A$2:$A$340,0.95,1,1)</f>
        <v>850.28038239605371</v>
      </c>
      <c r="E468" s="3">
        <f>C468+_xlfn.FORECAST.ETS.CONFINT(A468,$B$2:$B$340,$A$2:$A$340,0.95,1,1)</f>
        <v>4361.8050058596518</v>
      </c>
    </row>
    <row r="469" spans="1:5" x14ac:dyDescent="0.3">
      <c r="A469" s="1">
        <v>41784</v>
      </c>
      <c r="C469" s="2">
        <f>_xlfn.FORECAST.ETS(A469,$B$2:$B$340,$A$2:$A$340,1,1)</f>
        <v>2611.9569600070145</v>
      </c>
      <c r="D469" s="3">
        <f>C469-_xlfn.FORECAST.ETS.CONFINT(A469,$B$2:$B$340,$A$2:$A$340,0.95,1,1)</f>
        <v>846.27261860774706</v>
      </c>
      <c r="E469" s="3">
        <f>C469+_xlfn.FORECAST.ETS.CONFINT(A469,$B$2:$B$340,$A$2:$A$340,0.95,1,1)</f>
        <v>4377.6413014062819</v>
      </c>
    </row>
    <row r="470" spans="1:5" x14ac:dyDescent="0.3">
      <c r="A470" s="1">
        <v>41785</v>
      </c>
      <c r="C470" s="2">
        <f>_xlfn.FORECAST.ETS(A470,$B$2:$B$340,$A$2:$A$340,1,1)</f>
        <v>2617.8712258861688</v>
      </c>
      <c r="D470" s="3">
        <f>C470-_xlfn.FORECAST.ETS.CONFINT(A470,$B$2:$B$340,$A$2:$A$340,0.95,1,1)</f>
        <v>842.2338039753663</v>
      </c>
      <c r="E470" s="3">
        <f>C470+_xlfn.FORECAST.ETS.CONFINT(A470,$B$2:$B$340,$A$2:$A$340,0.95,1,1)</f>
        <v>4393.5086477969708</v>
      </c>
    </row>
    <row r="471" spans="1:5" x14ac:dyDescent="0.3">
      <c r="A471" s="1">
        <v>41786</v>
      </c>
      <c r="C471" s="2">
        <f>_xlfn.FORECAST.ETS(A471,$B$2:$B$340,$A$2:$A$340,1,1)</f>
        <v>2623.7854917653303</v>
      </c>
      <c r="D471" s="3">
        <f>C471-_xlfn.FORECAST.ETS.CONFINT(A471,$B$2:$B$340,$A$2:$A$340,0.95,1,1)</f>
        <v>838.16408132131414</v>
      </c>
      <c r="E471" s="3">
        <f>C471+_xlfn.FORECAST.ETS.CONFINT(A471,$B$2:$B$340,$A$2:$A$340,0.95,1,1)</f>
        <v>4409.4069022093463</v>
      </c>
    </row>
    <row r="472" spans="1:5" x14ac:dyDescent="0.3">
      <c r="A472" s="1">
        <v>41787</v>
      </c>
      <c r="C472" s="2">
        <f>_xlfn.FORECAST.ETS(A472,$B$2:$B$340,$A$2:$A$340,1,1)</f>
        <v>2629.6997576444846</v>
      </c>
      <c r="D472" s="3">
        <f>C472-_xlfn.FORECAST.ETS.CONFINT(A472,$B$2:$B$340,$A$2:$A$340,0.95,1,1)</f>
        <v>834.0635918924886</v>
      </c>
      <c r="E472" s="3">
        <f>C472+_xlfn.FORECAST.ETS.CONFINT(A472,$B$2:$B$340,$A$2:$A$340,0.95,1,1)</f>
        <v>4425.3359233964802</v>
      </c>
    </row>
    <row r="473" spans="1:5" x14ac:dyDescent="0.3">
      <c r="A473" s="1">
        <v>41788</v>
      </c>
      <c r="C473" s="2">
        <f>_xlfn.FORECAST.ETS(A473,$B$2:$B$340,$A$2:$A$340,1,1)</f>
        <v>2635.6140235236462</v>
      </c>
      <c r="D473" s="3">
        <f>C473-_xlfn.FORECAST.ETS.CONFINT(A473,$B$2:$B$340,$A$2:$A$340,0.95,1,1)</f>
        <v>829.9324753797739</v>
      </c>
      <c r="E473" s="3">
        <f>C473+_xlfn.FORECAST.ETS.CONFINT(A473,$B$2:$B$340,$A$2:$A$340,0.95,1,1)</f>
        <v>4441.2955716675187</v>
      </c>
    </row>
    <row r="474" spans="1:5" x14ac:dyDescent="0.3">
      <c r="A474" s="1">
        <v>41789</v>
      </c>
      <c r="C474" s="2">
        <f>_xlfn.FORECAST.ETS(A474,$B$2:$B$340,$A$2:$A$340,1,1)</f>
        <v>2641.5282894028005</v>
      </c>
      <c r="D474" s="3">
        <f>C474-_xlfn.FORECAST.ETS.CONFINT(A474,$B$2:$B$340,$A$2:$A$340,0.95,1,1)</f>
        <v>825.77086993727789</v>
      </c>
      <c r="E474" s="3">
        <f>C474+_xlfn.FORECAST.ETS.CONFINT(A474,$B$2:$B$340,$A$2:$A$340,0.95,1,1)</f>
        <v>4457.2857088683231</v>
      </c>
    </row>
    <row r="475" spans="1:5" x14ac:dyDescent="0.3">
      <c r="A475" s="1">
        <v>41790</v>
      </c>
      <c r="C475" s="2">
        <f>_xlfn.FORECAST.ETS(A475,$B$2:$B$340,$A$2:$A$340,1,1)</f>
        <v>2647.4425552819621</v>
      </c>
      <c r="D475" s="3">
        <f>C475-_xlfn.FORECAST.ETS.CONFINT(A475,$B$2:$B$340,$A$2:$A$340,0.95,1,1)</f>
        <v>821.57891220153874</v>
      </c>
      <c r="E475" s="3">
        <f>C475+_xlfn.FORECAST.ETS.CONFINT(A475,$B$2:$B$340,$A$2:$A$340,0.95,1,1)</f>
        <v>4473.3061983623857</v>
      </c>
    </row>
    <row r="476" spans="1:5" x14ac:dyDescent="0.3">
      <c r="A476" s="1">
        <v>41791</v>
      </c>
      <c r="C476" s="2">
        <f>_xlfn.FORECAST.ETS(A476,$B$2:$B$340,$A$2:$A$340,1,1)</f>
        <v>2653.3568211611164</v>
      </c>
      <c r="D476" s="3">
        <f>C476-_xlfn.FORECAST.ETS.CONFINT(A476,$B$2:$B$340,$A$2:$A$340,0.95,1,1)</f>
        <v>817.35673731047359</v>
      </c>
      <c r="E476" s="3">
        <f>C476+_xlfn.FORECAST.ETS.CONFINT(A476,$B$2:$B$340,$A$2:$A$340,0.95,1,1)</f>
        <v>4489.3569050117594</v>
      </c>
    </row>
    <row r="477" spans="1:5" x14ac:dyDescent="0.3">
      <c r="A477" s="1">
        <v>41792</v>
      </c>
      <c r="C477" s="2">
        <f>_xlfn.FORECAST.ETS(A477,$B$2:$B$340,$A$2:$A$340,1,1)</f>
        <v>2659.271087040278</v>
      </c>
      <c r="D477" s="3">
        <f>C477-_xlfn.FORECAST.ETS.CONFINT(A477,$B$2:$B$340,$A$2:$A$340,0.95,1,1)</f>
        <v>813.10447892228194</v>
      </c>
      <c r="E477" s="3">
        <f>C477+_xlfn.FORECAST.ETS.CONFINT(A477,$B$2:$B$340,$A$2:$A$340,0.95,1,1)</f>
        <v>4505.4376951582744</v>
      </c>
    </row>
    <row r="478" spans="1:5" x14ac:dyDescent="0.3">
      <c r="A478" s="1">
        <v>41793</v>
      </c>
      <c r="C478" s="2">
        <f>_xlfn.FORECAST.ETS(A478,$B$2:$B$340,$A$2:$A$340,1,1)</f>
        <v>2665.1853529194323</v>
      </c>
      <c r="D478" s="3">
        <f>C478-_xlfn.FORECAST.ETS.CONFINT(A478,$B$2:$B$340,$A$2:$A$340,0.95,1,1)</f>
        <v>808.82226923408166</v>
      </c>
      <c r="E478" s="3">
        <f>C478+_xlfn.FORECAST.ETS.CONFINT(A478,$B$2:$B$340,$A$2:$A$340,0.95,1,1)</f>
        <v>4521.5484366047831</v>
      </c>
    </row>
    <row r="479" spans="1:5" x14ac:dyDescent="0.3">
      <c r="A479" s="1">
        <v>41794</v>
      </c>
      <c r="C479" s="2">
        <f>_xlfn.FORECAST.ETS(A479,$B$2:$B$340,$A$2:$A$340,1,1)</f>
        <v>2671.0996187985938</v>
      </c>
      <c r="D479" s="3">
        <f>C479-_xlfn.FORECAST.ETS.CONFINT(A479,$B$2:$B$340,$A$2:$A$340,0.95,1,1)</f>
        <v>804.51023900049336</v>
      </c>
      <c r="E479" s="3">
        <f>C479+_xlfn.FORECAST.ETS.CONFINT(A479,$B$2:$B$340,$A$2:$A$340,0.95,1,1)</f>
        <v>4537.6889985966945</v>
      </c>
    </row>
    <row r="480" spans="1:5" x14ac:dyDescent="0.3">
      <c r="A480" s="1">
        <v>41795</v>
      </c>
      <c r="C480" s="2">
        <f>_xlfn.FORECAST.ETS(A480,$B$2:$B$340,$A$2:$A$340,1,1)</f>
        <v>2677.0138846777481</v>
      </c>
      <c r="D480" s="3">
        <f>C480-_xlfn.FORECAST.ETS.CONFINT(A480,$B$2:$B$340,$A$2:$A$340,0.95,1,1)</f>
        <v>800.16851755194807</v>
      </c>
      <c r="E480" s="3">
        <f>C480+_xlfn.FORECAST.ETS.CONFINT(A480,$B$2:$B$340,$A$2:$A$340,0.95,1,1)</f>
        <v>4553.8592518035484</v>
      </c>
    </row>
    <row r="481" spans="1:5" x14ac:dyDescent="0.3">
      <c r="A481" s="1">
        <v>41796</v>
      </c>
      <c r="C481" s="2">
        <f>_xlfn.FORECAST.ETS(A481,$B$2:$B$340,$A$2:$A$340,1,1)</f>
        <v>2682.9281505569097</v>
      </c>
      <c r="D481" s="3">
        <f>C481-_xlfn.FORECAST.ETS.CONFINT(A481,$B$2:$B$340,$A$2:$A$340,0.95,1,1)</f>
        <v>795.79723281293832</v>
      </c>
      <c r="E481" s="3">
        <f>C481+_xlfn.FORECAST.ETS.CONFINT(A481,$B$2:$B$340,$A$2:$A$340,0.95,1,1)</f>
        <v>4570.0590683008813</v>
      </c>
    </row>
    <row r="482" spans="1:5" x14ac:dyDescent="0.3">
      <c r="A482" s="1">
        <v>41797</v>
      </c>
      <c r="C482" s="2">
        <f>_xlfn.FORECAST.ETS(A482,$B$2:$B$340,$A$2:$A$340,1,1)</f>
        <v>2688.842416436064</v>
      </c>
      <c r="D482" s="3">
        <f>C482-_xlfn.FORECAST.ETS.CONFINT(A482,$B$2:$B$340,$A$2:$A$340,0.95,1,1)</f>
        <v>791.39651131998266</v>
      </c>
      <c r="E482" s="3">
        <f>C482+_xlfn.FORECAST.ETS.CONFINT(A482,$B$2:$B$340,$A$2:$A$340,0.95,1,1)</f>
        <v>4586.2883215521451</v>
      </c>
    </row>
    <row r="483" spans="1:5" x14ac:dyDescent="0.3">
      <c r="A483" s="1">
        <v>41798</v>
      </c>
      <c r="C483" s="2">
        <f>_xlfn.FORECAST.ETS(A483,$B$2:$B$340,$A$2:$A$340,1,1)</f>
        <v>2694.7566823152256</v>
      </c>
      <c r="D483" s="3">
        <f>C483-_xlfn.FORECAST.ETS.CONFINT(A483,$B$2:$B$340,$A$2:$A$340,0.95,1,1)</f>
        <v>786.9664782395314</v>
      </c>
      <c r="E483" s="3">
        <f>C483+_xlfn.FORECAST.ETS.CONFINT(A483,$B$2:$B$340,$A$2:$A$340,0.95,1,1)</f>
        <v>4602.54688639092</v>
      </c>
    </row>
    <row r="484" spans="1:5" x14ac:dyDescent="0.3">
      <c r="A484" s="1">
        <v>41799</v>
      </c>
      <c r="C484" s="2">
        <f>_xlfn.FORECAST.ETS(A484,$B$2:$B$340,$A$2:$A$340,1,1)</f>
        <v>2700.6709481943799</v>
      </c>
      <c r="D484" s="3">
        <f>C484-_xlfn.FORECAST.ETS.CONFINT(A484,$B$2:$B$340,$A$2:$A$340,0.95,1,1)</f>
        <v>782.50725738557958</v>
      </c>
      <c r="E484" s="3">
        <f>C484+_xlfn.FORECAST.ETS.CONFINT(A484,$B$2:$B$340,$A$2:$A$340,0.95,1,1)</f>
        <v>4618.8346390031802</v>
      </c>
    </row>
    <row r="485" spans="1:5" x14ac:dyDescent="0.3">
      <c r="A485" s="1">
        <v>41800</v>
      </c>
      <c r="C485" s="2">
        <f>_xlfn.FORECAST.ETS(A485,$B$2:$B$340,$A$2:$A$340,1,1)</f>
        <v>2706.5852140735415</v>
      </c>
      <c r="D485" s="3">
        <f>C485-_xlfn.FORECAST.ETS.CONFINT(A485,$B$2:$B$340,$A$2:$A$340,0.95,1,1)</f>
        <v>778.01897123721642</v>
      </c>
      <c r="E485" s="3">
        <f>C485+_xlfn.FORECAST.ETS.CONFINT(A485,$B$2:$B$340,$A$2:$A$340,0.95,1,1)</f>
        <v>4635.1514569098663</v>
      </c>
    </row>
    <row r="486" spans="1:5" x14ac:dyDescent="0.3">
      <c r="A486" s="1">
        <v>41801</v>
      </c>
      <c r="C486" s="2">
        <f>_xlfn.FORECAST.ETS(A486,$B$2:$B$340,$A$2:$A$340,1,1)</f>
        <v>2712.4994799526958</v>
      </c>
      <c r="D486" s="3">
        <f>C486-_xlfn.FORECAST.ETS.CONFINT(A486,$B$2:$B$340,$A$2:$A$340,0.95,1,1)</f>
        <v>773.50174095587749</v>
      </c>
      <c r="E486" s="3">
        <f>C486+_xlfn.FORECAST.ETS.CONFINT(A486,$B$2:$B$340,$A$2:$A$340,0.95,1,1)</f>
        <v>4651.4972189495138</v>
      </c>
    </row>
    <row r="487" spans="1:5" x14ac:dyDescent="0.3">
      <c r="A487" s="1">
        <v>41802</v>
      </c>
      <c r="C487" s="2">
        <f>_xlfn.FORECAST.ETS(A487,$B$2:$B$340,$A$2:$A$340,1,1)</f>
        <v>2718.4137458318573</v>
      </c>
      <c r="D487" s="3">
        <f>C487-_xlfn.FORECAST.ETS.CONFINT(A487,$B$2:$B$340,$A$2:$A$340,0.95,1,1)</f>
        <v>768.95568640253077</v>
      </c>
      <c r="E487" s="3">
        <f>C487+_xlfn.FORECAST.ETS.CONFINT(A487,$B$2:$B$340,$A$2:$A$340,0.95,1,1)</f>
        <v>4667.8718052611839</v>
      </c>
    </row>
    <row r="488" spans="1:5" x14ac:dyDescent="0.3">
      <c r="A488" s="1">
        <v>41803</v>
      </c>
      <c r="C488" s="2">
        <f>_xlfn.FORECAST.ETS(A488,$B$2:$B$340,$A$2:$A$340,1,1)</f>
        <v>2724.3280117110116</v>
      </c>
      <c r="D488" s="3">
        <f>C488-_xlfn.FORECAST.ETS.CONFINT(A488,$B$2:$B$340,$A$2:$A$340,0.95,1,1)</f>
        <v>764.38092615456162</v>
      </c>
      <c r="E488" s="3">
        <f>C488+_xlfn.FORECAST.ETS.CONFINT(A488,$B$2:$B$340,$A$2:$A$340,0.95,1,1)</f>
        <v>4684.2750972674621</v>
      </c>
    </row>
    <row r="489" spans="1:5" x14ac:dyDescent="0.3">
      <c r="A489" s="1">
        <v>41804</v>
      </c>
      <c r="C489" s="2">
        <f>_xlfn.FORECAST.ETS(A489,$B$2:$B$340,$A$2:$A$340,1,1)</f>
        <v>2730.2422775901732</v>
      </c>
      <c r="D489" s="3">
        <f>C489-_xlfn.FORECAST.ETS.CONFINT(A489,$B$2:$B$340,$A$2:$A$340,0.95,1,1)</f>
        <v>759.7775775225914</v>
      </c>
      <c r="E489" s="3">
        <f>C489+_xlfn.FORECAST.ETS.CONFINT(A489,$B$2:$B$340,$A$2:$A$340,0.95,1,1)</f>
        <v>4700.7069776577555</v>
      </c>
    </row>
    <row r="490" spans="1:5" x14ac:dyDescent="0.3">
      <c r="A490" s="1">
        <v>41805</v>
      </c>
      <c r="C490" s="2">
        <f>_xlfn.FORECAST.ETS(A490,$B$2:$B$340,$A$2:$A$340,1,1)</f>
        <v>2736.1565434693275</v>
      </c>
      <c r="D490" s="3">
        <f>C490-_xlfn.FORECAST.ETS.CONFINT(A490,$B$2:$B$340,$A$2:$A$340,0.95,1,1)</f>
        <v>755.14575656698912</v>
      </c>
      <c r="E490" s="3">
        <f>C490+_xlfn.FORECAST.ETS.CONFINT(A490,$B$2:$B$340,$A$2:$A$340,0.95,1,1)</f>
        <v>4717.1673303716661</v>
      </c>
    </row>
    <row r="491" spans="1:5" x14ac:dyDescent="0.3">
      <c r="A491" s="1">
        <v>41806</v>
      </c>
      <c r="C491" s="2">
        <f>_xlfn.FORECAST.ETS(A491,$B$2:$B$340,$A$2:$A$340,1,1)</f>
        <v>2742.0708093484891</v>
      </c>
      <c r="D491" s="3">
        <f>C491-_xlfn.FORECAST.ETS.CONFINT(A491,$B$2:$B$340,$A$2:$A$340,0.95,1,1)</f>
        <v>750.48557811431874</v>
      </c>
      <c r="E491" s="3">
        <f>C491+_xlfn.FORECAST.ETS.CONFINT(A491,$B$2:$B$340,$A$2:$A$340,0.95,1,1)</f>
        <v>4733.6560405826594</v>
      </c>
    </row>
    <row r="492" spans="1:5" x14ac:dyDescent="0.3">
      <c r="A492" s="1">
        <v>41807</v>
      </c>
      <c r="C492" s="2">
        <f>_xlfn.FORECAST.ETS(A492,$B$2:$B$340,$A$2:$A$340,1,1)</f>
        <v>2747.9850752276434</v>
      </c>
      <c r="D492" s="3">
        <f>C492-_xlfn.FORECAST.ETS.CONFINT(A492,$B$2:$B$340,$A$2:$A$340,0.95,1,1)</f>
        <v>745.79715577347656</v>
      </c>
      <c r="E492" s="3">
        <f>C492+_xlfn.FORECAST.ETS.CONFINT(A492,$B$2:$B$340,$A$2:$A$340,0.95,1,1)</f>
        <v>4750.1729946818105</v>
      </c>
    </row>
    <row r="493" spans="1:5" x14ac:dyDescent="0.3">
      <c r="A493" s="1">
        <v>41808</v>
      </c>
      <c r="C493" s="2">
        <f>_xlfn.FORECAST.ETS(A493,$B$2:$B$340,$A$2:$A$340,1,1)</f>
        <v>2753.899341106805</v>
      </c>
      <c r="D493" s="3">
        <f>C493-_xlfn.FORECAST.ETS.CONFINT(A493,$B$2:$B$340,$A$2:$A$340,0.95,1,1)</f>
        <v>741.08060195176063</v>
      </c>
      <c r="E493" s="3">
        <f>C493+_xlfn.FORECAST.ETS.CONFINT(A493,$B$2:$B$340,$A$2:$A$340,0.95,1,1)</f>
        <v>4766.7180802618495</v>
      </c>
    </row>
    <row r="494" spans="1:5" x14ac:dyDescent="0.3">
      <c r="A494" s="1">
        <v>41809</v>
      </c>
      <c r="C494" s="2">
        <f>_xlfn.FORECAST.ETS(A494,$B$2:$B$340,$A$2:$A$340,1,1)</f>
        <v>2759.8136069859593</v>
      </c>
      <c r="D494" s="3">
        <f>C494-_xlfn.FORECAST.ETS.CONFINT(A494,$B$2:$B$340,$A$2:$A$340,0.95,1,1)</f>
        <v>736.33602787063683</v>
      </c>
      <c r="E494" s="3">
        <f>C494+_xlfn.FORECAST.ETS.CONFINT(A494,$B$2:$B$340,$A$2:$A$340,0.95,1,1)</f>
        <v>4783.2911861012817</v>
      </c>
    </row>
    <row r="495" spans="1:5" x14ac:dyDescent="0.3">
      <c r="A495" s="1">
        <v>41810</v>
      </c>
      <c r="C495" s="2">
        <f>_xlfn.FORECAST.ETS(A495,$B$2:$B$340,$A$2:$A$340,1,1)</f>
        <v>2765.7278728651208</v>
      </c>
      <c r="D495" s="3">
        <f>C495-_xlfn.FORECAST.ETS.CONFINT(A495,$B$2:$B$340,$A$2:$A$340,0.95,1,1)</f>
        <v>731.56354358142835</v>
      </c>
      <c r="E495" s="3">
        <f>C495+_xlfn.FORECAST.ETS.CONFINT(A495,$B$2:$B$340,$A$2:$A$340,0.95,1,1)</f>
        <v>4799.8922021488133</v>
      </c>
    </row>
    <row r="496" spans="1:5" x14ac:dyDescent="0.3">
      <c r="A496" s="1">
        <v>41811</v>
      </c>
      <c r="C496" s="2">
        <f>_xlfn.FORECAST.ETS(A496,$B$2:$B$340,$A$2:$A$340,1,1)</f>
        <v>2771.6421387442751</v>
      </c>
      <c r="D496" s="3">
        <f>C496-_xlfn.FORECAST.ETS.CONFINT(A496,$B$2:$B$340,$A$2:$A$340,0.95,1,1)</f>
        <v>726.76325798070775</v>
      </c>
      <c r="E496" s="3">
        <f>C496+_xlfn.FORECAST.ETS.CONFINT(A496,$B$2:$B$340,$A$2:$A$340,0.95,1,1)</f>
        <v>4816.5210195078425</v>
      </c>
    </row>
    <row r="497" spans="1:5" x14ac:dyDescent="0.3">
      <c r="A497" s="1">
        <v>41812</v>
      </c>
      <c r="C497" s="2">
        <f>_xlfn.FORECAST.ETS(A497,$B$2:$B$340,$A$2:$A$340,1,1)</f>
        <v>2777.5564046234367</v>
      </c>
      <c r="D497" s="3">
        <f>C497-_xlfn.FORECAST.ETS.CONFINT(A497,$B$2:$B$340,$A$2:$A$340,0.95,1,1)</f>
        <v>721.93527882561193</v>
      </c>
      <c r="E497" s="3">
        <f>C497+_xlfn.FORECAST.ETS.CONFINT(A497,$B$2:$B$340,$A$2:$A$340,0.95,1,1)</f>
        <v>4833.1775304212615</v>
      </c>
    </row>
    <row r="498" spans="1:5" x14ac:dyDescent="0.3">
      <c r="A498" s="1">
        <v>41813</v>
      </c>
      <c r="C498" s="2">
        <f>_xlfn.FORECAST.ETS(A498,$B$2:$B$340,$A$2:$A$340,1,1)</f>
        <v>2783.470670502591</v>
      </c>
      <c r="D498" s="3">
        <f>C498-_xlfn.FORECAST.ETS.CONFINT(A498,$B$2:$B$340,$A$2:$A$340,0.95,1,1)</f>
        <v>717.07971274885494</v>
      </c>
      <c r="E498" s="3">
        <f>C498+_xlfn.FORECAST.ETS.CONFINT(A498,$B$2:$B$340,$A$2:$A$340,0.95,1,1)</f>
        <v>4849.8616282563271</v>
      </c>
    </row>
    <row r="499" spans="1:5" x14ac:dyDescent="0.3">
      <c r="A499" s="1">
        <v>41814</v>
      </c>
      <c r="C499" s="2">
        <f>_xlfn.FORECAST.ETS(A499,$B$2:$B$340,$A$2:$A$340,1,1)</f>
        <v>2789.3849363817526</v>
      </c>
      <c r="D499" s="3">
        <f>C499-_xlfn.FORECAST.ETS.CONFINT(A499,$B$2:$B$340,$A$2:$A$340,0.95,1,1)</f>
        <v>712.19666527367463</v>
      </c>
      <c r="E499" s="3">
        <f>C499+_xlfn.FORECAST.ETS.CONFINT(A499,$B$2:$B$340,$A$2:$A$340,0.95,1,1)</f>
        <v>4866.5732074898306</v>
      </c>
    </row>
    <row r="500" spans="1:5" x14ac:dyDescent="0.3">
      <c r="A500" s="1">
        <v>41815</v>
      </c>
      <c r="C500" s="2">
        <f>_xlfn.FORECAST.ETS(A500,$B$2:$B$340,$A$2:$A$340,1,1)</f>
        <v>2795.2992022609069</v>
      </c>
      <c r="D500" s="3">
        <f>C500-_xlfn.FORECAST.ETS.CONFINT(A500,$B$2:$B$340,$A$2:$A$340,0.95,1,1)</f>
        <v>707.28624082846773</v>
      </c>
      <c r="E500" s="3">
        <f>C500+_xlfn.FORECAST.ETS.CONFINT(A500,$B$2:$B$340,$A$2:$A$340,0.95,1,1)</f>
        <v>4883.3121636933465</v>
      </c>
    </row>
    <row r="501" spans="1:5" x14ac:dyDescent="0.3">
      <c r="A501" s="1">
        <v>41816</v>
      </c>
      <c r="C501" s="2">
        <f>_xlfn.FORECAST.ETS(A501,$B$2:$B$340,$A$2:$A$340,1,1)</f>
        <v>2801.2134681400685</v>
      </c>
      <c r="D501" s="3">
        <f>C501-_xlfn.FORECAST.ETS.CONFINT(A501,$B$2:$B$340,$A$2:$A$340,0.95,1,1)</f>
        <v>702.34854276136457</v>
      </c>
      <c r="E501" s="3">
        <f>C501+_xlfn.FORECAST.ETS.CONFINT(A501,$B$2:$B$340,$A$2:$A$340,0.95,1,1)</f>
        <v>4900.0783935187719</v>
      </c>
    </row>
    <row r="502" spans="1:5" x14ac:dyDescent="0.3">
      <c r="A502" s="1">
        <v>41817</v>
      </c>
      <c r="C502" s="2">
        <f>_xlfn.FORECAST.ETS(A502,$B$2:$B$340,$A$2:$A$340,1,1)</f>
        <v>2807.1277340192228</v>
      </c>
      <c r="D502" s="3">
        <f>C502-_xlfn.FORECAST.ETS.CONFINT(A502,$B$2:$B$340,$A$2:$A$340,0.95,1,1)</f>
        <v>697.38367335449811</v>
      </c>
      <c r="E502" s="3">
        <f>C502+_xlfn.FORECAST.ETS.CONFINT(A502,$B$2:$B$340,$A$2:$A$340,0.95,1,1)</f>
        <v>4916.8717946839479</v>
      </c>
    </row>
    <row r="503" spans="1:5" x14ac:dyDescent="0.3">
      <c r="A503" s="1">
        <v>41818</v>
      </c>
      <c r="C503" s="2">
        <f>_xlfn.FORECAST.ETS(A503,$B$2:$B$340,$A$2:$A$340,1,1)</f>
        <v>2813.0419998983843</v>
      </c>
      <c r="D503" s="3">
        <f>C503-_xlfn.FORECAST.ETS.CONFINT(A503,$B$2:$B$340,$A$2:$A$340,0.95,1,1)</f>
        <v>692.3917338382048</v>
      </c>
      <c r="E503" s="3">
        <f>C503+_xlfn.FORECAST.ETS.CONFINT(A503,$B$2:$B$340,$A$2:$A$340,0.95,1,1)</f>
        <v>4933.6922659585634</v>
      </c>
    </row>
    <row r="504" spans="1:5" x14ac:dyDescent="0.3">
      <c r="A504" s="1">
        <v>41819</v>
      </c>
      <c r="C504" s="2">
        <f>_xlfn.FORECAST.ETS(A504,$B$2:$B$340,$A$2:$A$340,1,1)</f>
        <v>2818.9562657775386</v>
      </c>
      <c r="D504" s="3">
        <f>C504-_xlfn.FORECAST.ETS.CONFINT(A504,$B$2:$B$340,$A$2:$A$340,0.95,1,1)</f>
        <v>687.37282440493072</v>
      </c>
      <c r="E504" s="3">
        <f>C504+_xlfn.FORECAST.ETS.CONFINT(A504,$B$2:$B$340,$A$2:$A$340,0.95,1,1)</f>
        <v>4950.5397071501466</v>
      </c>
    </row>
    <row r="505" spans="1:5" x14ac:dyDescent="0.3">
      <c r="A505" s="1">
        <v>41820</v>
      </c>
      <c r="C505" s="2">
        <f>_xlfn.FORECAST.ETS(A505,$B$2:$B$340,$A$2:$A$340,1,1)</f>
        <v>2824.8705316567002</v>
      </c>
      <c r="D505" s="3">
        <f>C505-_xlfn.FORECAST.ETS.CONFINT(A505,$B$2:$B$340,$A$2:$A$340,0.95,1,1)</f>
        <v>682.32704422306688</v>
      </c>
      <c r="E505" s="3">
        <f>C505+_xlfn.FORECAST.ETS.CONFINT(A505,$B$2:$B$340,$A$2:$A$340,0.95,1,1)</f>
        <v>4967.4140190903336</v>
      </c>
    </row>
    <row r="506" spans="1:5" x14ac:dyDescent="0.3">
      <c r="A506" s="1">
        <v>41821</v>
      </c>
      <c r="C506" s="2">
        <f>_xlfn.FORECAST.ETS(A506,$B$2:$B$340,$A$2:$A$340,1,1)</f>
        <v>2830.7847975358545</v>
      </c>
      <c r="D506" s="3">
        <f>C506-_xlfn.FORECAST.ETS.CONFINT(A506,$B$2:$B$340,$A$2:$A$340,0.95,1,1)</f>
        <v>677.2544914504906</v>
      </c>
      <c r="E506" s="3">
        <f>C506+_xlfn.FORECAST.ETS.CONFINT(A506,$B$2:$B$340,$A$2:$A$340,0.95,1,1)</f>
        <v>4984.3151036212184</v>
      </c>
    </row>
    <row r="507" spans="1:5" x14ac:dyDescent="0.3">
      <c r="A507" s="1">
        <v>41822</v>
      </c>
      <c r="C507" s="2">
        <f>_xlfn.FORECAST.ETS(A507,$B$2:$B$340,$A$2:$A$340,1,1)</f>
        <v>2836.6990634150161</v>
      </c>
      <c r="D507" s="3">
        <f>C507-_xlfn.FORECAST.ETS.CONFINT(A507,$B$2:$B$340,$A$2:$A$340,0.95,1,1)</f>
        <v>672.1552632480425</v>
      </c>
      <c r="E507" s="3">
        <f>C507+_xlfn.FORECAST.ETS.CONFINT(A507,$B$2:$B$340,$A$2:$A$340,0.95,1,1)</f>
        <v>5001.2428635819897</v>
      </c>
    </row>
    <row r="508" spans="1:5" x14ac:dyDescent="0.3">
      <c r="A508" s="1">
        <v>41823</v>
      </c>
      <c r="C508" s="2">
        <f>_xlfn.FORECAST.ETS(A508,$B$2:$B$340,$A$2:$A$340,1,1)</f>
        <v>2842.6133292941704</v>
      </c>
      <c r="D508" s="3">
        <f>C508-_xlfn.FORECAST.ETS.CONFINT(A508,$B$2:$B$340,$A$2:$A$340,0.95,1,1)</f>
        <v>667.02945579271091</v>
      </c>
      <c r="E508" s="3">
        <f>C508+_xlfn.FORECAST.ETS.CONFINT(A508,$B$2:$B$340,$A$2:$A$340,0.95,1,1)</f>
        <v>5018.1972027956299</v>
      </c>
    </row>
    <row r="509" spans="1:5" x14ac:dyDescent="0.3">
      <c r="A509" s="1">
        <v>41824</v>
      </c>
      <c r="C509" s="2">
        <f>_xlfn.FORECAST.ETS(A509,$B$2:$B$340,$A$2:$A$340,1,1)</f>
        <v>2848.527595173332</v>
      </c>
      <c r="D509" s="3">
        <f>C509-_xlfn.FORECAST.ETS.CONFINT(A509,$B$2:$B$340,$A$2:$A$340,0.95,1,1)</f>
        <v>661.87716429075363</v>
      </c>
      <c r="E509" s="3">
        <f>C509+_xlfn.FORECAST.ETS.CONFINT(A509,$B$2:$B$340,$A$2:$A$340,0.95,1,1)</f>
        <v>5035.1780260559099</v>
      </c>
    </row>
    <row r="510" spans="1:5" x14ac:dyDescent="0.3">
      <c r="A510" s="1">
        <v>41825</v>
      </c>
      <c r="C510" s="2">
        <f>_xlfn.FORECAST.ETS(A510,$B$2:$B$340,$A$2:$A$340,1,1)</f>
        <v>2854.4418610524863</v>
      </c>
      <c r="D510" s="3">
        <f>C510-_xlfn.FORECAST.ETS.CONFINT(A510,$B$2:$B$340,$A$2:$A$340,0.95,1,1)</f>
        <v>656.69848299052592</v>
      </c>
      <c r="E510" s="3">
        <f>C510+_xlfn.FORECAST.ETS.CONFINT(A510,$B$2:$B$340,$A$2:$A$340,0.95,1,1)</f>
        <v>5052.1852391144466</v>
      </c>
    </row>
    <row r="511" spans="1:5" x14ac:dyDescent="0.3">
      <c r="A511" s="1">
        <v>41826</v>
      </c>
      <c r="C511" s="2">
        <f>_xlfn.FORECAST.ETS(A511,$B$2:$B$340,$A$2:$A$340,1,1)</f>
        <v>2860.3561269316479</v>
      </c>
      <c r="D511" s="3">
        <f>C511-_xlfn.FORECAST.ETS.CONFINT(A511,$B$2:$B$340,$A$2:$A$340,0.95,1,1)</f>
        <v>651.49350519525751</v>
      </c>
      <c r="E511" s="3">
        <f>C511+_xlfn.FORECAST.ETS.CONFINT(A511,$B$2:$B$340,$A$2:$A$340,0.95,1,1)</f>
        <v>5069.2187486680377</v>
      </c>
    </row>
    <row r="512" spans="1:5" x14ac:dyDescent="0.3">
      <c r="A512" s="1">
        <v>41827</v>
      </c>
      <c r="C512" s="2">
        <f>_xlfn.FORECAST.ETS(A512,$B$2:$B$340,$A$2:$A$340,1,1)</f>
        <v>2866.2703928108022</v>
      </c>
      <c r="D512" s="3">
        <f>C512-_xlfn.FORECAST.ETS.CONFINT(A512,$B$2:$B$340,$A$2:$A$340,0.95,1,1)</f>
        <v>646.26232327553407</v>
      </c>
      <c r="E512" s="3">
        <f>C512+_xlfn.FORECAST.ETS.CONFINT(A512,$B$2:$B$340,$A$2:$A$340,0.95,1,1)</f>
        <v>5086.2784623460702</v>
      </c>
    </row>
    <row r="513" spans="1:5" x14ac:dyDescent="0.3">
      <c r="A513" s="1">
        <v>41828</v>
      </c>
      <c r="C513" s="2">
        <f>_xlfn.FORECAST.ETS(A513,$B$2:$B$340,$A$2:$A$340,1,1)</f>
        <v>2872.1846586899637</v>
      </c>
      <c r="D513" s="3">
        <f>C513-_xlfn.FORECAST.ETS.CONFINT(A513,$B$2:$B$340,$A$2:$A$340,0.95,1,1)</f>
        <v>641.00502868172589</v>
      </c>
      <c r="E513" s="3">
        <f>C513+_xlfn.FORECAST.ETS.CONFINT(A513,$B$2:$B$340,$A$2:$A$340,0.95,1,1)</f>
        <v>5103.3642886982016</v>
      </c>
    </row>
    <row r="514" spans="1:5" x14ac:dyDescent="0.3">
      <c r="A514" s="1">
        <v>41829</v>
      </c>
      <c r="C514" s="2">
        <f>_xlfn.FORECAST.ETS(A514,$B$2:$B$340,$A$2:$A$340,1,1)</f>
        <v>2878.098924569118</v>
      </c>
      <c r="D514" s="3">
        <f>C514-_xlfn.FORECAST.ETS.CONFINT(A514,$B$2:$B$340,$A$2:$A$340,0.95,1,1)</f>
        <v>635.72171195613282</v>
      </c>
      <c r="E514" s="3">
        <f>C514+_xlfn.FORECAST.ETS.CONFINT(A514,$B$2:$B$340,$A$2:$A$340,0.95,1,1)</f>
        <v>5120.4761371821032</v>
      </c>
    </row>
    <row r="515" spans="1:5" x14ac:dyDescent="0.3">
      <c r="A515" s="1">
        <v>41830</v>
      </c>
      <c r="C515" s="2">
        <f>_xlfn.FORECAST.ETS(A515,$B$2:$B$340,$A$2:$A$340,1,1)</f>
        <v>2884.0131904482796</v>
      </c>
      <c r="D515" s="3">
        <f>C515-_xlfn.FORECAST.ETS.CONFINT(A515,$B$2:$B$340,$A$2:$A$340,0.95,1,1)</f>
        <v>630.41246274507466</v>
      </c>
      <c r="E515" s="3">
        <f>C515+_xlfn.FORECAST.ETS.CONFINT(A515,$B$2:$B$340,$A$2:$A$340,0.95,1,1)</f>
        <v>5137.6139181514845</v>
      </c>
    </row>
    <row r="516" spans="1:5" x14ac:dyDescent="0.3">
      <c r="A516" s="1">
        <v>41831</v>
      </c>
      <c r="C516" s="2">
        <f>_xlfn.FORECAST.ETS(A516,$B$2:$B$340,$A$2:$A$340,1,1)</f>
        <v>2889.9274563274339</v>
      </c>
      <c r="D516" s="3">
        <f>C516-_xlfn.FORECAST.ETS.CONFINT(A516,$B$2:$B$340,$A$2:$A$340,0.95,1,1)</f>
        <v>625.07736981070138</v>
      </c>
      <c r="E516" s="3">
        <f>C516+_xlfn.FORECAST.ETS.CONFINT(A516,$B$2:$B$340,$A$2:$A$340,0.95,1,1)</f>
        <v>5154.7775428441664</v>
      </c>
    </row>
    <row r="517" spans="1:5" x14ac:dyDescent="0.3">
      <c r="A517" s="1">
        <v>41832</v>
      </c>
      <c r="C517" s="2">
        <f>_xlfn.FORECAST.ETS(A517,$B$2:$B$340,$A$2:$A$340,1,1)</f>
        <v>2895.8417222065955</v>
      </c>
      <c r="D517" s="3">
        <f>C517-_xlfn.FORECAST.ETS.CONFINT(A517,$B$2:$B$340,$A$2:$A$340,0.95,1,1)</f>
        <v>619.71652104275245</v>
      </c>
      <c r="E517" s="3">
        <f>C517+_xlfn.FORECAST.ETS.CONFINT(A517,$B$2:$B$340,$A$2:$A$340,0.95,1,1)</f>
        <v>5171.966923370439</v>
      </c>
    </row>
    <row r="518" spans="1:5" x14ac:dyDescent="0.3">
      <c r="A518" s="1">
        <v>41833</v>
      </c>
      <c r="C518" s="2">
        <f>_xlfn.FORECAST.ETS(A518,$B$2:$B$340,$A$2:$A$340,1,1)</f>
        <v>2901.7559880857498</v>
      </c>
      <c r="D518" s="3">
        <f>C518-_xlfn.FORECAST.ETS.CONFINT(A518,$B$2:$B$340,$A$2:$A$340,0.95,1,1)</f>
        <v>614.33000347004008</v>
      </c>
      <c r="E518" s="3">
        <f>C518+_xlfn.FORECAST.ETS.CONFINT(A518,$B$2:$B$340,$A$2:$A$340,0.95,1,1)</f>
        <v>5189.181972701459</v>
      </c>
    </row>
    <row r="519" spans="1:5" x14ac:dyDescent="0.3">
      <c r="A519" s="1">
        <v>41834</v>
      </c>
      <c r="C519" s="2">
        <f>_xlfn.FORECAST.ETS(A519,$B$2:$B$340,$A$2:$A$340,1,1)</f>
        <v>2907.6702539649114</v>
      </c>
      <c r="D519" s="3">
        <f>C519-_xlfn.FORECAST.ETS.CONFINT(A519,$B$2:$B$340,$A$2:$A$340,0.95,1,1)</f>
        <v>608.91790327188346</v>
      </c>
      <c r="E519" s="3">
        <f>C519+_xlfn.FORECAST.ETS.CONFINT(A519,$B$2:$B$340,$A$2:$A$340,0.95,1,1)</f>
        <v>5206.4226046579388</v>
      </c>
    </row>
    <row r="520" spans="1:5" x14ac:dyDescent="0.3">
      <c r="A520" s="1">
        <v>41835</v>
      </c>
      <c r="C520" s="2">
        <f>_xlfn.FORECAST.ETS(A520,$B$2:$B$340,$A$2:$A$340,1,1)</f>
        <v>2913.5845198440657</v>
      </c>
      <c r="D520" s="3">
        <f>C520-_xlfn.FORECAST.ETS.CONFINT(A520,$B$2:$B$340,$A$2:$A$340,0.95,1,1)</f>
        <v>603.48030578927273</v>
      </c>
      <c r="E520" s="3">
        <f>C520+_xlfn.FORECAST.ETS.CONFINT(A520,$B$2:$B$340,$A$2:$A$340,0.95,1,1)</f>
        <v>5223.6887338988581</v>
      </c>
    </row>
    <row r="521" spans="1:5" x14ac:dyDescent="0.3">
      <c r="A521" s="1">
        <v>41836</v>
      </c>
      <c r="C521" s="2">
        <f>_xlfn.FORECAST.ETS(A521,$B$2:$B$340,$A$2:$A$340,1,1)</f>
        <v>2919.4987857232272</v>
      </c>
      <c r="D521" s="3">
        <f>C521-_xlfn.FORECAST.ETS.CONFINT(A521,$B$2:$B$340,$A$2:$A$340,0.95,1,1)</f>
        <v>598.01729553598443</v>
      </c>
      <c r="E521" s="3">
        <f>C521+_xlfn.FORECAST.ETS.CONFINT(A521,$B$2:$B$340,$A$2:$A$340,0.95,1,1)</f>
        <v>5240.9802759104696</v>
      </c>
    </row>
    <row r="522" spans="1:5" x14ac:dyDescent="0.3">
      <c r="A522" s="1">
        <v>41837</v>
      </c>
      <c r="C522" s="2">
        <f>_xlfn.FORECAST.ETS(A522,$B$2:$B$340,$A$2:$A$340,1,1)</f>
        <v>2925.4130516023815</v>
      </c>
      <c r="D522" s="3">
        <f>C522-_xlfn.FORECAST.ETS.CONFINT(A522,$B$2:$B$340,$A$2:$A$340,0.95,1,1)</f>
        <v>592.52895620943309</v>
      </c>
      <c r="E522" s="3">
        <f>C522+_xlfn.FORECAST.ETS.CONFINT(A522,$B$2:$B$340,$A$2:$A$340,0.95,1,1)</f>
        <v>5258.29714699533</v>
      </c>
    </row>
    <row r="523" spans="1:5" x14ac:dyDescent="0.3">
      <c r="A523" s="1">
        <v>41838</v>
      </c>
      <c r="C523" s="2">
        <f>_xlfn.FORECAST.ETS(A523,$B$2:$B$340,$A$2:$A$340,1,1)</f>
        <v>2931.3273174815431</v>
      </c>
      <c r="D523" s="3">
        <f>C523-_xlfn.FORECAST.ETS.CONFINT(A523,$B$2:$B$340,$A$2:$A$340,0.95,1,1)</f>
        <v>587.01537070147424</v>
      </c>
      <c r="E523" s="3">
        <f>C523+_xlfn.FORECAST.ETS.CONFINT(A523,$B$2:$B$340,$A$2:$A$340,0.95,1,1)</f>
        <v>5275.639264261612</v>
      </c>
    </row>
    <row r="524" spans="1:5" x14ac:dyDescent="0.3">
      <c r="A524" s="1">
        <v>41839</v>
      </c>
      <c r="C524" s="2">
        <f>_xlfn.FORECAST.ETS(A524,$B$2:$B$340,$A$2:$A$340,1,1)</f>
        <v>2937.2415833606974</v>
      </c>
      <c r="D524" s="3">
        <f>C524-_xlfn.FORECAST.ETS.CONFINT(A524,$B$2:$B$340,$A$2:$A$340,0.95,1,1)</f>
        <v>581.47662110895044</v>
      </c>
      <c r="E524" s="3">
        <f>C524+_xlfn.FORECAST.ETS.CONFINT(A524,$B$2:$B$340,$A$2:$A$340,0.95,1,1)</f>
        <v>5293.0065456124448</v>
      </c>
    </row>
    <row r="525" spans="1:5" x14ac:dyDescent="0.3">
      <c r="A525" s="1">
        <v>41840</v>
      </c>
      <c r="C525" s="2">
        <f>_xlfn.FORECAST.ETS(A525,$B$2:$B$340,$A$2:$A$340,1,1)</f>
        <v>2943.155849239859</v>
      </c>
      <c r="D525" s="3">
        <f>C525-_xlfn.FORECAST.ETS.CONFINT(A525,$B$2:$B$340,$A$2:$A$340,0.95,1,1)</f>
        <v>575.91278874419459</v>
      </c>
      <c r="E525" s="3">
        <f>C525+_xlfn.FORECAST.ETS.CONFINT(A525,$B$2:$B$340,$A$2:$A$340,0.95,1,1)</f>
        <v>5310.3989097355234</v>
      </c>
    </row>
    <row r="526" spans="1:5" x14ac:dyDescent="0.3">
      <c r="A526" s="1">
        <v>41841</v>
      </c>
      <c r="C526" s="2">
        <f>_xlfn.FORECAST.ETS(A526,$B$2:$B$340,$A$2:$A$340,1,1)</f>
        <v>2949.0701151190133</v>
      </c>
      <c r="D526" s="3">
        <f>C526-_xlfn.FORECAST.ETS.CONFINT(A526,$B$2:$B$340,$A$2:$A$340,0.95,1,1)</f>
        <v>570.32395414526718</v>
      </c>
      <c r="E526" s="3">
        <f>C526+_xlfn.FORECAST.ETS.CONFINT(A526,$B$2:$B$340,$A$2:$A$340,0.95,1,1)</f>
        <v>5327.8162760927589</v>
      </c>
    </row>
    <row r="527" spans="1:5" x14ac:dyDescent="0.3">
      <c r="A527" s="1">
        <v>41842</v>
      </c>
      <c r="C527" s="2">
        <f>_xlfn.FORECAST.ETS(A527,$B$2:$B$340,$A$2:$A$340,1,1)</f>
        <v>2954.9843809981749</v>
      </c>
      <c r="D527" s="3">
        <f>C527-_xlfn.FORECAST.ETS.CONFINT(A527,$B$2:$B$340,$A$2:$A$340,0.95,1,1)</f>
        <v>564.71019708617177</v>
      </c>
      <c r="E527" s="3">
        <f>C527+_xlfn.FORECAST.ETS.CONFINT(A527,$B$2:$B$340,$A$2:$A$340,0.95,1,1)</f>
        <v>5345.2585649101784</v>
      </c>
    </row>
    <row r="528" spans="1:5" x14ac:dyDescent="0.3">
      <c r="A528" s="1">
        <v>41843</v>
      </c>
      <c r="C528" s="2">
        <f>_xlfn.FORECAST.ETS(A528,$B$2:$B$340,$A$2:$A$340,1,1)</f>
        <v>2960.8986468773292</v>
      </c>
      <c r="D528" s="3">
        <f>C528-_xlfn.FORECAST.ETS.CONFINT(A528,$B$2:$B$340,$A$2:$A$340,0.95,1,1)</f>
        <v>559.07159658679984</v>
      </c>
      <c r="E528" s="3">
        <f>C528+_xlfn.FORECAST.ETS.CONFINT(A528,$B$2:$B$340,$A$2:$A$340,0.95,1,1)</f>
        <v>5362.725697167858</v>
      </c>
    </row>
    <row r="529" spans="1:5" x14ac:dyDescent="0.3">
      <c r="A529" s="1">
        <v>41844</v>
      </c>
      <c r="C529" s="2">
        <f>_xlfn.FORECAST.ETS(A529,$B$2:$B$340,$A$2:$A$340,1,1)</f>
        <v>2966.8129127564907</v>
      </c>
      <c r="D529" s="3">
        <f>C529-_xlfn.FORECAST.ETS.CONFINT(A529,$B$2:$B$340,$A$2:$A$340,0.95,1,1)</f>
        <v>553.40823092285245</v>
      </c>
      <c r="E529" s="3">
        <f>C529+_xlfn.FORECAST.ETS.CONFINT(A529,$B$2:$B$340,$A$2:$A$340,0.95,1,1)</f>
        <v>5380.217594590129</v>
      </c>
    </row>
    <row r="530" spans="1:5" x14ac:dyDescent="0.3">
      <c r="A530" s="1">
        <v>41845</v>
      </c>
      <c r="C530" s="2">
        <f>_xlfn.FORECAST.ETS(A530,$B$2:$B$340,$A$2:$A$340,1,1)</f>
        <v>2972.727178635645</v>
      </c>
      <c r="D530" s="3">
        <f>C530-_xlfn.FORECAST.ETS.CONFINT(A530,$B$2:$B$340,$A$2:$A$340,0.95,1,1)</f>
        <v>547.72017763550184</v>
      </c>
      <c r="E530" s="3">
        <f>C530+_xlfn.FORECAST.ETS.CONFINT(A530,$B$2:$B$340,$A$2:$A$340,0.95,1,1)</f>
        <v>5397.7341796357887</v>
      </c>
    </row>
    <row r="531" spans="1:5" x14ac:dyDescent="0.3">
      <c r="A531" s="1">
        <v>41846</v>
      </c>
      <c r="C531" s="2">
        <f>_xlfn.FORECAST.ETS(A531,$B$2:$B$340,$A$2:$A$340,1,1)</f>
        <v>2978.6414445148066</v>
      </c>
      <c r="D531" s="3">
        <f>C531-_xlfn.FORECAST.ETS.CONFINT(A531,$B$2:$B$340,$A$2:$A$340,0.95,1,1)</f>
        <v>542.00751354103249</v>
      </c>
      <c r="E531" s="3">
        <f>C531+_xlfn.FORECAST.ETS.CONFINT(A531,$B$2:$B$340,$A$2:$A$340,0.95,1,1)</f>
        <v>5415.2753754885807</v>
      </c>
    </row>
    <row r="532" spans="1:5" x14ac:dyDescent="0.3">
      <c r="A532" s="1">
        <v>41847</v>
      </c>
      <c r="C532" s="2">
        <f>_xlfn.FORECAST.ETS(A532,$B$2:$B$340,$A$2:$A$340,1,1)</f>
        <v>2984.5557103939609</v>
      </c>
      <c r="D532" s="3">
        <f>C532-_xlfn.FORECAST.ETS.CONFINT(A532,$B$2:$B$340,$A$2:$A$340,0.95,1,1)</f>
        <v>536.27031474022306</v>
      </c>
      <c r="E532" s="3">
        <f>C532+_xlfn.FORECAST.ETS.CONFINT(A532,$B$2:$B$340,$A$2:$A$340,0.95,1,1)</f>
        <v>5432.8411060476992</v>
      </c>
    </row>
    <row r="533" spans="1:5" x14ac:dyDescent="0.3">
      <c r="A533" s="1">
        <v>41848</v>
      </c>
      <c r="C533" s="2">
        <f>_xlfn.FORECAST.ETS(A533,$B$2:$B$340,$A$2:$A$340,1,1)</f>
        <v>2990.469976273122</v>
      </c>
      <c r="D533" s="3">
        <f>C533-_xlfn.FORECAST.ETS.CONFINT(A533,$B$2:$B$340,$A$2:$A$340,0.95,1,1)</f>
        <v>530.50865662771366</v>
      </c>
      <c r="E533" s="3">
        <f>C533+_xlfn.FORECAST.ETS.CONFINT(A533,$B$2:$B$340,$A$2:$A$340,0.95,1,1)</f>
        <v>5450.4312959185299</v>
      </c>
    </row>
    <row r="534" spans="1:5" x14ac:dyDescent="0.3">
      <c r="A534" s="1">
        <v>41849</v>
      </c>
      <c r="C534" s="2">
        <f>_xlfn.FORECAST.ETS(A534,$B$2:$B$340,$A$2:$A$340,1,1)</f>
        <v>2996.3842421522763</v>
      </c>
      <c r="D534" s="3">
        <f>C534-_xlfn.FORECAST.ETS.CONFINT(A534,$B$2:$B$340,$A$2:$A$340,0.95,1,1)</f>
        <v>524.72261390111953</v>
      </c>
      <c r="E534" s="3">
        <f>C534+_xlfn.FORECAST.ETS.CONFINT(A534,$B$2:$B$340,$A$2:$A$340,0.95,1,1)</f>
        <v>5468.0458704034336</v>
      </c>
    </row>
    <row r="535" spans="1:5" x14ac:dyDescent="0.3">
      <c r="A535" s="1">
        <v>41850</v>
      </c>
      <c r="C535" s="2">
        <f>_xlfn.FORECAST.ETS(A535,$B$2:$B$340,$A$2:$A$340,1,1)</f>
        <v>3002.2985080314379</v>
      </c>
      <c r="D535" s="3">
        <f>C535-_xlfn.FORECAST.ETS.CONFINT(A535,$B$2:$B$340,$A$2:$A$340,0.95,1,1)</f>
        <v>518.91226057012682</v>
      </c>
      <c r="E535" s="3">
        <f>C535+_xlfn.FORECAST.ETS.CONFINT(A535,$B$2:$B$340,$A$2:$A$340,0.95,1,1)</f>
        <v>5485.684755492749</v>
      </c>
    </row>
    <row r="536" spans="1:5" x14ac:dyDescent="0.3">
      <c r="A536" s="1">
        <v>41851</v>
      </c>
      <c r="C536" s="2">
        <f>_xlfn.FORECAST.ETS(A536,$B$2:$B$340,$A$2:$A$340,1,1)</f>
        <v>3008.2127739105922</v>
      </c>
      <c r="D536" s="3">
        <f>C536-_xlfn.FORECAST.ETS.CONFINT(A536,$B$2:$B$340,$A$2:$A$340,0.95,1,1)</f>
        <v>513.07766996534156</v>
      </c>
      <c r="E536" s="3">
        <f>C536+_xlfn.FORECAST.ETS.CONFINT(A536,$B$2:$B$340,$A$2:$A$340,0.95,1,1)</f>
        <v>5503.3478778558429</v>
      </c>
    </row>
    <row r="537" spans="1:5" x14ac:dyDescent="0.3">
      <c r="A537" s="1">
        <v>41852</v>
      </c>
      <c r="C537" s="2">
        <f>_xlfn.FORECAST.ETS(A537,$B$2:$B$340,$A$2:$A$340,1,1)</f>
        <v>3014.1270397897538</v>
      </c>
      <c r="D537" s="3">
        <f>C537-_xlfn.FORECAST.ETS.CONFINT(A537,$B$2:$B$340,$A$2:$A$340,0.95,1,1)</f>
        <v>507.21891474712993</v>
      </c>
      <c r="E537" s="3">
        <f>C537+_xlfn.FORECAST.ETS.CONFINT(A537,$B$2:$B$340,$A$2:$A$340,0.95,1,1)</f>
        <v>5521.0351648323776</v>
      </c>
    </row>
    <row r="538" spans="1:5" x14ac:dyDescent="0.3">
      <c r="A538" s="1">
        <v>41853</v>
      </c>
      <c r="C538" s="2">
        <f>_xlfn.FORECAST.ETS(A538,$B$2:$B$340,$A$2:$A$340,1,1)</f>
        <v>3020.0413056689081</v>
      </c>
      <c r="D538" s="3">
        <f>C538-_xlfn.FORECAST.ETS.CONFINT(A538,$B$2:$B$340,$A$2:$A$340,0.95,1,1)</f>
        <v>501.33606691420846</v>
      </c>
      <c r="E538" s="3">
        <f>C538+_xlfn.FORECAST.ETS.CONFINT(A538,$B$2:$B$340,$A$2:$A$340,0.95,1,1)</f>
        <v>5538.7465444236077</v>
      </c>
    </row>
    <row r="539" spans="1:5" x14ac:dyDescent="0.3">
      <c r="A539" s="1">
        <v>41854</v>
      </c>
      <c r="C539" s="2">
        <f>_xlfn.FORECAST.ETS(A539,$B$2:$B$340,$A$2:$A$340,1,1)</f>
        <v>3025.9555715480697</v>
      </c>
      <c r="D539" s="3">
        <f>C539-_xlfn.FORECAST.ETS.CONFINT(A539,$B$2:$B$340,$A$2:$A$340,0.95,1,1)</f>
        <v>495.42919781222872</v>
      </c>
      <c r="E539" s="3">
        <f>C539+_xlfn.FORECAST.ETS.CONFINT(A539,$B$2:$B$340,$A$2:$A$340,0.95,1,1)</f>
        <v>5556.481945283911</v>
      </c>
    </row>
    <row r="540" spans="1:5" x14ac:dyDescent="0.3">
      <c r="A540" s="1">
        <v>41855</v>
      </c>
      <c r="C540" s="2">
        <f>_xlfn.FORECAST.ETS(A540,$B$2:$B$340,$A$2:$A$340,1,1)</f>
        <v>3031.869837427224</v>
      </c>
      <c r="D540" s="3">
        <f>C540-_xlfn.FORECAST.ETS.CONFINT(A540,$B$2:$B$340,$A$2:$A$340,0.95,1,1)</f>
        <v>489.49837814212015</v>
      </c>
      <c r="E540" s="3">
        <f>C540+_xlfn.FORECAST.ETS.CONFINT(A540,$B$2:$B$340,$A$2:$A$340,0.95,1,1)</f>
        <v>5574.2412967123273</v>
      </c>
    </row>
    <row r="541" spans="1:5" x14ac:dyDescent="0.3">
      <c r="A541" s="1">
        <v>41856</v>
      </c>
      <c r="C541" s="2">
        <f>_xlfn.FORECAST.ETS(A541,$B$2:$B$340,$A$2:$A$340,1,1)</f>
        <v>3037.7841033063855</v>
      </c>
      <c r="D541" s="3">
        <f>C541-_xlfn.FORECAST.ETS.CONFINT(A541,$B$2:$B$340,$A$2:$A$340,0.95,1,1)</f>
        <v>483.54367796842735</v>
      </c>
      <c r="E541" s="3">
        <f>C541+_xlfn.FORECAST.ETS.CONFINT(A541,$B$2:$B$340,$A$2:$A$340,0.95,1,1)</f>
        <v>5592.0245286443442</v>
      </c>
    </row>
    <row r="542" spans="1:5" x14ac:dyDescent="0.3">
      <c r="A542" s="1">
        <v>41857</v>
      </c>
      <c r="C542" s="2">
        <f>_xlfn.FORECAST.ETS(A542,$B$2:$B$340,$A$2:$A$340,1,1)</f>
        <v>3043.6983691855398</v>
      </c>
      <c r="D542" s="3">
        <f>C542-_xlfn.FORECAST.ETS.CONFINT(A542,$B$2:$B$340,$A$2:$A$340,0.95,1,1)</f>
        <v>477.56516672741145</v>
      </c>
      <c r="E542" s="3">
        <f>C542+_xlfn.FORECAST.ETS.CONFINT(A542,$B$2:$B$340,$A$2:$A$340,0.95,1,1)</f>
        <v>5609.8315716436682</v>
      </c>
    </row>
    <row r="543" spans="1:5" x14ac:dyDescent="0.3">
      <c r="A543" s="1">
        <v>41858</v>
      </c>
      <c r="C543" s="2">
        <f>_xlfn.FORECAST.ETS(A543,$B$2:$B$340,$A$2:$A$340,1,1)</f>
        <v>3049.6126350647014</v>
      </c>
      <c r="D543" s="3">
        <f>C543-_xlfn.FORECAST.ETS.CONFINT(A543,$B$2:$B$340,$A$2:$A$340,0.95,1,1)</f>
        <v>471.56291323514415</v>
      </c>
      <c r="E543" s="3">
        <f>C543+_xlfn.FORECAST.ETS.CONFINT(A543,$B$2:$B$340,$A$2:$A$340,0.95,1,1)</f>
        <v>5627.6623568942587</v>
      </c>
    </row>
    <row r="544" spans="1:5" x14ac:dyDescent="0.3">
      <c r="A544" s="1">
        <v>41859</v>
      </c>
      <c r="C544" s="2">
        <f>_xlfn.FORECAST.ETS(A544,$B$2:$B$340,$A$2:$A$340,1,1)</f>
        <v>3055.5269009438557</v>
      </c>
      <c r="D544" s="3">
        <f>C544-_xlfn.FORECAST.ETS.CONFINT(A544,$B$2:$B$340,$A$2:$A$340,0.95,1,1)</f>
        <v>465.53698569537573</v>
      </c>
      <c r="E544" s="3">
        <f>C544+_xlfn.FORECAST.ETS.CONFINT(A544,$B$2:$B$340,$A$2:$A$340,0.95,1,1)</f>
        <v>5645.5168161923357</v>
      </c>
    </row>
    <row r="545" spans="1:5" x14ac:dyDescent="0.3">
      <c r="A545" s="1">
        <v>41860</v>
      </c>
      <c r="C545" s="2">
        <f>_xlfn.FORECAST.ETS(A545,$B$2:$B$340,$A$2:$A$340,1,1)</f>
        <v>3061.4411668230173</v>
      </c>
      <c r="D545" s="3">
        <f>C545-_xlfn.FORECAST.ETS.CONFINT(A545,$B$2:$B$340,$A$2:$A$340,0.95,1,1)</f>
        <v>459.48745170739721</v>
      </c>
      <c r="E545" s="3">
        <f>C545+_xlfn.FORECAST.ETS.CONFINT(A545,$B$2:$B$340,$A$2:$A$340,0.95,1,1)</f>
        <v>5663.3948819386369</v>
      </c>
    </row>
    <row r="546" spans="1:5" x14ac:dyDescent="0.3">
      <c r="A546" s="1">
        <v>41861</v>
      </c>
      <c r="C546" s="2">
        <f>_xlfn.FORECAST.ETS(A546,$B$2:$B$340,$A$2:$A$340,1,1)</f>
        <v>3067.3554327021716</v>
      </c>
      <c r="D546" s="3">
        <f>C546-_xlfn.FORECAST.ETS.CONFINT(A546,$B$2:$B$340,$A$2:$A$340,0.95,1,1)</f>
        <v>453.41437827367554</v>
      </c>
      <c r="E546" s="3">
        <f>C546+_xlfn.FORECAST.ETS.CONFINT(A546,$B$2:$B$340,$A$2:$A$340,0.95,1,1)</f>
        <v>5681.2964871306676</v>
      </c>
    </row>
    <row r="547" spans="1:5" x14ac:dyDescent="0.3">
      <c r="A547" s="1">
        <v>41862</v>
      </c>
      <c r="C547" s="2">
        <f>_xlfn.FORECAST.ETS(A547,$B$2:$B$340,$A$2:$A$340,1,1)</f>
        <v>3073.2696985813332</v>
      </c>
      <c r="D547" s="3">
        <f>C547-_xlfn.FORECAST.ETS.CONFINT(A547,$B$2:$B$340,$A$2:$A$340,0.95,1,1)</f>
        <v>447.31783180749107</v>
      </c>
      <c r="E547" s="3">
        <f>C547+_xlfn.FORECAST.ETS.CONFINT(A547,$B$2:$B$340,$A$2:$A$340,0.95,1,1)</f>
        <v>5699.2215653551757</v>
      </c>
    </row>
    <row r="548" spans="1:5" x14ac:dyDescent="0.3">
      <c r="A548" s="1">
        <v>41863</v>
      </c>
      <c r="C548" s="2">
        <f>_xlfn.FORECAST.ETS(A548,$B$2:$B$340,$A$2:$A$340,1,1)</f>
        <v>3079.1839644604875</v>
      </c>
      <c r="D548" s="3">
        <f>C548-_xlfn.FORECAST.ETS.CONFINT(A548,$B$2:$B$340,$A$2:$A$340,0.95,1,1)</f>
        <v>441.19787814034999</v>
      </c>
      <c r="E548" s="3">
        <f>C548+_xlfn.FORECAST.ETS.CONFINT(A548,$B$2:$B$340,$A$2:$A$340,0.95,1,1)</f>
        <v>5717.1700507806254</v>
      </c>
    </row>
    <row r="549" spans="1:5" x14ac:dyDescent="0.3">
      <c r="A549" s="1">
        <v>41864</v>
      </c>
      <c r="C549" s="2">
        <f>_xlfn.FORECAST.ETS(A549,$B$2:$B$340,$A$2:$A$340,1,1)</f>
        <v>3085.098230339649</v>
      </c>
      <c r="D549" s="3">
        <f>C549-_xlfn.FORECAST.ETS.CONFINT(A549,$B$2:$B$340,$A$2:$A$340,0.95,1,1)</f>
        <v>435.05458252940252</v>
      </c>
      <c r="E549" s="3">
        <f>C549+_xlfn.FORECAST.ETS.CONFINT(A549,$B$2:$B$340,$A$2:$A$340,0.95,1,1)</f>
        <v>5735.141878149896</v>
      </c>
    </row>
    <row r="550" spans="1:5" x14ac:dyDescent="0.3">
      <c r="A550" s="1">
        <v>41865</v>
      </c>
      <c r="C550" s="2">
        <f>_xlfn.FORECAST.ETS(A550,$B$2:$B$340,$A$2:$A$340,1,1)</f>
        <v>3091.0124962188033</v>
      </c>
      <c r="D550" s="3">
        <f>C550-_xlfn.FORECAST.ETS.CONFINT(A550,$B$2:$B$340,$A$2:$A$340,0.95,1,1)</f>
        <v>428.88800966463577</v>
      </c>
      <c r="E550" s="3">
        <f>C550+_xlfn.FORECAST.ETS.CONFINT(A550,$B$2:$B$340,$A$2:$A$340,0.95,1,1)</f>
        <v>5753.1369827729704</v>
      </c>
    </row>
    <row r="551" spans="1:5" x14ac:dyDescent="0.3">
      <c r="A551" s="1">
        <v>41866</v>
      </c>
      <c r="C551" s="2">
        <f>_xlfn.FORECAST.ETS(A551,$B$2:$B$340,$A$2:$A$340,1,1)</f>
        <v>3096.9267620979649</v>
      </c>
      <c r="D551" s="3">
        <f>C551-_xlfn.FORECAST.ETS.CONFINT(A551,$B$2:$B$340,$A$2:$A$340,0.95,1,1)</f>
        <v>422.6982236760814</v>
      </c>
      <c r="E551" s="3">
        <f>C551+_xlfn.FORECAST.ETS.CONFINT(A551,$B$2:$B$340,$A$2:$A$340,0.95,1,1)</f>
        <v>5771.1553005198484</v>
      </c>
    </row>
    <row r="552" spans="1:5" x14ac:dyDescent="0.3">
      <c r="A552" s="1">
        <v>41867</v>
      </c>
      <c r="C552" s="2">
        <f>_xlfn.FORECAST.ETS(A552,$B$2:$B$340,$A$2:$A$340,1,1)</f>
        <v>3102.8410279771192</v>
      </c>
      <c r="D552" s="3">
        <f>C552-_xlfn.FORECAST.ETS.CONFINT(A552,$B$2:$B$340,$A$2:$A$340,0.95,1,1)</f>
        <v>416.48528814079646</v>
      </c>
      <c r="E552" s="3">
        <f>C552+_xlfn.FORECAST.ETS.CONFINT(A552,$B$2:$B$340,$A$2:$A$340,0.95,1,1)</f>
        <v>5789.1967678134424</v>
      </c>
    </row>
    <row r="553" spans="1:5" x14ac:dyDescent="0.3">
      <c r="A553" s="1">
        <v>41868</v>
      </c>
      <c r="C553" s="2">
        <f>_xlfn.FORECAST.ETS(A553,$B$2:$B$340,$A$2:$A$340,1,1)</f>
        <v>3108.7552938562808</v>
      </c>
      <c r="D553" s="3">
        <f>C553-_xlfn.FORECAST.ETS.CONFINT(A553,$B$2:$B$340,$A$2:$A$340,0.95,1,1)</f>
        <v>410.2492660898638</v>
      </c>
      <c r="E553" s="3">
        <f>C553+_xlfn.FORECAST.ETS.CONFINT(A553,$B$2:$B$340,$A$2:$A$340,0.95,1,1)</f>
        <v>5807.2613216226982</v>
      </c>
    </row>
    <row r="554" spans="1:5" x14ac:dyDescent="0.3">
      <c r="A554" s="1">
        <v>41869</v>
      </c>
      <c r="C554" s="2">
        <f>_xlfn.FORECAST.ETS(A554,$B$2:$B$340,$A$2:$A$340,1,1)</f>
        <v>3114.6695597354351</v>
      </c>
      <c r="D554" s="3">
        <f>C554-_xlfn.FORECAST.ETS.CONFINT(A554,$B$2:$B$340,$A$2:$A$340,0.95,1,1)</f>
        <v>403.99022001517278</v>
      </c>
      <c r="E554" s="3">
        <f>C554+_xlfn.FORECAST.ETS.CONFINT(A554,$B$2:$B$340,$A$2:$A$340,0.95,1,1)</f>
        <v>5825.3488994556974</v>
      </c>
    </row>
    <row r="555" spans="1:5" x14ac:dyDescent="0.3">
      <c r="A555" s="1">
        <v>41870</v>
      </c>
      <c r="C555" s="2">
        <f>_xlfn.FORECAST.ETS(A555,$B$2:$B$340,$A$2:$A$340,1,1)</f>
        <v>3120.5838256145967</v>
      </c>
      <c r="D555" s="3">
        <f>C555-_xlfn.FORECAST.ETS.CONFINT(A555,$B$2:$B$340,$A$2:$A$340,0.95,1,1)</f>
        <v>397.70821187621095</v>
      </c>
      <c r="E555" s="3">
        <f>C555+_xlfn.FORECAST.ETS.CONFINT(A555,$B$2:$B$340,$A$2:$A$340,0.95,1,1)</f>
        <v>5843.4594393529824</v>
      </c>
    </row>
    <row r="556" spans="1:5" x14ac:dyDescent="0.3">
      <c r="A556" s="1">
        <v>41871</v>
      </c>
      <c r="C556" s="2">
        <f>_xlfn.FORECAST.ETS(A556,$B$2:$B$340,$A$2:$A$340,1,1)</f>
        <v>3126.498091493751</v>
      </c>
      <c r="D556" s="3">
        <f>C556-_xlfn.FORECAST.ETS.CONFINT(A556,$B$2:$B$340,$A$2:$A$340,0.95,1,1)</f>
        <v>391.40330310665013</v>
      </c>
      <c r="E556" s="3">
        <f>C556+_xlfn.FORECAST.ETS.CONFINT(A556,$B$2:$B$340,$A$2:$A$340,0.95,1,1)</f>
        <v>5861.5928798808518</v>
      </c>
    </row>
    <row r="557" spans="1:5" x14ac:dyDescent="0.3">
      <c r="A557" s="1">
        <v>41872</v>
      </c>
      <c r="C557" s="2">
        <f>_xlfn.FORECAST.ETS(A557,$B$2:$B$340,$A$2:$A$340,1,1)</f>
        <v>3132.4123573729125</v>
      </c>
      <c r="D557" s="3">
        <f>C557-_xlfn.FORECAST.ETS.CONFINT(A557,$B$2:$B$340,$A$2:$A$340,0.95,1,1)</f>
        <v>385.07555462094615</v>
      </c>
      <c r="E557" s="3">
        <f>C557+_xlfn.FORECAST.ETS.CONFINT(A557,$B$2:$B$340,$A$2:$A$340,0.95,1,1)</f>
        <v>5879.7491601248785</v>
      </c>
    </row>
    <row r="558" spans="1:5" x14ac:dyDescent="0.3">
      <c r="A558" s="1">
        <v>41873</v>
      </c>
      <c r="C558" s="2">
        <f>_xlfn.FORECAST.ETS(A558,$B$2:$B$340,$A$2:$A$340,1,1)</f>
        <v>3138.3266232520668</v>
      </c>
      <c r="D558" s="3">
        <f>C558-_xlfn.FORECAST.ETS.CONFINT(A558,$B$2:$B$340,$A$2:$A$340,0.95,1,1)</f>
        <v>378.72502682072763</v>
      </c>
      <c r="E558" s="3">
        <f>C558+_xlfn.FORECAST.ETS.CONFINT(A558,$B$2:$B$340,$A$2:$A$340,0.95,1,1)</f>
        <v>5897.9282196834065</v>
      </c>
    </row>
    <row r="559" spans="1:5" x14ac:dyDescent="0.3">
      <c r="A559" s="1">
        <v>41874</v>
      </c>
      <c r="C559" s="2">
        <f>_xlfn.FORECAST.ETS(A559,$B$2:$B$340,$A$2:$A$340,1,1)</f>
        <v>3144.2408891312284</v>
      </c>
      <c r="D559" s="3">
        <f>C559-_xlfn.FORECAST.ETS.CONFINT(A559,$B$2:$B$340,$A$2:$A$340,0.95,1,1)</f>
        <v>372.351779601207</v>
      </c>
      <c r="E559" s="3">
        <f>C559+_xlfn.FORECAST.ETS.CONFINT(A559,$B$2:$B$340,$A$2:$A$340,0.95,1,1)</f>
        <v>5916.1299986612503</v>
      </c>
    </row>
    <row r="560" spans="1:5" x14ac:dyDescent="0.3">
      <c r="A560" s="1">
        <v>41875</v>
      </c>
      <c r="C560" s="2">
        <f>_xlfn.FORECAST.ETS(A560,$B$2:$B$340,$A$2:$A$340,1,1)</f>
        <v>3150.1551550103827</v>
      </c>
      <c r="D560" s="3">
        <f>C560-_xlfn.FORECAST.ETS.CONFINT(A560,$B$2:$B$340,$A$2:$A$340,0.95,1,1)</f>
        <v>365.95587235738503</v>
      </c>
      <c r="E560" s="3">
        <f>C560+_xlfn.FORECAST.ETS.CONFINT(A560,$B$2:$B$340,$A$2:$A$340,0.95,1,1)</f>
        <v>5934.3544376633799</v>
      </c>
    </row>
    <row r="561" spans="1:5" x14ac:dyDescent="0.3">
      <c r="A561" s="1">
        <v>41876</v>
      </c>
      <c r="C561" s="2">
        <f>_xlfn.FORECAST.ETS(A561,$B$2:$B$340,$A$2:$A$340,1,1)</f>
        <v>3156.0694208895443</v>
      </c>
      <c r="D561" s="3">
        <f>C561-_xlfn.FORECAST.ETS.CONFINT(A561,$B$2:$B$340,$A$2:$A$340,0.95,1,1)</f>
        <v>359.53736399027775</v>
      </c>
      <c r="E561" s="3">
        <f>C561+_xlfn.FORECAST.ETS.CONFINT(A561,$B$2:$B$340,$A$2:$A$340,0.95,1,1)</f>
        <v>5952.6014777888104</v>
      </c>
    </row>
    <row r="562" spans="1:5" x14ac:dyDescent="0.3">
      <c r="A562" s="1">
        <v>41877</v>
      </c>
      <c r="C562" s="2">
        <f>_xlfn.FORECAST.ETS(A562,$B$2:$B$340,$A$2:$A$340,1,1)</f>
        <v>3161.9836867686986</v>
      </c>
      <c r="D562" s="3">
        <f>C562-_xlfn.FORECAST.ETS.CONFINT(A562,$B$2:$B$340,$A$2:$A$340,0.95,1,1)</f>
        <v>353.09631291293636</v>
      </c>
      <c r="E562" s="3">
        <f>C562+_xlfn.FORECAST.ETS.CONFINT(A562,$B$2:$B$340,$A$2:$A$340,0.95,1,1)</f>
        <v>5970.8710606244604</v>
      </c>
    </row>
    <row r="563" spans="1:5" x14ac:dyDescent="0.3">
      <c r="A563" s="1">
        <v>41878</v>
      </c>
      <c r="C563" s="2">
        <f>_xlfn.FORECAST.ETS(A563,$B$2:$B$340,$A$2:$A$340,1,1)</f>
        <v>3167.8979526478602</v>
      </c>
      <c r="D563" s="3">
        <f>C563-_xlfn.FORECAST.ETS.CONFINT(A563,$B$2:$B$340,$A$2:$A$340,0.95,1,1)</f>
        <v>346.63277705649898</v>
      </c>
      <c r="E563" s="3">
        <f>C563+_xlfn.FORECAST.ETS.CONFINT(A563,$B$2:$B$340,$A$2:$A$340,0.95,1,1)</f>
        <v>5989.1631282392209</v>
      </c>
    </row>
    <row r="564" spans="1:5" x14ac:dyDescent="0.3">
      <c r="A564" s="1">
        <v>41879</v>
      </c>
      <c r="C564" s="2">
        <f>_xlfn.FORECAST.ETS(A564,$B$2:$B$340,$A$2:$A$340,1,1)</f>
        <v>3173.8122185270145</v>
      </c>
      <c r="D564" s="3">
        <f>C564-_xlfn.FORECAST.ETS.CONFINT(A564,$B$2:$B$340,$A$2:$A$340,0.95,1,1)</f>
        <v>340.14681387603514</v>
      </c>
      <c r="E564" s="3">
        <f>C564+_xlfn.FORECAST.ETS.CONFINT(A564,$B$2:$B$340,$A$2:$A$340,0.95,1,1)</f>
        <v>6007.4776231779942</v>
      </c>
    </row>
    <row r="565" spans="1:5" x14ac:dyDescent="0.3">
      <c r="A565" s="1">
        <v>41880</v>
      </c>
      <c r="C565" s="2">
        <f>_xlfn.FORECAST.ETS(A565,$B$2:$B$340,$A$2:$A$340,1,1)</f>
        <v>3179.726484406176</v>
      </c>
      <c r="D565" s="3">
        <f>C565-_xlfn.FORECAST.ETS.CONFINT(A565,$B$2:$B$340,$A$2:$A$340,0.95,1,1)</f>
        <v>333.63848035642377</v>
      </c>
      <c r="E565" s="3">
        <f>C565+_xlfn.FORECAST.ETS.CONFINT(A565,$B$2:$B$340,$A$2:$A$340,0.95,1,1)</f>
        <v>6025.8144884559279</v>
      </c>
    </row>
    <row r="566" spans="1:5" x14ac:dyDescent="0.3">
      <c r="A566" s="1">
        <v>41881</v>
      </c>
      <c r="C566" s="2">
        <f>_xlfn.FORECAST.ETS(A566,$B$2:$B$340,$A$2:$A$340,1,1)</f>
        <v>3185.6407502853303</v>
      </c>
      <c r="D566" s="3">
        <f>C566-_xlfn.FORECAST.ETS.CONFINT(A566,$B$2:$B$340,$A$2:$A$340,0.95,1,1)</f>
        <v>327.1078330180253</v>
      </c>
      <c r="E566" s="3">
        <f>C566+_xlfn.FORECAST.ETS.CONFINT(A566,$B$2:$B$340,$A$2:$A$340,0.95,1,1)</f>
        <v>6044.1736675526354</v>
      </c>
    </row>
    <row r="567" spans="1:5" x14ac:dyDescent="0.3">
      <c r="A567" s="1">
        <v>41882</v>
      </c>
      <c r="C567" s="2">
        <f>_xlfn.FORECAST.ETS(A567,$B$2:$B$340,$A$2:$A$340,1,1)</f>
        <v>3191.5550161644919</v>
      </c>
      <c r="D567" s="3">
        <f>C567-_xlfn.FORECAST.ETS.CONFINT(A567,$B$2:$B$340,$A$2:$A$340,0.95,1,1)</f>
        <v>320.55492792239602</v>
      </c>
      <c r="E567" s="3">
        <f>C567+_xlfn.FORECAST.ETS.CONFINT(A567,$B$2:$B$340,$A$2:$A$340,0.95,1,1)</f>
        <v>6062.5551044065878</v>
      </c>
    </row>
    <row r="568" spans="1:5" x14ac:dyDescent="0.3">
      <c r="A568" s="1">
        <v>41883</v>
      </c>
      <c r="C568" s="2">
        <f>_xlfn.FORECAST.ETS(A568,$B$2:$B$340,$A$2:$A$340,1,1)</f>
        <v>3197.4692820436462</v>
      </c>
      <c r="D568" s="3">
        <f>C568-_xlfn.FORECAST.ETS.CONFINT(A568,$B$2:$B$340,$A$2:$A$340,0.95,1,1)</f>
        <v>313.97982067779185</v>
      </c>
      <c r="E568" s="3">
        <f>C568+_xlfn.FORECAST.ETS.CONFINT(A568,$B$2:$B$340,$A$2:$A$340,0.95,1,1)</f>
        <v>6080.958743409501</v>
      </c>
    </row>
    <row r="569" spans="1:5" x14ac:dyDescent="0.3">
      <c r="A569" s="1">
        <v>41884</v>
      </c>
      <c r="C569" s="2">
        <f>_xlfn.FORECAST.ETS(A569,$B$2:$B$340,$A$2:$A$340,1,1)</f>
        <v>3203.3835479228078</v>
      </c>
      <c r="D569" s="3">
        <f>C569-_xlfn.FORECAST.ETS.CONFINT(A569,$B$2:$B$340,$A$2:$A$340,0.95,1,1)</f>
        <v>307.38256644471949</v>
      </c>
      <c r="E569" s="3">
        <f>C569+_xlfn.FORECAST.ETS.CONFINT(A569,$B$2:$B$340,$A$2:$A$340,0.95,1,1)</f>
        <v>6099.3845294008961</v>
      </c>
    </row>
    <row r="570" spans="1:5" x14ac:dyDescent="0.3">
      <c r="A570" s="1">
        <v>41885</v>
      </c>
      <c r="C570" s="2">
        <f>_xlfn.FORECAST.ETS(A570,$B$2:$B$340,$A$2:$A$340,1,1)</f>
        <v>3209.2978138019621</v>
      </c>
      <c r="D570" s="3">
        <f>C570-_xlfn.FORECAST.ETS.CONFINT(A570,$B$2:$B$340,$A$2:$A$340,0.95,1,1)</f>
        <v>300.76321994128602</v>
      </c>
      <c r="E570" s="3">
        <f>C570+_xlfn.FORECAST.ETS.CONFINT(A570,$B$2:$B$340,$A$2:$A$340,0.95,1,1)</f>
        <v>6117.8324076626377</v>
      </c>
    </row>
    <row r="571" spans="1:5" x14ac:dyDescent="0.3">
      <c r="A571" s="1">
        <v>41886</v>
      </c>
      <c r="C571" s="2">
        <f>_xlfn.FORECAST.ETS(A571,$B$2:$B$340,$A$2:$A$340,1,1)</f>
        <v>3215.2120796811237</v>
      </c>
      <c r="D571" s="3">
        <f>C571-_xlfn.FORECAST.ETS.CONFINT(A571,$B$2:$B$340,$A$2:$A$340,0.95,1,1)</f>
        <v>294.12183544858408</v>
      </c>
      <c r="E571" s="3">
        <f>C571+_xlfn.FORECAST.ETS.CONFINT(A571,$B$2:$B$340,$A$2:$A$340,0.95,1,1)</f>
        <v>6136.3023239136637</v>
      </c>
    </row>
    <row r="572" spans="1:5" x14ac:dyDescent="0.3">
      <c r="A572" s="1">
        <v>41887</v>
      </c>
      <c r="C572" s="2">
        <f>_xlfn.FORECAST.ETS(A572,$B$2:$B$340,$A$2:$A$340,1,1)</f>
        <v>3221.126345560278</v>
      </c>
      <c r="D572" s="3">
        <f>C572-_xlfn.FORECAST.ETS.CONFINT(A572,$B$2:$B$340,$A$2:$A$340,0.95,1,1)</f>
        <v>287.45846681589182</v>
      </c>
      <c r="E572" s="3">
        <f>C572+_xlfn.FORECAST.ETS.CONFINT(A572,$B$2:$B$340,$A$2:$A$340,0.95,1,1)</f>
        <v>6154.7942243046637</v>
      </c>
    </row>
    <row r="573" spans="1:5" x14ac:dyDescent="0.3">
      <c r="A573" s="1">
        <v>41888</v>
      </c>
      <c r="C573" s="2">
        <f>_xlfn.FORECAST.ETS(A573,$B$2:$B$340,$A$2:$A$340,1,1)</f>
        <v>3227.0406114394395</v>
      </c>
      <c r="D573" s="3">
        <f>C573-_xlfn.FORECAST.ETS.CONFINT(A573,$B$2:$B$340,$A$2:$A$340,0.95,1,1)</f>
        <v>280.77316746590304</v>
      </c>
      <c r="E573" s="3">
        <f>C573+_xlfn.FORECAST.ETS.CONFINT(A573,$B$2:$B$340,$A$2:$A$340,0.95,1,1)</f>
        <v>6173.3080554129756</v>
      </c>
    </row>
    <row r="574" spans="1:5" x14ac:dyDescent="0.3">
      <c r="A574" s="1">
        <v>41889</v>
      </c>
      <c r="C574" s="2">
        <f>_xlfn.FORECAST.ETS(A574,$B$2:$B$340,$A$2:$A$340,1,1)</f>
        <v>3232.9548773185938</v>
      </c>
      <c r="D574" s="3">
        <f>C574-_xlfn.FORECAST.ETS.CONFINT(A574,$B$2:$B$340,$A$2:$A$340,0.95,1,1)</f>
        <v>274.06599039977618</v>
      </c>
      <c r="E574" s="3">
        <f>C574+_xlfn.FORECAST.ETS.CONFINT(A574,$B$2:$B$340,$A$2:$A$340,0.95,1,1)</f>
        <v>6191.843764237412</v>
      </c>
    </row>
    <row r="575" spans="1:5" x14ac:dyDescent="0.3">
      <c r="A575" s="1">
        <v>41890</v>
      </c>
      <c r="C575" s="2">
        <f>_xlfn.FORECAST.ETS(A575,$B$2:$B$340,$A$2:$A$340,1,1)</f>
        <v>3238.869143197755</v>
      </c>
      <c r="D575" s="3">
        <f>C575-_xlfn.FORECAST.ETS.CONFINT(A575,$B$2:$B$340,$A$2:$A$340,0.95,1,1)</f>
        <v>267.33698820222025</v>
      </c>
      <c r="E575" s="3">
        <f>C575+_xlfn.FORECAST.ETS.CONFINT(A575,$B$2:$B$340,$A$2:$A$340,0.95,1,1)</f>
        <v>6210.4012981932901</v>
      </c>
    </row>
    <row r="576" spans="1:5" x14ac:dyDescent="0.3">
      <c r="A576" s="1">
        <v>41891</v>
      </c>
      <c r="C576" s="2">
        <f>_xlfn.FORECAST.ETS(A576,$B$2:$B$340,$A$2:$A$340,1,1)</f>
        <v>3244.7834090769093</v>
      </c>
      <c r="D576" s="3">
        <f>C576-_xlfn.FORECAST.ETS.CONFINT(A576,$B$2:$B$340,$A$2:$A$340,0.95,1,1)</f>
        <v>260.58621304639291</v>
      </c>
      <c r="E576" s="3">
        <f>C576+_xlfn.FORECAST.ETS.CONFINT(A576,$B$2:$B$340,$A$2:$A$340,0.95,1,1)</f>
        <v>6228.9806051074256</v>
      </c>
    </row>
    <row r="577" spans="1:5" x14ac:dyDescent="0.3">
      <c r="A577" s="1">
        <v>41892</v>
      </c>
      <c r="C577" s="2">
        <f>_xlfn.FORECAST.ETS(A577,$B$2:$B$340,$A$2:$A$340,1,1)</f>
        <v>3250.6976749560708</v>
      </c>
      <c r="D577" s="3">
        <f>C577-_xlfn.FORECAST.ETS.CONFINT(A577,$B$2:$B$340,$A$2:$A$340,0.95,1,1)</f>
        <v>253.81371669884447</v>
      </c>
      <c r="E577" s="3">
        <f>C577+_xlfn.FORECAST.ETS.CONFINT(A577,$B$2:$B$340,$A$2:$A$340,0.95,1,1)</f>
        <v>6247.5816332132972</v>
      </c>
    </row>
    <row r="578" spans="1:5" x14ac:dyDescent="0.3">
      <c r="A578" s="1">
        <v>41893</v>
      </c>
      <c r="C578" s="2">
        <f>_xlfn.FORECAST.ETS(A578,$B$2:$B$340,$A$2:$A$340,1,1)</f>
        <v>3256.6119408352251</v>
      </c>
      <c r="D578" s="3">
        <f>C578-_xlfn.FORECAST.ETS.CONFINT(A578,$B$2:$B$340,$A$2:$A$340,0.95,1,1)</f>
        <v>247.01955052427593</v>
      </c>
      <c r="E578" s="3">
        <f>C578+_xlfn.FORECAST.ETS.CONFINT(A578,$B$2:$B$340,$A$2:$A$340,0.95,1,1)</f>
        <v>6266.2043311461748</v>
      </c>
    </row>
    <row r="579" spans="1:5" x14ac:dyDescent="0.3">
      <c r="A579" s="1">
        <v>41894</v>
      </c>
      <c r="C579" s="2">
        <f>_xlfn.FORECAST.ETS(A579,$B$2:$B$340,$A$2:$A$340,1,1)</f>
        <v>3262.5262067143867</v>
      </c>
      <c r="D579" s="3">
        <f>C579-_xlfn.FORECAST.ETS.CONFINT(A579,$B$2:$B$340,$A$2:$A$340,0.95,1,1)</f>
        <v>240.20376549034108</v>
      </c>
      <c r="E579" s="3">
        <f>C579+_xlfn.FORECAST.ETS.CONFINT(A579,$B$2:$B$340,$A$2:$A$340,0.95,1,1)</f>
        <v>6284.8486479384319</v>
      </c>
    </row>
    <row r="580" spans="1:5" x14ac:dyDescent="0.3">
      <c r="A580" s="1">
        <v>41895</v>
      </c>
      <c r="C580" s="2">
        <f>_xlfn.FORECAST.ETS(A580,$B$2:$B$340,$A$2:$A$340,1,1)</f>
        <v>3268.440472593541</v>
      </c>
      <c r="D580" s="3">
        <f>C580-_xlfn.FORECAST.ETS.CONFINT(A580,$B$2:$B$340,$A$2:$A$340,0.95,1,1)</f>
        <v>233.36641217227179</v>
      </c>
      <c r="E580" s="3">
        <f>C580+_xlfn.FORECAST.ETS.CONFINT(A580,$B$2:$B$340,$A$2:$A$340,0.95,1,1)</f>
        <v>6303.5145330148098</v>
      </c>
    </row>
    <row r="581" spans="1:5" x14ac:dyDescent="0.3">
      <c r="A581" s="1">
        <v>41896</v>
      </c>
      <c r="C581" s="2">
        <f>_xlfn.FORECAST.ETS(A581,$B$2:$B$340,$A$2:$A$340,1,1)</f>
        <v>3274.3547384727026</v>
      </c>
      <c r="D581" s="3">
        <f>C581-_xlfn.FORECAST.ETS.CONFINT(A581,$B$2:$B$340,$A$2:$A$340,0.95,1,1)</f>
        <v>226.50754075754185</v>
      </c>
      <c r="E581" s="3">
        <f>C581+_xlfn.FORECAST.ETS.CONFINT(A581,$B$2:$B$340,$A$2:$A$340,0.95,1,1)</f>
        <v>6322.2019361878629</v>
      </c>
    </row>
    <row r="582" spans="1:5" x14ac:dyDescent="0.3">
      <c r="A582" s="1">
        <v>41897</v>
      </c>
      <c r="C582" s="2">
        <f>_xlfn.FORECAST.ETS(A582,$B$2:$B$340,$A$2:$A$340,1,1)</f>
        <v>3280.2690043518569</v>
      </c>
      <c r="D582" s="3">
        <f>C582-_xlfn.FORECAST.ETS.CONFINT(A582,$B$2:$B$340,$A$2:$A$340,0.95,1,1)</f>
        <v>219.6272010503576</v>
      </c>
      <c r="E582" s="3">
        <f>C582+_xlfn.FORECAST.ETS.CONFINT(A582,$B$2:$B$340,$A$2:$A$340,0.95,1,1)</f>
        <v>6340.9108076533557</v>
      </c>
    </row>
    <row r="583" spans="1:5" x14ac:dyDescent="0.3">
      <c r="A583" s="1">
        <v>41898</v>
      </c>
      <c r="C583" s="2">
        <f>_xlfn.FORECAST.ETS(A583,$B$2:$B$340,$A$2:$A$340,1,1)</f>
        <v>3286.1832702310185</v>
      </c>
      <c r="D583" s="3">
        <f>C583-_xlfn.FORECAST.ETS.CONFINT(A583,$B$2:$B$340,$A$2:$A$340,0.95,1,1)</f>
        <v>212.7254424761968</v>
      </c>
      <c r="E583" s="3">
        <f>C583+_xlfn.FORECAST.ETS.CONFINT(A583,$B$2:$B$340,$A$2:$A$340,0.95,1,1)</f>
        <v>6359.6410979858401</v>
      </c>
    </row>
    <row r="584" spans="1:5" x14ac:dyDescent="0.3">
      <c r="A584" s="1">
        <v>41899</v>
      </c>
      <c r="C584" s="2">
        <f>_xlfn.FORECAST.ETS(A584,$B$2:$B$340,$A$2:$A$340,1,1)</f>
        <v>3292.0975361101728</v>
      </c>
      <c r="D584" s="3">
        <f>C584-_xlfn.FORECAST.ETS.CONFINT(A584,$B$2:$B$340,$A$2:$A$340,0.95,1,1)</f>
        <v>205.8023140861651</v>
      </c>
      <c r="E584" s="3">
        <f>C584+_xlfn.FORECAST.ETS.CONFINT(A584,$B$2:$B$340,$A$2:$A$340,0.95,1,1)</f>
        <v>6378.3927581341804</v>
      </c>
    </row>
    <row r="585" spans="1:5" x14ac:dyDescent="0.3">
      <c r="A585" s="1">
        <v>41900</v>
      </c>
      <c r="C585" s="2">
        <f>_xlfn.FORECAST.ETS(A585,$B$2:$B$340,$A$2:$A$340,1,1)</f>
        <v>3298.0118019893343</v>
      </c>
      <c r="D585" s="3">
        <f>C585-_xlfn.FORECAST.ETS.CONFINT(A585,$B$2:$B$340,$A$2:$A$340,0.95,1,1)</f>
        <v>198.85786456141113</v>
      </c>
      <c r="E585" s="3">
        <f>C585+_xlfn.FORECAST.ETS.CONFINT(A585,$B$2:$B$340,$A$2:$A$340,0.95,1,1)</f>
        <v>6397.165739417258</v>
      </c>
    </row>
    <row r="586" spans="1:5" x14ac:dyDescent="0.3">
      <c r="A586" s="1">
        <v>41901</v>
      </c>
      <c r="C586" s="2">
        <f>_xlfn.FORECAST.ETS(A586,$B$2:$B$340,$A$2:$A$340,1,1)</f>
        <v>3303.9260678684886</v>
      </c>
      <c r="D586" s="3">
        <f>C586-_xlfn.FORECAST.ETS.CONFINT(A586,$B$2:$B$340,$A$2:$A$340,0.95,1,1)</f>
        <v>191.89214221735892</v>
      </c>
      <c r="E586" s="3">
        <f>C586+_xlfn.FORECAST.ETS.CONFINT(A586,$B$2:$B$340,$A$2:$A$340,0.95,1,1)</f>
        <v>6415.9599935196184</v>
      </c>
    </row>
    <row r="587" spans="1:5" x14ac:dyDescent="0.3">
      <c r="A587" s="1">
        <v>41902</v>
      </c>
      <c r="C587" s="2">
        <f>_xlfn.FORECAST.ETS(A587,$B$2:$B$340,$A$2:$A$340,1,1)</f>
        <v>3309.8403337476502</v>
      </c>
      <c r="D587" s="3">
        <f>C587-_xlfn.FORECAST.ETS.CONFINT(A587,$B$2:$B$340,$A$2:$A$340,0.95,1,1)</f>
        <v>184.9051950079961</v>
      </c>
      <c r="E587" s="3">
        <f>C587+_xlfn.FORECAST.ETS.CONFINT(A587,$B$2:$B$340,$A$2:$A$340,0.95,1,1)</f>
        <v>6434.7754724873048</v>
      </c>
    </row>
    <row r="588" spans="1:5" x14ac:dyDescent="0.3">
      <c r="A588" s="1">
        <v>41903</v>
      </c>
      <c r="C588" s="2">
        <f>_xlfn.FORECAST.ETS(A588,$B$2:$B$340,$A$2:$A$340,1,1)</f>
        <v>3315.7545996268045</v>
      </c>
      <c r="D588" s="3">
        <f>C588-_xlfn.FORECAST.ETS.CONFINT(A588,$B$2:$B$340,$A$2:$A$340,0.95,1,1)</f>
        <v>177.89707052998801</v>
      </c>
      <c r="E588" s="3">
        <f>C588+_xlfn.FORECAST.ETS.CONFINT(A588,$B$2:$B$340,$A$2:$A$340,0.95,1,1)</f>
        <v>6453.612128723621</v>
      </c>
    </row>
    <row r="589" spans="1:5" x14ac:dyDescent="0.3">
      <c r="A589" s="1">
        <v>41904</v>
      </c>
      <c r="C589" s="2">
        <f>_xlfn.FORECAST.ETS(A589,$B$2:$B$340,$A$2:$A$340,1,1)</f>
        <v>3321.6688655059661</v>
      </c>
      <c r="D589" s="3">
        <f>C589-_xlfn.FORECAST.ETS.CONFINT(A589,$B$2:$B$340,$A$2:$A$340,0.95,1,1)</f>
        <v>170.8678160268496</v>
      </c>
      <c r="E589" s="3">
        <f>C589+_xlfn.FORECAST.ETS.CONFINT(A589,$B$2:$B$340,$A$2:$A$340,0.95,1,1)</f>
        <v>6472.4699149850821</v>
      </c>
    </row>
    <row r="590" spans="1:5" x14ac:dyDescent="0.3">
      <c r="A590" s="1">
        <v>41905</v>
      </c>
      <c r="C590" s="2">
        <f>_xlfn.FORECAST.ETS(A590,$B$2:$B$340,$A$2:$A$340,1,1)</f>
        <v>3327.5831313851204</v>
      </c>
      <c r="D590" s="3">
        <f>C590-_xlfn.FORECAST.ETS.CONFINT(A590,$B$2:$B$340,$A$2:$A$340,0.95,1,1)</f>
        <v>163.81747839293939</v>
      </c>
      <c r="E590" s="3">
        <f>C590+_xlfn.FORECAST.ETS.CONFINT(A590,$B$2:$B$340,$A$2:$A$340,0.95,1,1)</f>
        <v>6491.3487843773019</v>
      </c>
    </row>
    <row r="591" spans="1:5" x14ac:dyDescent="0.3">
      <c r="A591" s="1">
        <v>41906</v>
      </c>
      <c r="C591" s="2">
        <f>_xlfn.FORECAST.ETS(A591,$B$2:$B$340,$A$2:$A$340,1,1)</f>
        <v>3333.497397264282</v>
      </c>
      <c r="D591" s="3">
        <f>C591-_xlfn.FORECAST.ETS.CONFINT(A591,$B$2:$B$340,$A$2:$A$340,0.95,1,1)</f>
        <v>156.74610417751319</v>
      </c>
      <c r="E591" s="3">
        <f>C591+_xlfn.FORECAST.ETS.CONFINT(A591,$B$2:$B$340,$A$2:$A$340,0.95,1,1)</f>
        <v>6510.2486903510508</v>
      </c>
    </row>
    <row r="592" spans="1:5" x14ac:dyDescent="0.3">
      <c r="A592" s="1">
        <v>41907</v>
      </c>
      <c r="C592" s="2">
        <f>_xlfn.FORECAST.ETS(A592,$B$2:$B$340,$A$2:$A$340,1,1)</f>
        <v>3339.4116631434363</v>
      </c>
      <c r="D592" s="3">
        <f>C592-_xlfn.FORECAST.ETS.CONFINT(A592,$B$2:$B$340,$A$2:$A$340,0.95,1,1)</f>
        <v>149.65373958860891</v>
      </c>
      <c r="E592" s="3">
        <f>C592+_xlfn.FORECAST.ETS.CONFINT(A592,$B$2:$B$340,$A$2:$A$340,0.95,1,1)</f>
        <v>6529.1695866982636</v>
      </c>
    </row>
    <row r="593" spans="1:5" x14ac:dyDescent="0.3">
      <c r="A593" s="1">
        <v>41908</v>
      </c>
      <c r="C593" s="2">
        <f>_xlfn.FORECAST.ETS(A593,$B$2:$B$340,$A$2:$A$340,1,1)</f>
        <v>3345.3259290225978</v>
      </c>
      <c r="D593" s="3">
        <f>C593-_xlfn.FORECAST.ETS.CONFINT(A593,$B$2:$B$340,$A$2:$A$340,0.95,1,1)</f>
        <v>142.54043049698885</v>
      </c>
      <c r="E593" s="3">
        <f>C593+_xlfn.FORECAST.ETS.CONFINT(A593,$B$2:$B$340,$A$2:$A$340,0.95,1,1)</f>
        <v>6548.1114275482068</v>
      </c>
    </row>
    <row r="594" spans="1:5" x14ac:dyDescent="0.3">
      <c r="A594" s="1">
        <v>41909</v>
      </c>
      <c r="C594" s="2">
        <f>_xlfn.FORECAST.ETS(A594,$B$2:$B$340,$A$2:$A$340,1,1)</f>
        <v>3351.2401949017521</v>
      </c>
      <c r="D594" s="3">
        <f>C594-_xlfn.FORECAST.ETS.CONFINT(A594,$B$2:$B$340,$A$2:$A$340,0.95,1,1)</f>
        <v>135.40622243991129</v>
      </c>
      <c r="E594" s="3">
        <f>C594+_xlfn.FORECAST.ETS.CONFINT(A594,$B$2:$B$340,$A$2:$A$340,0.95,1,1)</f>
        <v>6567.074167363593</v>
      </c>
    </row>
    <row r="595" spans="1:5" x14ac:dyDescent="0.3">
      <c r="A595" s="1">
        <v>41910</v>
      </c>
      <c r="C595" s="2">
        <f>_xlfn.FORECAST.ETS(A595,$B$2:$B$340,$A$2:$A$340,1,1)</f>
        <v>3357.1544607809137</v>
      </c>
      <c r="D595" s="3">
        <f>C595-_xlfn.FORECAST.ETS.CONFINT(A595,$B$2:$B$340,$A$2:$A$340,0.95,1,1)</f>
        <v>128.25116062496636</v>
      </c>
      <c r="E595" s="3">
        <f>C595+_xlfn.FORECAST.ETS.CONFINT(A595,$B$2:$B$340,$A$2:$A$340,0.95,1,1)</f>
        <v>6586.0577609368611</v>
      </c>
    </row>
    <row r="596" spans="1:5" x14ac:dyDescent="0.3">
      <c r="A596" s="1">
        <v>41911</v>
      </c>
      <c r="C596" s="2">
        <f>_xlfn.FORECAST.ETS(A596,$B$2:$B$340,$A$2:$A$340,1,1)</f>
        <v>3363.068726660068</v>
      </c>
      <c r="D596" s="3">
        <f>C596-_xlfn.FORECAST.ETS.CONFINT(A596,$B$2:$B$340,$A$2:$A$340,0.95,1,1)</f>
        <v>121.07528993374217</v>
      </c>
      <c r="E596" s="3">
        <f>C596+_xlfn.FORECAST.ETS.CONFINT(A596,$B$2:$B$340,$A$2:$A$340,0.95,1,1)</f>
        <v>6605.0621633863939</v>
      </c>
    </row>
    <row r="597" spans="1:5" x14ac:dyDescent="0.3">
      <c r="A597" s="1">
        <v>41912</v>
      </c>
      <c r="C597" s="2">
        <f>_xlfn.FORECAST.ETS(A597,$B$2:$B$340,$A$2:$A$340,1,1)</f>
        <v>3368.9829925392296</v>
      </c>
      <c r="D597" s="3">
        <f>C597-_xlfn.FORECAST.ETS.CONFINT(A597,$B$2:$B$340,$A$2:$A$340,0.95,1,1)</f>
        <v>113.87865492555147</v>
      </c>
      <c r="E597" s="3">
        <f>C597+_xlfn.FORECAST.ETS.CONFINT(A597,$B$2:$B$340,$A$2:$A$340,0.95,1,1)</f>
        <v>6624.0873301529082</v>
      </c>
    </row>
    <row r="598" spans="1:5" x14ac:dyDescent="0.3">
      <c r="A598" s="1">
        <v>41913</v>
      </c>
      <c r="C598" s="2">
        <f>_xlfn.FORECAST.ETS(A598,$B$2:$B$340,$A$2:$A$340,1,1)</f>
        <v>3374.8972584183839</v>
      </c>
      <c r="D598" s="3">
        <f>C598-_xlfn.FORECAST.ETS.CONFINT(A598,$B$2:$B$340,$A$2:$A$340,0.95,1,1)</f>
        <v>106.6612998409978</v>
      </c>
      <c r="E598" s="3">
        <f>C598+_xlfn.FORECAST.ETS.CONFINT(A598,$B$2:$B$340,$A$2:$A$340,0.95,1,1)</f>
        <v>6643.1332169957695</v>
      </c>
    </row>
    <row r="599" spans="1:5" x14ac:dyDescent="0.3">
      <c r="A599" s="1">
        <v>41914</v>
      </c>
      <c r="C599" s="2">
        <f>_xlfn.FORECAST.ETS(A599,$B$2:$B$340,$A$2:$A$340,1,1)</f>
        <v>3380.8115242975455</v>
      </c>
      <c r="D599" s="3">
        <f>C599-_xlfn.FORECAST.ETS.CONFINT(A599,$B$2:$B$340,$A$2:$A$340,0.95,1,1)</f>
        <v>99.423268605601152</v>
      </c>
      <c r="E599" s="3">
        <f>C599+_xlfn.FORECAST.ETS.CONFINT(A599,$B$2:$B$340,$A$2:$A$340,0.95,1,1)</f>
        <v>6662.1997799894898</v>
      </c>
    </row>
    <row r="600" spans="1:5" x14ac:dyDescent="0.3">
      <c r="A600" s="1">
        <v>41915</v>
      </c>
      <c r="C600" s="2">
        <f>_xlfn.FORECAST.ETS(A600,$B$2:$B$340,$A$2:$A$340,1,1)</f>
        <v>3386.7257901766998</v>
      </c>
      <c r="D600" s="3">
        <f>C600-_xlfn.FORECAST.ETS.CONFINT(A600,$B$2:$B$340,$A$2:$A$340,0.95,1,1)</f>
        <v>92.164604833261819</v>
      </c>
      <c r="E600" s="3">
        <f>C600+_xlfn.FORECAST.ETS.CONFINT(A600,$B$2:$B$340,$A$2:$A$340,0.95,1,1)</f>
        <v>6681.2869755201373</v>
      </c>
    </row>
    <row r="601" spans="1:5" x14ac:dyDescent="0.3">
      <c r="A601" s="1">
        <v>41916</v>
      </c>
      <c r="C601" s="2">
        <f>_xlfn.FORECAST.ETS(A601,$B$2:$B$340,$A$2:$A$340,1,1)</f>
        <v>3392.6400560558614</v>
      </c>
      <c r="D601" s="3">
        <f>C601-_xlfn.FORECAST.ETS.CONFINT(A601,$B$2:$B$340,$A$2:$A$340,0.95,1,1)</f>
        <v>84.88535182978876</v>
      </c>
      <c r="E601" s="3">
        <f>C601+_xlfn.FORECAST.ETS.CONFINT(A601,$B$2:$B$340,$A$2:$A$340,0.95,1,1)</f>
        <v>6700.3947602819335</v>
      </c>
    </row>
    <row r="602" spans="1:5" x14ac:dyDescent="0.3">
      <c r="A602" s="1">
        <v>41917</v>
      </c>
      <c r="C602" s="2">
        <f>_xlfn.FORECAST.ETS(A602,$B$2:$B$340,$A$2:$A$340,1,1)</f>
        <v>3398.5543219350157</v>
      </c>
      <c r="D602" s="3">
        <f>C602-_xlfn.FORECAST.ETS.CONFINT(A602,$B$2:$B$340,$A$2:$A$340,0.95,1,1)</f>
        <v>77.585552596263824</v>
      </c>
      <c r="E602" s="3">
        <f>C602+_xlfn.FORECAST.ETS.CONFINT(A602,$B$2:$B$340,$A$2:$A$340,0.95,1,1)</f>
        <v>6719.5230912737679</v>
      </c>
    </row>
    <row r="603" spans="1:5" x14ac:dyDescent="0.3">
      <c r="A603" s="1">
        <v>41918</v>
      </c>
      <c r="C603" s="2">
        <f>_xlfn.FORECAST.ETS(A603,$B$2:$B$340,$A$2:$A$340,1,1)</f>
        <v>3404.4685878141772</v>
      </c>
      <c r="D603" s="3">
        <f>C603-_xlfn.FORECAST.ETS.CONFINT(A603,$B$2:$B$340,$A$2:$A$340,0.95,1,1)</f>
        <v>70.26524983247964</v>
      </c>
      <c r="E603" s="3">
        <f>C603+_xlfn.FORECAST.ETS.CONFINT(A603,$B$2:$B$340,$A$2:$A$340,0.95,1,1)</f>
        <v>6738.6719257958748</v>
      </c>
    </row>
    <row r="604" spans="1:5" x14ac:dyDescent="0.3">
      <c r="A604" s="1">
        <v>41919</v>
      </c>
      <c r="C604" s="2">
        <f>_xlfn.FORECAST.ETS(A604,$B$2:$B$340,$A$2:$A$340,1,1)</f>
        <v>3410.3828536933315</v>
      </c>
      <c r="D604" s="3">
        <f>C604-_xlfn.FORECAST.ETS.CONFINT(A604,$B$2:$B$340,$A$2:$A$340,0.95,1,1)</f>
        <v>62.924485940204249</v>
      </c>
      <c r="E604" s="3">
        <f>C604+_xlfn.FORECAST.ETS.CONFINT(A604,$B$2:$B$340,$A$2:$A$340,0.95,1,1)</f>
        <v>6757.8412214464588</v>
      </c>
    </row>
    <row r="605" spans="1:5" x14ac:dyDescent="0.3">
      <c r="A605" s="1">
        <v>41920</v>
      </c>
      <c r="C605" s="2">
        <f>_xlfn.FORECAST.ETS(A605,$B$2:$B$340,$A$2:$A$340,1,1)</f>
        <v>3416.2971195724931</v>
      </c>
      <c r="D605" s="3">
        <f>C605-_xlfn.FORECAST.ETS.CONFINT(A605,$B$2:$B$340,$A$2:$A$340,0.95,1,1)</f>
        <v>55.563303026528956</v>
      </c>
      <c r="E605" s="3">
        <f>C605+_xlfn.FORECAST.ETS.CONFINT(A605,$B$2:$B$340,$A$2:$A$340,0.95,1,1)</f>
        <v>6777.0309361184572</v>
      </c>
    </row>
    <row r="606" spans="1:5" x14ac:dyDescent="0.3">
      <c r="A606" s="1">
        <v>41921</v>
      </c>
      <c r="C606" s="2">
        <f>_xlfn.FORECAST.ETS(A606,$B$2:$B$340,$A$2:$A$340,1,1)</f>
        <v>3422.2113854516474</v>
      </c>
      <c r="D606" s="3">
        <f>C606-_xlfn.FORECAST.ETS.CONFINT(A606,$B$2:$B$340,$A$2:$A$340,0.95,1,1)</f>
        <v>48.181742907044281</v>
      </c>
      <c r="E606" s="3">
        <f>C606+_xlfn.FORECAST.ETS.CONFINT(A606,$B$2:$B$340,$A$2:$A$340,0.95,1,1)</f>
        <v>6796.2410279962505</v>
      </c>
    </row>
    <row r="607" spans="1:5" x14ac:dyDescent="0.3">
      <c r="A607" s="1">
        <v>41922</v>
      </c>
      <c r="C607" s="2">
        <f>_xlfn.FORECAST.ETS(A607,$B$2:$B$340,$A$2:$A$340,1,1)</f>
        <v>3428.125651330809</v>
      </c>
      <c r="D607" s="3">
        <f>C607-_xlfn.FORECAST.ETS.CONFINT(A607,$B$2:$B$340,$A$2:$A$340,0.95,1,1)</f>
        <v>40.779847109092316</v>
      </c>
      <c r="E607" s="3">
        <f>C607+_xlfn.FORECAST.ETS.CONFINT(A607,$B$2:$B$340,$A$2:$A$340,0.95,1,1)</f>
        <v>6815.4714555525261</v>
      </c>
    </row>
    <row r="608" spans="1:5" x14ac:dyDescent="0.3">
      <c r="A608" s="1">
        <v>41923</v>
      </c>
      <c r="C608" s="2">
        <f>_xlfn.FORECAST.ETS(A608,$B$2:$B$340,$A$2:$A$340,1,1)</f>
        <v>3434.0399172099633</v>
      </c>
      <c r="D608" s="3">
        <f>C608-_xlfn.FORECAST.ETS.CONFINT(A608,$B$2:$B$340,$A$2:$A$340,0.95,1,1)</f>
        <v>33.357656874859913</v>
      </c>
      <c r="E608" s="3">
        <f>C608+_xlfn.FORECAST.ETS.CONFINT(A608,$B$2:$B$340,$A$2:$A$340,0.95,1,1)</f>
        <v>6834.7221775450671</v>
      </c>
    </row>
    <row r="609" spans="1:5" x14ac:dyDescent="0.3">
      <c r="A609" s="1">
        <v>41924</v>
      </c>
      <c r="C609" s="2">
        <f>_xlfn.FORECAST.ETS(A609,$B$2:$B$340,$A$2:$A$340,1,1)</f>
        <v>3439.9541830891249</v>
      </c>
      <c r="D609" s="3">
        <f>C609-_xlfn.FORECAST.ETS.CONFINT(A609,$B$2:$B$340,$A$2:$A$340,0.95,1,1)</f>
        <v>25.915213164539182</v>
      </c>
      <c r="E609" s="3">
        <f>C609+_xlfn.FORECAST.ETS.CONFINT(A609,$B$2:$B$340,$A$2:$A$340,0.95,1,1)</f>
        <v>6853.993153013711</v>
      </c>
    </row>
    <row r="610" spans="1:5" x14ac:dyDescent="0.3">
      <c r="A610" s="1">
        <v>41925</v>
      </c>
      <c r="C610" s="2">
        <f>_xlfn.FORECAST.ETS(A610,$B$2:$B$340,$A$2:$A$340,1,1)</f>
        <v>3445.8684489682792</v>
      </c>
      <c r="D610" s="3">
        <f>C610-_xlfn.FORECAST.ETS.CONFINT(A610,$B$2:$B$340,$A$2:$A$340,0.95,1,1)</f>
        <v>18.452556659338825</v>
      </c>
      <c r="E610" s="3">
        <f>C610+_xlfn.FORECAST.ETS.CONFINT(A610,$B$2:$B$340,$A$2:$A$340,0.95,1,1)</f>
        <v>6873.2843412772199</v>
      </c>
    </row>
    <row r="611" spans="1:5" x14ac:dyDescent="0.3">
      <c r="A611" s="1">
        <v>41926</v>
      </c>
      <c r="C611" s="2">
        <f>_xlfn.FORECAST.ETS(A611,$B$2:$B$340,$A$2:$A$340,1,1)</f>
        <v>3451.7827148474407</v>
      </c>
      <c r="D611" s="3">
        <f>C611-_xlfn.FORECAST.ETS.CONFINT(A611,$B$2:$B$340,$A$2:$A$340,0.95,1,1)</f>
        <v>10.969727764560503</v>
      </c>
      <c r="E611" s="3">
        <f>C611+_xlfn.FORECAST.ETS.CONFINT(A611,$B$2:$B$340,$A$2:$A$340,0.95,1,1)</f>
        <v>6892.5957019303205</v>
      </c>
    </row>
    <row r="612" spans="1:5" x14ac:dyDescent="0.3">
      <c r="A612" s="1">
        <v>41927</v>
      </c>
      <c r="C612" s="2">
        <f>_xlfn.FORECAST.ETS(A612,$B$2:$B$340,$A$2:$A$340,1,1)</f>
        <v>3457.696980726595</v>
      </c>
      <c r="D612" s="3">
        <f>C612-_xlfn.FORECAST.ETS.CONFINT(A612,$B$2:$B$340,$A$2:$A$340,0.95,1,1)</f>
        <v>3.4667666125224059</v>
      </c>
      <c r="E612" s="3">
        <f>C612+_xlfn.FORECAST.ETS.CONFINT(A612,$B$2:$B$340,$A$2:$A$340,0.95,1,1)</f>
        <v>6911.9271948406677</v>
      </c>
    </row>
    <row r="613" spans="1:5" x14ac:dyDescent="0.3">
      <c r="A613" s="1">
        <v>41928</v>
      </c>
      <c r="C613" s="2">
        <f>_xlfn.FORECAST.ETS(A613,$B$2:$B$340,$A$2:$A$340,1,1)</f>
        <v>3463.6112466057566</v>
      </c>
      <c r="D613" s="3">
        <f>C613-_xlfn.FORECAST.ETS.CONFINT(A613,$B$2:$B$340,$A$2:$A$340,0.95,1,1)</f>
        <v>-4.056286934441232</v>
      </c>
      <c r="E613" s="3">
        <f>C613+_xlfn.FORECAST.ETS.CONFINT(A613,$B$2:$B$340,$A$2:$A$340,0.95,1,1)</f>
        <v>6931.2787801459544</v>
      </c>
    </row>
    <row r="614" spans="1:5" x14ac:dyDescent="0.3">
      <c r="A614" s="1">
        <v>41929</v>
      </c>
      <c r="C614" s="2">
        <f>_xlfn.FORECAST.ETS(A614,$B$2:$B$340,$A$2:$A$340,1,1)</f>
        <v>3469.5255124849109</v>
      </c>
      <c r="D614" s="3">
        <f>C614-_xlfn.FORECAST.ETS.CONFINT(A614,$B$2:$B$340,$A$2:$A$340,0.95,1,1)</f>
        <v>-11.599393281139328</v>
      </c>
      <c r="E614" s="3">
        <f>C614+_xlfn.FORECAST.ETS.CONFINT(A614,$B$2:$B$340,$A$2:$A$340,0.95,1,1)</f>
        <v>6950.6504182509616</v>
      </c>
    </row>
    <row r="615" spans="1:5" x14ac:dyDescent="0.3">
      <c r="A615" s="1">
        <v>41930</v>
      </c>
      <c r="C615" s="2">
        <f>_xlfn.FORECAST.ETS(A615,$B$2:$B$340,$A$2:$A$340,1,1)</f>
        <v>3475.4397783640725</v>
      </c>
      <c r="D615" s="3">
        <f>C615-_xlfn.FORECAST.ETS.CONFINT(A615,$B$2:$B$340,$A$2:$A$340,0.95,1,1)</f>
        <v>-19.162513096602652</v>
      </c>
      <c r="E615" s="3">
        <f>C615+_xlfn.FORECAST.ETS.CONFINT(A615,$B$2:$B$340,$A$2:$A$340,0.95,1,1)</f>
        <v>6970.0420698247472</v>
      </c>
    </row>
    <row r="616" spans="1:5" x14ac:dyDescent="0.3">
      <c r="A616" s="1">
        <v>41931</v>
      </c>
      <c r="C616" s="2">
        <f>_xlfn.FORECAST.ETS(A616,$B$2:$B$340,$A$2:$A$340,1,1)</f>
        <v>3481.3540442432268</v>
      </c>
      <c r="D616" s="3">
        <f>C616-_xlfn.FORECAST.ETS.CONFINT(A616,$B$2:$B$340,$A$2:$A$340,0.95,1,1)</f>
        <v>-26.745607311321692</v>
      </c>
      <c r="E616" s="3">
        <f>C616+_xlfn.FORECAST.ETS.CONFINT(A616,$B$2:$B$340,$A$2:$A$340,0.95,1,1)</f>
        <v>6989.4536957977753</v>
      </c>
    </row>
    <row r="617" spans="1:5" x14ac:dyDescent="0.3">
      <c r="A617" s="1">
        <v>41932</v>
      </c>
      <c r="C617" s="2">
        <f>_xlfn.FORECAST.ETS(A617,$B$2:$B$340,$A$2:$A$340,1,1)</f>
        <v>3487.2683101223884</v>
      </c>
      <c r="D617" s="3">
        <f>C617-_xlfn.FORECAST.ETS.CONFINT(A617,$B$2:$B$340,$A$2:$A$340,0.95,1,1)</f>
        <v>-34.348637114402663</v>
      </c>
      <c r="E617" s="3">
        <f>C617+_xlfn.FORECAST.ETS.CONFINT(A617,$B$2:$B$340,$A$2:$A$340,0.95,1,1)</f>
        <v>7008.8852573591794</v>
      </c>
    </row>
    <row r="618" spans="1:5" x14ac:dyDescent="0.3">
      <c r="A618" s="1">
        <v>41933</v>
      </c>
      <c r="C618" s="2">
        <f>_xlfn.FORECAST.ETS(A618,$B$2:$B$340,$A$2:$A$340,1,1)</f>
        <v>3493.1825760015427</v>
      </c>
      <c r="D618" s="3">
        <f>C618-_xlfn.FORECAST.ETS.CONFINT(A618,$B$2:$B$340,$A$2:$A$340,0.95,1,1)</f>
        <v>-41.971563950879499</v>
      </c>
      <c r="E618" s="3">
        <f>C618+_xlfn.FORECAST.ETS.CONFINT(A618,$B$2:$B$340,$A$2:$A$340,0.95,1,1)</f>
        <v>7028.3367159539648</v>
      </c>
    </row>
    <row r="619" spans="1:5" x14ac:dyDescent="0.3">
      <c r="A619" s="1">
        <v>41934</v>
      </c>
      <c r="C619" s="2">
        <f>_xlfn.FORECAST.ETS(A619,$B$2:$B$340,$A$2:$A$340,1,1)</f>
        <v>3499.0968418807042</v>
      </c>
      <c r="D619" s="3">
        <f>C619-_xlfn.FORECAST.ETS.CONFINT(A619,$B$2:$B$340,$A$2:$A$340,0.95,1,1)</f>
        <v>-49.614349518944437</v>
      </c>
      <c r="E619" s="3">
        <f>C619+_xlfn.FORECAST.ETS.CONFINT(A619,$B$2:$B$340,$A$2:$A$340,0.95,1,1)</f>
        <v>7047.8080332803529</v>
      </c>
    </row>
    <row r="620" spans="1:5" x14ac:dyDescent="0.3">
      <c r="A620" s="1">
        <v>41935</v>
      </c>
      <c r="C620" s="2">
        <f>_xlfn.FORECAST.ETS(A620,$B$2:$B$340,$A$2:$A$340,1,1)</f>
        <v>3505.0111077598585</v>
      </c>
      <c r="D620" s="3">
        <f>C620-_xlfn.FORECAST.ETS.CONFINT(A620,$B$2:$B$340,$A$2:$A$340,0.95,1,1)</f>
        <v>-57.276955767335949</v>
      </c>
      <c r="E620" s="3">
        <f>C620+_xlfn.FORECAST.ETS.CONFINT(A620,$B$2:$B$340,$A$2:$A$340,0.95,1,1)</f>
        <v>7067.2991712870535</v>
      </c>
    </row>
    <row r="621" spans="1:5" x14ac:dyDescent="0.3">
      <c r="A621" s="1">
        <v>41936</v>
      </c>
      <c r="C621" s="2">
        <f>_xlfn.FORECAST.ETS(A621,$B$2:$B$340,$A$2:$A$340,1,1)</f>
        <v>3510.9253736390201</v>
      </c>
      <c r="D621" s="3">
        <f>C621-_xlfn.FORECAST.ETS.CONFINT(A621,$B$2:$B$340,$A$2:$A$340,0.95,1,1)</f>
        <v>-64.95934489263982</v>
      </c>
      <c r="E621" s="3">
        <f>C621+_xlfn.FORECAST.ETS.CONFINT(A621,$B$2:$B$340,$A$2:$A$340,0.95,1,1)</f>
        <v>7086.81009217068</v>
      </c>
    </row>
    <row r="622" spans="1:5" x14ac:dyDescent="0.3">
      <c r="A622" s="1">
        <v>41937</v>
      </c>
      <c r="C622" s="2">
        <f>_xlfn.FORECAST.ETS(A622,$B$2:$B$340,$A$2:$A$340,1,1)</f>
        <v>3516.8396395181744</v>
      </c>
      <c r="D622" s="3">
        <f>C622-_xlfn.FORECAST.ETS.CONFINT(A622,$B$2:$B$340,$A$2:$A$340,0.95,1,1)</f>
        <v>-72.661479336746197</v>
      </c>
      <c r="E622" s="3">
        <f>C622+_xlfn.FORECAST.ETS.CONFINT(A622,$B$2:$B$340,$A$2:$A$340,0.95,1,1)</f>
        <v>7106.340758373095</v>
      </c>
    </row>
    <row r="623" spans="1:5" x14ac:dyDescent="0.3">
      <c r="A623" s="1">
        <v>41938</v>
      </c>
      <c r="C623" s="2">
        <f>_xlfn.FORECAST.ETS(A623,$B$2:$B$340,$A$2:$A$340,1,1)</f>
        <v>3522.753905397336</v>
      </c>
      <c r="D623" s="3">
        <f>C623-_xlfn.FORECAST.ETS.CONFINT(A623,$B$2:$B$340,$A$2:$A$340,0.95,1,1)</f>
        <v>-80.383321784223426</v>
      </c>
      <c r="E623" s="3">
        <f>C623+_xlfn.FORECAST.ETS.CONFINT(A623,$B$2:$B$340,$A$2:$A$340,0.95,1,1)</f>
        <v>7125.8911325788958</v>
      </c>
    </row>
    <row r="624" spans="1:5" x14ac:dyDescent="0.3">
      <c r="A624" s="1">
        <v>41939</v>
      </c>
      <c r="C624" s="2">
        <f>_xlfn.FORECAST.ETS(A624,$B$2:$B$340,$A$2:$A$340,1,1)</f>
        <v>3528.6681712764903</v>
      </c>
      <c r="D624" s="3">
        <f>C624-_xlfn.FORECAST.ETS.CONFINT(A624,$B$2:$B$340,$A$2:$A$340,0.95,1,1)</f>
        <v>-88.124835159843769</v>
      </c>
      <c r="E624" s="3">
        <f>C624+_xlfn.FORECAST.ETS.CONFINT(A624,$B$2:$B$340,$A$2:$A$340,0.95,1,1)</f>
        <v>7145.4611777128248</v>
      </c>
    </row>
    <row r="625" spans="1:5" x14ac:dyDescent="0.3">
      <c r="A625" s="1">
        <v>41940</v>
      </c>
      <c r="C625" s="2">
        <f>_xlfn.FORECAST.ETS(A625,$B$2:$B$340,$A$2:$A$340,1,1)</f>
        <v>3534.5824371556519</v>
      </c>
      <c r="D625" s="3">
        <f>C625-_xlfn.FORECAST.ETS.CONFINT(A625,$B$2:$B$340,$A$2:$A$340,0.95,1,1)</f>
        <v>-95.885982626023633</v>
      </c>
      <c r="E625" s="3">
        <f>C625+_xlfn.FORECAST.ETS.CONFINT(A625,$B$2:$B$340,$A$2:$A$340,0.95,1,1)</f>
        <v>7165.0508569373269</v>
      </c>
    </row>
    <row r="626" spans="1:5" x14ac:dyDescent="0.3">
      <c r="A626" s="1">
        <v>41941</v>
      </c>
      <c r="C626" s="2">
        <f>_xlfn.FORECAST.ETS(A626,$B$2:$B$340,$A$2:$A$340,1,1)</f>
        <v>3540.4967030348062</v>
      </c>
      <c r="D626" s="3">
        <f>C626-_xlfn.FORECAST.ETS.CONFINT(A626,$B$2:$B$340,$A$2:$A$340,0.95,1,1)</f>
        <v>-103.66672758041659</v>
      </c>
      <c r="E626" s="3">
        <f>C626+_xlfn.FORECAST.ETS.CONFINT(A626,$B$2:$B$340,$A$2:$A$340,0.95,1,1)</f>
        <v>7184.6601336500289</v>
      </c>
    </row>
    <row r="627" spans="1:5" x14ac:dyDescent="0.3">
      <c r="A627" s="1">
        <v>41942</v>
      </c>
      <c r="C627" s="2">
        <f>_xlfn.FORECAST.ETS(A627,$B$2:$B$340,$A$2:$A$340,1,1)</f>
        <v>3546.4109689139677</v>
      </c>
      <c r="D627" s="3">
        <f>C627-_xlfn.FORECAST.ETS.CONFINT(A627,$B$2:$B$340,$A$2:$A$340,0.95,1,1)</f>
        <v>-111.46703365342228</v>
      </c>
      <c r="E627" s="3">
        <f>C627+_xlfn.FORECAST.ETS.CONFINT(A627,$B$2:$B$340,$A$2:$A$340,0.95,1,1)</f>
        <v>7204.2889714813573</v>
      </c>
    </row>
    <row r="628" spans="1:5" x14ac:dyDescent="0.3">
      <c r="A628" s="1">
        <v>41943</v>
      </c>
      <c r="C628" s="2">
        <f>_xlfn.FORECAST.ETS(A628,$B$2:$B$340,$A$2:$A$340,1,1)</f>
        <v>3552.325234793122</v>
      </c>
      <c r="D628" s="3">
        <f>C628-_xlfn.FORECAST.ETS.CONFINT(A628,$B$2:$B$340,$A$2:$A$340,0.95,1,1)</f>
        <v>-119.28686470583852</v>
      </c>
      <c r="E628" s="3">
        <f>C628+_xlfn.FORECAST.ETS.CONFINT(A628,$B$2:$B$340,$A$2:$A$340,0.95,1,1)</f>
        <v>7223.9373342920826</v>
      </c>
    </row>
    <row r="629" spans="1:5" x14ac:dyDescent="0.3">
      <c r="A629" s="1">
        <v>41944</v>
      </c>
      <c r="C629" s="2">
        <f>_xlfn.FORECAST.ETS(A629,$B$2:$B$340,$A$2:$A$340,1,1)</f>
        <v>3558.2395006722836</v>
      </c>
      <c r="D629" s="3">
        <f>C629-_xlfn.FORECAST.ETS.CONFINT(A629,$B$2:$B$340,$A$2:$A$340,0.95,1,1)</f>
        <v>-127.12618482643938</v>
      </c>
      <c r="E629" s="3">
        <f>C629+_xlfn.FORECAST.ETS.CONFINT(A629,$B$2:$B$340,$A$2:$A$340,0.95,1,1)</f>
        <v>7243.6051861710066</v>
      </c>
    </row>
    <row r="630" spans="1:5" x14ac:dyDescent="0.3">
      <c r="A630" s="1">
        <v>41945</v>
      </c>
      <c r="C630" s="2">
        <f>_xlfn.FORECAST.ETS(A630,$B$2:$B$340,$A$2:$A$340,1,1)</f>
        <v>3564.1537665514379</v>
      </c>
      <c r="D630" s="3">
        <f>C630-_xlfn.FORECAST.ETS.CONFINT(A630,$B$2:$B$340,$A$2:$A$340,0.95,1,1)</f>
        <v>-134.98495832968911</v>
      </c>
      <c r="E630" s="3">
        <f>C630+_xlfn.FORECAST.ETS.CONFINT(A630,$B$2:$B$340,$A$2:$A$340,0.95,1,1)</f>
        <v>7263.2924914325649</v>
      </c>
    </row>
    <row r="631" spans="1:5" x14ac:dyDescent="0.3">
      <c r="A631" s="1">
        <v>41946</v>
      </c>
      <c r="C631" s="2">
        <f>_xlfn.FORECAST.ETS(A631,$B$2:$B$340,$A$2:$A$340,1,1)</f>
        <v>3570.0680324305995</v>
      </c>
      <c r="D631" s="3">
        <f>C631-_xlfn.FORECAST.ETS.CONFINT(A631,$B$2:$B$340,$A$2:$A$340,0.95,1,1)</f>
        <v>-142.86314975337882</v>
      </c>
      <c r="E631" s="3">
        <f>C631+_xlfn.FORECAST.ETS.CONFINT(A631,$B$2:$B$340,$A$2:$A$340,0.95,1,1)</f>
        <v>7282.9992146145778</v>
      </c>
    </row>
    <row r="632" spans="1:5" x14ac:dyDescent="0.3">
      <c r="A632" s="1">
        <v>41947</v>
      </c>
      <c r="C632" s="2">
        <f>_xlfn.FORECAST.ETS(A632,$B$2:$B$340,$A$2:$A$340,1,1)</f>
        <v>3575.9822983097538</v>
      </c>
      <c r="D632" s="3">
        <f>C632-_xlfn.FORECAST.ETS.CONFINT(A632,$B$2:$B$340,$A$2:$A$340,0.95,1,1)</f>
        <v>-150.760723856406</v>
      </c>
      <c r="E632" s="3">
        <f>C632+_xlfn.FORECAST.ETS.CONFINT(A632,$B$2:$B$340,$A$2:$A$340,0.95,1,1)</f>
        <v>7302.7253204759136</v>
      </c>
    </row>
    <row r="633" spans="1:5" x14ac:dyDescent="0.3">
      <c r="A633" s="1">
        <v>41948</v>
      </c>
      <c r="C633" s="2">
        <f>_xlfn.FORECAST.ETS(A633,$B$2:$B$340,$A$2:$A$340,1,1)</f>
        <v>3581.8965641889154</v>
      </c>
      <c r="D633" s="3">
        <f>C633-_xlfn.FORECAST.ETS.CONFINT(A633,$B$2:$B$340,$A$2:$A$340,0.95,1,1)</f>
        <v>-158.677645616468</v>
      </c>
      <c r="E633" s="3">
        <f>C633+_xlfn.FORECAST.ETS.CONFINT(A633,$B$2:$B$340,$A$2:$A$340,0.95,1,1)</f>
        <v>7322.4707739942987</v>
      </c>
    </row>
    <row r="634" spans="1:5" x14ac:dyDescent="0.3">
      <c r="A634" s="1">
        <v>41949</v>
      </c>
      <c r="C634" s="2">
        <f>_xlfn.FORECAST.ETS(A634,$B$2:$B$340,$A$2:$A$340,1,1)</f>
        <v>3587.8108300680697</v>
      </c>
      <c r="D634" s="3">
        <f>C634-_xlfn.FORECAST.ETS.CONFINT(A634,$B$2:$B$340,$A$2:$A$340,0.95,1,1)</f>
        <v>-166.61388022790106</v>
      </c>
      <c r="E634" s="3">
        <f>C634+_xlfn.FORECAST.ETS.CONFINT(A634,$B$2:$B$340,$A$2:$A$340,0.95,1,1)</f>
        <v>7342.2355403640404</v>
      </c>
    </row>
    <row r="635" spans="1:5" x14ac:dyDescent="0.3">
      <c r="A635" s="1">
        <v>41950</v>
      </c>
      <c r="C635" s="2">
        <f>_xlfn.FORECAST.ETS(A635,$B$2:$B$340,$A$2:$A$340,1,1)</f>
        <v>3593.7250959472312</v>
      </c>
      <c r="D635" s="3">
        <f>C635-_xlfn.FORECAST.ETS.CONFINT(A635,$B$2:$B$340,$A$2:$A$340,0.95,1,1)</f>
        <v>-174.56939309943346</v>
      </c>
      <c r="E635" s="3">
        <f>C635+_xlfn.FORECAST.ETS.CONFINT(A635,$B$2:$B$340,$A$2:$A$340,0.95,1,1)</f>
        <v>7362.0195849938955</v>
      </c>
    </row>
    <row r="636" spans="1:5" x14ac:dyDescent="0.3">
      <c r="A636" s="1">
        <v>41951</v>
      </c>
      <c r="C636" s="2">
        <f>_xlfn.FORECAST.ETS(A636,$B$2:$B$340,$A$2:$A$340,1,1)</f>
        <v>3599.6393618263855</v>
      </c>
      <c r="D636" s="3">
        <f>C636-_xlfn.FORECAST.ETS.CONFINT(A636,$B$2:$B$340,$A$2:$A$340,0.95,1,1)</f>
        <v>-182.54414985208132</v>
      </c>
      <c r="E636" s="3">
        <f>C636+_xlfn.FORECAST.ETS.CONFINT(A636,$B$2:$B$340,$A$2:$A$340,0.95,1,1)</f>
        <v>7381.8228735048524</v>
      </c>
    </row>
    <row r="637" spans="1:5" x14ac:dyDescent="0.3">
      <c r="A637" s="1">
        <v>41952</v>
      </c>
      <c r="C637" s="2">
        <f>_xlfn.FORECAST.ETS(A637,$B$2:$B$340,$A$2:$A$340,1,1)</f>
        <v>3605.5536277055471</v>
      </c>
      <c r="D637" s="3">
        <f>C637-_xlfn.FORECAST.ETS.CONFINT(A637,$B$2:$B$340,$A$2:$A$340,0.95,1,1)</f>
        <v>-190.53811631695862</v>
      </c>
      <c r="E637" s="3">
        <f>C637+_xlfn.FORECAST.ETS.CONFINT(A637,$B$2:$B$340,$A$2:$A$340,0.95,1,1)</f>
        <v>7401.6453717280529</v>
      </c>
    </row>
    <row r="638" spans="1:5" x14ac:dyDescent="0.3">
      <c r="A638" s="1">
        <v>41953</v>
      </c>
      <c r="C638" s="2">
        <f>_xlfn.FORECAST.ETS(A638,$B$2:$B$340,$A$2:$A$340,1,1)</f>
        <v>3611.4678935847014</v>
      </c>
      <c r="D638" s="3">
        <f>C638-_xlfn.FORECAST.ETS.CONFINT(A638,$B$2:$B$340,$A$2:$A$340,0.95,1,1)</f>
        <v>-198.55125853322716</v>
      </c>
      <c r="E638" s="3">
        <f>C638+_xlfn.FORECAST.ETS.CONFINT(A638,$B$2:$B$340,$A$2:$A$340,0.95,1,1)</f>
        <v>7421.48704570263</v>
      </c>
    </row>
    <row r="639" spans="1:5" x14ac:dyDescent="0.3">
      <c r="A639" s="1">
        <v>41954</v>
      </c>
      <c r="C639" s="2">
        <f>_xlfn.FORECAST.ETS(A639,$B$2:$B$340,$A$2:$A$340,1,1)</f>
        <v>3617.382159463863</v>
      </c>
      <c r="D639" s="3">
        <f>C639-_xlfn.FORECAST.ETS.CONFINT(A639,$B$2:$B$340,$A$2:$A$340,0.95,1,1)</f>
        <v>-206.58354274596422</v>
      </c>
      <c r="E639" s="3">
        <f>C639+_xlfn.FORECAST.ETS.CONFINT(A639,$B$2:$B$340,$A$2:$A$340,0.95,1,1)</f>
        <v>7441.3478616736902</v>
      </c>
    </row>
    <row r="640" spans="1:5" x14ac:dyDescent="0.3">
      <c r="A640" s="1">
        <v>41955</v>
      </c>
      <c r="C640" s="2">
        <f>_xlfn.FORECAST.ETS(A640,$B$2:$B$340,$A$2:$A$340,1,1)</f>
        <v>3623.2964253430173</v>
      </c>
      <c r="D640" s="3">
        <f>C640-_xlfn.FORECAST.ETS.CONFINT(A640,$B$2:$B$340,$A$2:$A$340,0.95,1,1)</f>
        <v>-214.63493540416403</v>
      </c>
      <c r="E640" s="3">
        <f>C640+_xlfn.FORECAST.ETS.CONFINT(A640,$B$2:$B$340,$A$2:$A$340,0.95,1,1)</f>
        <v>7461.2277860901986</v>
      </c>
    </row>
    <row r="641" spans="1:5" x14ac:dyDescent="0.3">
      <c r="A641" s="1">
        <v>41956</v>
      </c>
      <c r="C641" s="2">
        <f>_xlfn.FORECAST.ETS(A641,$B$2:$B$340,$A$2:$A$340,1,1)</f>
        <v>3629.2106912221789</v>
      </c>
      <c r="D641" s="3">
        <f>C641-_xlfn.FORECAST.ETS.CONFINT(A641,$B$2:$B$340,$A$2:$A$340,0.95,1,1)</f>
        <v>-222.70540315865674</v>
      </c>
      <c r="E641" s="3">
        <f>C641+_xlfn.FORECAST.ETS.CONFINT(A641,$B$2:$B$340,$A$2:$A$340,0.95,1,1)</f>
        <v>7481.1267856030145</v>
      </c>
    </row>
    <row r="642" spans="1:5" x14ac:dyDescent="0.3">
      <c r="A642" s="1">
        <v>41957</v>
      </c>
      <c r="C642" s="2">
        <f>_xlfn.FORECAST.ETS(A642,$B$2:$B$340,$A$2:$A$340,1,1)</f>
        <v>3635.1249571013332</v>
      </c>
      <c r="D642" s="3">
        <f>C642-_xlfn.FORECAST.ETS.CONFINT(A642,$B$2:$B$340,$A$2:$A$340,0.95,1,1)</f>
        <v>-230.79491286016855</v>
      </c>
      <c r="E642" s="3">
        <f>C642+_xlfn.FORECAST.ETS.CONFINT(A642,$B$2:$B$340,$A$2:$A$340,0.95,1,1)</f>
        <v>7501.0448270628349</v>
      </c>
    </row>
    <row r="643" spans="1:5" x14ac:dyDescent="0.3">
      <c r="A643" s="1">
        <v>41958</v>
      </c>
      <c r="C643" s="2">
        <f>_xlfn.FORECAST.ETS(A643,$B$2:$B$340,$A$2:$A$340,1,1)</f>
        <v>3641.0392229804947</v>
      </c>
      <c r="D643" s="3">
        <f>C643-_xlfn.FORECAST.ETS.CONFINT(A643,$B$2:$B$340,$A$2:$A$340,0.95,1,1)</f>
        <v>-238.90343155728897</v>
      </c>
      <c r="E643" s="3">
        <f>C643+_xlfn.FORECAST.ETS.CONFINT(A643,$B$2:$B$340,$A$2:$A$340,0.95,1,1)</f>
        <v>7520.9818775182785</v>
      </c>
    </row>
    <row r="644" spans="1:5" x14ac:dyDescent="0.3">
      <c r="A644" s="1">
        <v>41959</v>
      </c>
      <c r="C644" s="2">
        <f>_xlfn.FORECAST.ETS(A644,$B$2:$B$340,$A$2:$A$340,1,1)</f>
        <v>3646.953488859649</v>
      </c>
      <c r="D644" s="3">
        <f>C644-_xlfn.FORECAST.ETS.CONFINT(A644,$B$2:$B$340,$A$2:$A$340,0.95,1,1)</f>
        <v>-247.03092649457813</v>
      </c>
      <c r="E644" s="3">
        <f>C644+_xlfn.FORECAST.ETS.CONFINT(A644,$B$2:$B$340,$A$2:$A$340,0.95,1,1)</f>
        <v>7540.9379042138762</v>
      </c>
    </row>
    <row r="645" spans="1:5" x14ac:dyDescent="0.3">
      <c r="A645" s="1">
        <v>41960</v>
      </c>
      <c r="C645" s="2">
        <f>_xlfn.FORECAST.ETS(A645,$B$2:$B$340,$A$2:$A$340,1,1)</f>
        <v>3652.8677547388106</v>
      </c>
      <c r="D645" s="3">
        <f>C645-_xlfn.FORECAST.ETS.CONFINT(A645,$B$2:$B$340,$A$2:$A$340,0.95,1,1)</f>
        <v>-255.17736511058865</v>
      </c>
      <c r="E645" s="3">
        <f>C645+_xlfn.FORECAST.ETS.CONFINT(A645,$B$2:$B$340,$A$2:$A$340,0.95,1,1)</f>
        <v>7560.9128745882099</v>
      </c>
    </row>
    <row r="646" spans="1:5" x14ac:dyDescent="0.3">
      <c r="A646" s="1">
        <v>41961</v>
      </c>
      <c r="C646" s="2">
        <f>_xlfn.FORECAST.ETS(A646,$B$2:$B$340,$A$2:$A$340,1,1)</f>
        <v>3658.7820206179649</v>
      </c>
      <c r="D646" s="3">
        <f>C646-_xlfn.FORECAST.ETS.CONFINT(A646,$B$2:$B$340,$A$2:$A$340,0.95,1,1)</f>
        <v>-263.3427150360244</v>
      </c>
      <c r="E646" s="3">
        <f>C646+_xlfn.FORECAST.ETS.CONFINT(A646,$B$2:$B$340,$A$2:$A$340,0.95,1,1)</f>
        <v>7580.9067562719538</v>
      </c>
    </row>
    <row r="647" spans="1:5" x14ac:dyDescent="0.3">
      <c r="A647" s="1">
        <v>41962</v>
      </c>
      <c r="C647" s="2">
        <f>_xlfn.FORECAST.ETS(A647,$B$2:$B$340,$A$2:$A$340,1,1)</f>
        <v>3664.6962864971265</v>
      </c>
      <c r="D647" s="3">
        <f>C647-_xlfn.FORECAST.ETS.CONFINT(A647,$B$2:$B$340,$A$2:$A$340,0.95,1,1)</f>
        <v>-271.52694409180367</v>
      </c>
      <c r="E647" s="3">
        <f>C647+_xlfn.FORECAST.ETS.CONFINT(A647,$B$2:$B$340,$A$2:$A$340,0.95,1,1)</f>
        <v>7600.9195170860567</v>
      </c>
    </row>
    <row r="648" spans="1:5" x14ac:dyDescent="0.3">
      <c r="A648" s="1">
        <v>41963</v>
      </c>
      <c r="C648" s="2">
        <f>_xlfn.FORECAST.ETS(A648,$B$2:$B$340,$A$2:$A$340,1,1)</f>
        <v>3670.6105523762808</v>
      </c>
      <c r="D648" s="3">
        <f>C648-_xlfn.FORECAST.ETS.CONFINT(A648,$B$2:$B$340,$A$2:$A$340,0.95,1,1)</f>
        <v>-279.7300202872716</v>
      </c>
      <c r="E648" s="3">
        <f>C648+_xlfn.FORECAST.ETS.CONFINT(A648,$B$2:$B$340,$A$2:$A$340,0.95,1,1)</f>
        <v>7620.9511250398336</v>
      </c>
    </row>
    <row r="649" spans="1:5" x14ac:dyDescent="0.3">
      <c r="A649" s="1">
        <v>41964</v>
      </c>
      <c r="C649" s="2">
        <f>_xlfn.FORECAST.ETS(A649,$B$2:$B$340,$A$2:$A$340,1,1)</f>
        <v>3676.5248182554424</v>
      </c>
      <c r="D649" s="3">
        <f>C649-_xlfn.FORECAST.ETS.CONFINT(A649,$B$2:$B$340,$A$2:$A$340,0.95,1,1)</f>
        <v>-287.95191181831115</v>
      </c>
      <c r="E649" s="3">
        <f>C649+_xlfn.FORECAST.ETS.CONFINT(A649,$B$2:$B$340,$A$2:$A$340,0.95,1,1)</f>
        <v>7641.0015483291954</v>
      </c>
    </row>
    <row r="650" spans="1:5" x14ac:dyDescent="0.3">
      <c r="A650" s="1">
        <v>41965</v>
      </c>
      <c r="C650" s="2">
        <f>_xlfn.FORECAST.ETS(A650,$B$2:$B$340,$A$2:$A$340,1,1)</f>
        <v>3682.4390841345967</v>
      </c>
      <c r="D650" s="3">
        <f>C650-_xlfn.FORECAST.ETS.CONFINT(A650,$B$2:$B$340,$A$2:$A$340,0.95,1,1)</f>
        <v>-296.19258706559503</v>
      </c>
      <c r="E650" s="3">
        <f>C650+_xlfn.FORECAST.ETS.CONFINT(A650,$B$2:$B$340,$A$2:$A$340,0.95,1,1)</f>
        <v>7661.0707553347884</v>
      </c>
    </row>
    <row r="651" spans="1:5" x14ac:dyDescent="0.3">
      <c r="A651" s="1">
        <v>41966</v>
      </c>
      <c r="C651" s="2">
        <f>_xlfn.FORECAST.ETS(A651,$B$2:$B$340,$A$2:$A$340,1,1)</f>
        <v>3688.3533500137582</v>
      </c>
      <c r="D651" s="3">
        <f>C651-_xlfn.FORECAST.ETS.CONFINT(A651,$B$2:$B$340,$A$2:$A$340,0.95,1,1)</f>
        <v>-304.45201459275086</v>
      </c>
      <c r="E651" s="3">
        <f>C651+_xlfn.FORECAST.ETS.CONFINT(A651,$B$2:$B$340,$A$2:$A$340,0.95,1,1)</f>
        <v>7681.1587146202673</v>
      </c>
    </row>
    <row r="652" spans="1:5" x14ac:dyDescent="0.3">
      <c r="A652" s="1">
        <v>41967</v>
      </c>
      <c r="C652" s="2">
        <f>_xlfn.FORECAST.ETS(A652,$B$2:$B$340,$A$2:$A$340,1,1)</f>
        <v>3694.2676158929125</v>
      </c>
      <c r="D652" s="3">
        <f>C652-_xlfn.FORECAST.ETS.CONFINT(A652,$B$2:$B$340,$A$2:$A$340,0.95,1,1)</f>
        <v>-312.73016314465394</v>
      </c>
      <c r="E652" s="3">
        <f>C652+_xlfn.FORECAST.ETS.CONFINT(A652,$B$2:$B$340,$A$2:$A$340,0.95,1,1)</f>
        <v>7701.2653949304786</v>
      </c>
    </row>
    <row r="653" spans="1:5" x14ac:dyDescent="0.3">
      <c r="A653" s="1">
        <v>41968</v>
      </c>
      <c r="C653" s="2">
        <f>_xlfn.FORECAST.ETS(A653,$B$2:$B$340,$A$2:$A$340,1,1)</f>
        <v>3700.1818817720741</v>
      </c>
      <c r="D653" s="3">
        <f>C653-_xlfn.FORECAST.ETS.CONFINT(A653,$B$2:$B$340,$A$2:$A$340,0.95,1,1)</f>
        <v>-321.02700164563566</v>
      </c>
      <c r="E653" s="3">
        <f>C653+_xlfn.FORECAST.ETS.CONFINT(A653,$B$2:$B$340,$A$2:$A$340,0.95,1,1)</f>
        <v>7721.3907651897844</v>
      </c>
    </row>
    <row r="654" spans="1:5" x14ac:dyDescent="0.3">
      <c r="A654" s="1">
        <v>41969</v>
      </c>
      <c r="C654" s="2">
        <f>_xlfn.FORECAST.ETS(A654,$B$2:$B$340,$A$2:$A$340,1,1)</f>
        <v>3706.0961476512284</v>
      </c>
      <c r="D654" s="3">
        <f>C654-_xlfn.FORECAST.ETS.CONFINT(A654,$B$2:$B$340,$A$2:$A$340,0.95,1,1)</f>
        <v>-329.34249919782451</v>
      </c>
      <c r="E654" s="3">
        <f>C654+_xlfn.FORECAST.ETS.CONFINT(A654,$B$2:$B$340,$A$2:$A$340,0.95,1,1)</f>
        <v>7741.5347945002814</v>
      </c>
    </row>
    <row r="655" spans="1:5" x14ac:dyDescent="0.3">
      <c r="A655" s="1">
        <v>41970</v>
      </c>
      <c r="C655" s="2">
        <f>_xlfn.FORECAST.ETS(A655,$B$2:$B$340,$A$2:$A$340,1,1)</f>
        <v>3712.01041353039</v>
      </c>
      <c r="D655" s="3">
        <f>C655-_xlfn.FORECAST.ETS.CONFINT(A655,$B$2:$B$340,$A$2:$A$340,0.95,1,1)</f>
        <v>-337.67662507939349</v>
      </c>
      <c r="E655" s="3">
        <f>C655+_xlfn.FORECAST.ETS.CONFINT(A655,$B$2:$B$340,$A$2:$A$340,0.95,1,1)</f>
        <v>7761.6974521401735</v>
      </c>
    </row>
    <row r="656" spans="1:5" x14ac:dyDescent="0.3">
      <c r="A656" s="1">
        <v>41971</v>
      </c>
      <c r="C656" s="2">
        <f>_xlfn.FORECAST.ETS(A656,$B$2:$B$340,$A$2:$A$340,1,1)</f>
        <v>3717.9246794095443</v>
      </c>
      <c r="D656" s="3">
        <f>C656-_xlfn.FORECAST.ETS.CONFINT(A656,$B$2:$B$340,$A$2:$A$340,0.95,1,1)</f>
        <v>-346.02934874294579</v>
      </c>
      <c r="E656" s="3">
        <f>C656+_xlfn.FORECAST.ETS.CONFINT(A656,$B$2:$B$340,$A$2:$A$340,0.95,1,1)</f>
        <v>7781.8787075620348</v>
      </c>
    </row>
    <row r="657" spans="1:5" x14ac:dyDescent="0.3">
      <c r="A657" s="1">
        <v>41972</v>
      </c>
      <c r="C657" s="2">
        <f>_xlfn.FORECAST.ETS(A657,$B$2:$B$340,$A$2:$A$340,1,1)</f>
        <v>3723.8389452887059</v>
      </c>
      <c r="D657" s="3">
        <f>C657-_xlfn.FORECAST.ETS.CONFINT(A657,$B$2:$B$340,$A$2:$A$340,0.95,1,1)</f>
        <v>-354.40063981380126</v>
      </c>
      <c r="E657" s="3">
        <f>C657+_xlfn.FORECAST.ETS.CONFINT(A657,$B$2:$B$340,$A$2:$A$340,0.95,1,1)</f>
        <v>7802.0785303912126</v>
      </c>
    </row>
    <row r="658" spans="1:5" x14ac:dyDescent="0.3">
      <c r="A658" s="1">
        <v>41973</v>
      </c>
      <c r="C658" s="2">
        <f>_xlfn.FORECAST.ETS(A658,$B$2:$B$340,$A$2:$A$340,1,1)</f>
        <v>3729.7532111678602</v>
      </c>
      <c r="D658" s="3">
        <f>C658-_xlfn.FORECAST.ETS.CONFINT(A658,$B$2:$B$340,$A$2:$A$340,0.95,1,1)</f>
        <v>-362.79046808842895</v>
      </c>
      <c r="E658" s="3">
        <f>C658+_xlfn.FORECAST.ETS.CONFINT(A658,$B$2:$B$340,$A$2:$A$340,0.95,1,1)</f>
        <v>7822.2968904241498</v>
      </c>
    </row>
    <row r="659" spans="1:5" x14ac:dyDescent="0.3">
      <c r="A659" s="1">
        <v>41974</v>
      </c>
      <c r="C659" s="2">
        <f>_xlfn.FORECAST.ETS(A659,$B$2:$B$340,$A$2:$A$340,1,1)</f>
        <v>3735.6674770470217</v>
      </c>
      <c r="D659" s="3">
        <f>C659-_xlfn.FORECAST.ETS.CONFINT(A659,$B$2:$B$340,$A$2:$A$340,0.95,1,1)</f>
        <v>-371.19880353277131</v>
      </c>
      <c r="E659" s="3">
        <f>C659+_xlfn.FORECAST.ETS.CONFINT(A659,$B$2:$B$340,$A$2:$A$340,0.95,1,1)</f>
        <v>7842.5337576268148</v>
      </c>
    </row>
    <row r="660" spans="1:5" x14ac:dyDescent="0.3">
      <c r="A660" s="1">
        <v>41975</v>
      </c>
      <c r="C660" s="2">
        <f>_xlfn.FORECAST.ETS(A660,$B$2:$B$340,$A$2:$A$340,1,1)</f>
        <v>3741.581742926176</v>
      </c>
      <c r="D660" s="3">
        <f>C660-_xlfn.FORECAST.ETS.CONFINT(A660,$B$2:$B$340,$A$2:$A$340,0.95,1,1)</f>
        <v>-379.62561628071398</v>
      </c>
      <c r="E660" s="3">
        <f>C660+_xlfn.FORECAST.ETS.CONFINT(A660,$B$2:$B$340,$A$2:$A$340,0.95,1,1)</f>
        <v>7862.7891021330661</v>
      </c>
    </row>
    <row r="661" spans="1:5" x14ac:dyDescent="0.3">
      <c r="A661" s="1">
        <v>41976</v>
      </c>
      <c r="C661" s="2">
        <f>_xlfn.FORECAST.ETS(A661,$B$2:$B$340,$A$2:$A$340,1,1)</f>
        <v>3747.4960088053376</v>
      </c>
      <c r="D661" s="3">
        <f>C661-_xlfn.FORECAST.ETS.CONFINT(A661,$B$2:$B$340,$A$2:$A$340,0.95,1,1)</f>
        <v>-388.07087663245329</v>
      </c>
      <c r="E661" s="3">
        <f>C661+_xlfn.FORECAST.ETS.CONFINT(A661,$B$2:$B$340,$A$2:$A$340,0.95,1,1)</f>
        <v>7883.0628942431285</v>
      </c>
    </row>
    <row r="662" spans="1:5" x14ac:dyDescent="0.3">
      <c r="A662" s="1">
        <v>41977</v>
      </c>
      <c r="C662" s="2">
        <f>_xlfn.FORECAST.ETS(A662,$B$2:$B$340,$A$2:$A$340,1,1)</f>
        <v>3753.4102746844919</v>
      </c>
      <c r="D662" s="3">
        <f>C662-_xlfn.FORECAST.ETS.CONFINT(A662,$B$2:$B$340,$A$2:$A$340,0.95,1,1)</f>
        <v>-396.5345550530028</v>
      </c>
      <c r="E662" s="3">
        <f>C662+_xlfn.FORECAST.ETS.CONFINT(A662,$B$2:$B$340,$A$2:$A$340,0.95,1,1)</f>
        <v>7903.3551044219867</v>
      </c>
    </row>
    <row r="663" spans="1:5" x14ac:dyDescent="0.3">
      <c r="A663" s="1">
        <v>41978</v>
      </c>
      <c r="C663" s="2">
        <f>_xlfn.FORECAST.ETS(A663,$B$2:$B$340,$A$2:$A$340,1,1)</f>
        <v>3759.3245405636535</v>
      </c>
      <c r="D663" s="3">
        <f>C663-_xlfn.FORECAST.ETS.CONFINT(A663,$B$2:$B$340,$A$2:$A$340,0.95,1,1)</f>
        <v>-405.01662217060129</v>
      </c>
      <c r="E663" s="3">
        <f>C663+_xlfn.FORECAST.ETS.CONFINT(A663,$B$2:$B$340,$A$2:$A$340,0.95,1,1)</f>
        <v>7923.6657032979083</v>
      </c>
    </row>
    <row r="664" spans="1:5" x14ac:dyDescent="0.3">
      <c r="A664" s="1">
        <v>41979</v>
      </c>
      <c r="C664" s="2">
        <f>_xlfn.FORECAST.ETS(A664,$B$2:$B$340,$A$2:$A$340,1,1)</f>
        <v>3765.2388064428078</v>
      </c>
      <c r="D664" s="3">
        <f>C664-_xlfn.FORECAST.ETS.CONFINT(A664,$B$2:$B$340,$A$2:$A$340,0.95,1,1)</f>
        <v>-413.51704877525481</v>
      </c>
      <c r="E664" s="3">
        <f>C664+_xlfn.FORECAST.ETS.CONFINT(A664,$B$2:$B$340,$A$2:$A$340,0.95,1,1)</f>
        <v>7943.9946616608704</v>
      </c>
    </row>
    <row r="665" spans="1:5" x14ac:dyDescent="0.3">
      <c r="A665" s="1">
        <v>41980</v>
      </c>
      <c r="C665" s="2">
        <f>_xlfn.FORECAST.ETS(A665,$B$2:$B$340,$A$2:$A$340,1,1)</f>
        <v>3771.1530723219694</v>
      </c>
      <c r="D665" s="3">
        <f>C665-_xlfn.FORECAST.ETS.CONFINT(A665,$B$2:$B$340,$A$2:$A$340,0.95,1,1)</f>
        <v>-422.03580581718325</v>
      </c>
      <c r="E665" s="3">
        <f>C665+_xlfn.FORECAST.ETS.CONFINT(A665,$B$2:$B$340,$A$2:$A$340,0.95,1,1)</f>
        <v>7964.341950461122</v>
      </c>
    </row>
    <row r="666" spans="1:5" x14ac:dyDescent="0.3">
      <c r="A666" s="1">
        <v>41981</v>
      </c>
      <c r="C666" s="2">
        <f>_xlfn.FORECAST.ETS(A666,$B$2:$B$340,$A$2:$A$340,1,1)</f>
        <v>3777.0673382011237</v>
      </c>
      <c r="D666" s="3">
        <f>C666-_xlfn.FORECAST.ETS.CONFINT(A666,$B$2:$B$340,$A$2:$A$340,0.95,1,1)</f>
        <v>-430.57286440540065</v>
      </c>
      <c r="E666" s="3">
        <f>C666+_xlfn.FORECAST.ETS.CONFINT(A666,$B$2:$B$340,$A$2:$A$340,0.95,1,1)</f>
        <v>7984.707540807648</v>
      </c>
    </row>
    <row r="667" spans="1:5" x14ac:dyDescent="0.3">
      <c r="A667" s="1">
        <v>41982</v>
      </c>
      <c r="C667" s="2">
        <f>_xlfn.FORECAST.ETS(A667,$B$2:$B$340,$A$2:$A$340,1,1)</f>
        <v>3782.9816040802853</v>
      </c>
      <c r="D667" s="3">
        <f>C667-_xlfn.FORECAST.ETS.CONFINT(A667,$B$2:$B$340,$A$2:$A$340,0.95,1,1)</f>
        <v>-439.12819580619725</v>
      </c>
      <c r="E667" s="3">
        <f>C667+_xlfn.FORECAST.ETS.CONFINT(A667,$B$2:$B$340,$A$2:$A$340,0.95,1,1)</f>
        <v>8005.0914039667678</v>
      </c>
    </row>
    <row r="668" spans="1:5" x14ac:dyDescent="0.3">
      <c r="A668" s="1">
        <v>41983</v>
      </c>
      <c r="C668" s="2">
        <f>_xlfn.FORECAST.ETS(A668,$B$2:$B$340,$A$2:$A$340,1,1)</f>
        <v>3788.8958699594396</v>
      </c>
      <c r="D668" s="3">
        <f>C668-_xlfn.FORECAST.ETS.CONFINT(A668,$B$2:$B$340,$A$2:$A$340,0.95,1,1)</f>
        <v>-447.70177144174977</v>
      </c>
      <c r="E668" s="3">
        <f>C668+_xlfn.FORECAST.ETS.CONFINT(A668,$B$2:$B$340,$A$2:$A$340,0.95,1,1)</f>
        <v>8025.4935113606289</v>
      </c>
    </row>
    <row r="669" spans="1:5" x14ac:dyDescent="0.3">
      <c r="A669" s="1">
        <v>41984</v>
      </c>
      <c r="C669" s="2">
        <f>_xlfn.FORECAST.ETS(A669,$B$2:$B$340,$A$2:$A$340,1,1)</f>
        <v>3794.8101358386011</v>
      </c>
      <c r="D669" s="3">
        <f>C669-_xlfn.FORECAST.ETS.CONFINT(A669,$B$2:$B$340,$A$2:$A$340,0.95,1,1)</f>
        <v>-456.29356288864619</v>
      </c>
      <c r="E669" s="3">
        <f>C669+_xlfn.FORECAST.ETS.CONFINT(A669,$B$2:$B$340,$A$2:$A$340,0.95,1,1)</f>
        <v>8045.9138345658484</v>
      </c>
    </row>
    <row r="670" spans="1:5" x14ac:dyDescent="0.3">
      <c r="A670" s="1">
        <v>41985</v>
      </c>
      <c r="C670" s="2">
        <f>_xlfn.FORECAST.ETS(A670,$B$2:$B$340,$A$2:$A$340,1,1)</f>
        <v>3800.7244017177554</v>
      </c>
      <c r="D670" s="3">
        <f>C670-_xlfn.FORECAST.ETS.CONFINT(A670,$B$2:$B$340,$A$2:$A$340,0.95,1,1)</f>
        <v>-464.90354187652974</v>
      </c>
      <c r="E670" s="3">
        <f>C670+_xlfn.FORECAST.ETS.CONFINT(A670,$B$2:$B$340,$A$2:$A$340,0.95,1,1)</f>
        <v>8066.3523453120406</v>
      </c>
    </row>
    <row r="671" spans="1:5" x14ac:dyDescent="0.3">
      <c r="A671" s="1">
        <v>41986</v>
      </c>
      <c r="C671" s="2">
        <f>_xlfn.FORECAST.ETS(A671,$B$2:$B$340,$A$2:$A$340,1,1)</f>
        <v>3806.638667596917</v>
      </c>
      <c r="D671" s="3">
        <f>C671-_xlfn.FORECAST.ETS.CONFINT(A671,$B$2:$B$340,$A$2:$A$340,0.95,1,1)</f>
        <v>-473.53168028665277</v>
      </c>
      <c r="E671" s="3">
        <f>C671+_xlfn.FORECAST.ETS.CONFINT(A671,$B$2:$B$340,$A$2:$A$340,0.95,1,1)</f>
        <v>8086.8090154804868</v>
      </c>
    </row>
    <row r="672" spans="1:5" x14ac:dyDescent="0.3">
      <c r="A672" s="1">
        <v>41987</v>
      </c>
      <c r="C672" s="2">
        <f>_xlfn.FORECAST.ETS(A672,$B$2:$B$340,$A$2:$A$340,1,1)</f>
        <v>3812.5529334760713</v>
      </c>
      <c r="D672" s="3">
        <f>C672-_xlfn.FORECAST.ETS.CONFINT(A672,$B$2:$B$340,$A$2:$A$340,0.95,1,1)</f>
        <v>-482.17795015055799</v>
      </c>
      <c r="E672" s="3">
        <f>C672+_xlfn.FORECAST.ETS.CONFINT(A672,$B$2:$B$340,$A$2:$A$340,0.95,1,1)</f>
        <v>8107.2838171027006</v>
      </c>
    </row>
    <row r="673" spans="1:5" x14ac:dyDescent="0.3">
      <c r="A673" s="1">
        <v>41988</v>
      </c>
      <c r="C673" s="2">
        <f>_xlfn.FORECAST.ETS(A673,$B$2:$B$340,$A$2:$A$340,1,1)</f>
        <v>3818.4671993552329</v>
      </c>
      <c r="D673" s="3">
        <f>C673-_xlfn.FORECAST.ETS.CONFINT(A673,$B$2:$B$340,$A$2:$A$340,0.95,1,1)</f>
        <v>-490.84232364866875</v>
      </c>
      <c r="E673" s="3">
        <f>C673+_xlfn.FORECAST.ETS.CONFINT(A673,$B$2:$B$340,$A$2:$A$340,0.95,1,1)</f>
        <v>8127.7767223591345</v>
      </c>
    </row>
    <row r="674" spans="1:5" x14ac:dyDescent="0.3">
      <c r="A674" s="1">
        <v>41989</v>
      </c>
      <c r="C674" s="2">
        <f>_xlfn.FORECAST.ETS(A674,$B$2:$B$340,$A$2:$A$340,1,1)</f>
        <v>3824.3814652343872</v>
      </c>
      <c r="D674" s="3">
        <f>C674-_xlfn.FORECAST.ETS.CONFINT(A674,$B$2:$B$340,$A$2:$A$340,0.95,1,1)</f>
        <v>-499.52477310899758</v>
      </c>
      <c r="E674" s="3">
        <f>C674+_xlfn.FORECAST.ETS.CONFINT(A674,$B$2:$B$340,$A$2:$A$340,0.95,1,1)</f>
        <v>8148.2877035777719</v>
      </c>
    </row>
    <row r="675" spans="1:5" x14ac:dyDescent="0.3">
      <c r="A675" s="1">
        <v>41990</v>
      </c>
      <c r="C675" s="2">
        <f>_xlfn.FORECAST.ETS(A675,$B$2:$B$340,$A$2:$A$340,1,1)</f>
        <v>3830.2957311135488</v>
      </c>
      <c r="D675" s="3">
        <f>C675-_xlfn.FORECAST.ETS.CONFINT(A675,$B$2:$B$340,$A$2:$A$340,0.95,1,1)</f>
        <v>-508.22527100576826</v>
      </c>
      <c r="E675" s="3">
        <f>C675+_xlfn.FORECAST.ETS.CONFINT(A675,$B$2:$B$340,$A$2:$A$340,0.95,1,1)</f>
        <v>8168.8167332328658</v>
      </c>
    </row>
    <row r="676" spans="1:5" x14ac:dyDescent="0.3">
      <c r="A676" s="1">
        <v>41991</v>
      </c>
      <c r="C676" s="2">
        <f>_xlfn.FORECAST.ETS(A676,$B$2:$B$340,$A$2:$A$340,1,1)</f>
        <v>3836.2099969927031</v>
      </c>
      <c r="D676" s="3">
        <f>C676-_xlfn.FORECAST.ETS.CONFINT(A676,$B$2:$B$340,$A$2:$A$340,0.95,1,1)</f>
        <v>-516.94378995816169</v>
      </c>
      <c r="E676" s="3">
        <f>C676+_xlfn.FORECAST.ETS.CONFINT(A676,$B$2:$B$340,$A$2:$A$340,0.95,1,1)</f>
        <v>8189.3637839435678</v>
      </c>
    </row>
    <row r="677" spans="1:5" x14ac:dyDescent="0.3">
      <c r="A677" s="1">
        <v>41992</v>
      </c>
      <c r="C677" s="2">
        <f>_xlfn.FORECAST.ETS(A677,$B$2:$B$340,$A$2:$A$340,1,1)</f>
        <v>3842.1242628718646</v>
      </c>
      <c r="D677" s="3">
        <f>C677-_xlfn.FORECAST.ETS.CONFINT(A677,$B$2:$B$340,$A$2:$A$340,0.95,1,1)</f>
        <v>-525.68030272896431</v>
      </c>
      <c r="E677" s="3">
        <f>C677+_xlfn.FORECAST.ETS.CONFINT(A677,$B$2:$B$340,$A$2:$A$340,0.95,1,1)</f>
        <v>8209.9288284726936</v>
      </c>
    </row>
    <row r="678" spans="1:5" x14ac:dyDescent="0.3">
      <c r="A678" s="1">
        <v>41993</v>
      </c>
      <c r="C678" s="2">
        <f>_xlfn.FORECAST.ETS(A678,$B$2:$B$340,$A$2:$A$340,1,1)</f>
        <v>3848.0385287510189</v>
      </c>
      <c r="D678" s="3">
        <f>C678-_xlfn.FORECAST.ETS.CONFINT(A678,$B$2:$B$340,$A$2:$A$340,0.95,1,1)</f>
        <v>-534.43478222334943</v>
      </c>
      <c r="E678" s="3">
        <f>C678+_xlfn.FORECAST.ETS.CONFINT(A678,$B$2:$B$340,$A$2:$A$340,0.95,1,1)</f>
        <v>8230.5118397253864</v>
      </c>
    </row>
    <row r="679" spans="1:5" x14ac:dyDescent="0.3">
      <c r="A679" s="1">
        <v>41994</v>
      </c>
      <c r="C679" s="2">
        <f>_xlfn.FORECAST.ETS(A679,$B$2:$B$340,$A$2:$A$340,1,1)</f>
        <v>3853.9527946301805</v>
      </c>
      <c r="D679" s="3">
        <f>C679-_xlfn.FORECAST.ETS.CONFINT(A679,$B$2:$B$340,$A$2:$A$340,0.95,1,1)</f>
        <v>-543.20720148755117</v>
      </c>
      <c r="E679" s="3">
        <f>C679+_xlfn.FORECAST.ETS.CONFINT(A679,$B$2:$B$340,$A$2:$A$340,0.95,1,1)</f>
        <v>8251.1127907479131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>
      <selection activeCell="B18" sqref="B18"/>
    </sheetView>
  </sheetViews>
  <sheetFormatPr defaultRowHeight="14.4" x14ac:dyDescent="0.3"/>
  <cols>
    <col min="1" max="1" width="17.44140625" bestFit="1" customWidth="1"/>
    <col min="2" max="2" width="16.88671875" bestFit="1" customWidth="1"/>
    <col min="3" max="3" width="13.44140625" bestFit="1" customWidth="1"/>
    <col min="6" max="6" width="12.6640625" bestFit="1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8" t="s">
        <v>15</v>
      </c>
      <c r="B3" s="8"/>
    </row>
    <row r="4" spans="1:9" x14ac:dyDescent="0.3">
      <c r="A4" s="5" t="s">
        <v>16</v>
      </c>
      <c r="B4" s="5">
        <v>0.73749883173024477</v>
      </c>
    </row>
    <row r="5" spans="1:9" x14ac:dyDescent="0.3">
      <c r="A5" s="5" t="s">
        <v>17</v>
      </c>
      <c r="B5" s="5">
        <v>0.5439045268034759</v>
      </c>
    </row>
    <row r="6" spans="1:9" x14ac:dyDescent="0.3">
      <c r="A6" s="5" t="s">
        <v>18</v>
      </c>
      <c r="B6" s="5">
        <v>0.54223384741447767</v>
      </c>
    </row>
    <row r="7" spans="1:9" x14ac:dyDescent="0.3">
      <c r="A7" s="5" t="s">
        <v>19</v>
      </c>
      <c r="B7" s="5">
        <v>451.98733716224302</v>
      </c>
    </row>
    <row r="8" spans="1:9" ht="15" thickBot="1" x14ac:dyDescent="0.35">
      <c r="A8" s="6" t="s">
        <v>20</v>
      </c>
      <c r="B8" s="6">
        <v>275</v>
      </c>
    </row>
    <row r="10" spans="1:9" ht="15" thickBot="1" x14ac:dyDescent="0.35">
      <c r="A10" t="s">
        <v>21</v>
      </c>
    </row>
    <row r="11" spans="1:9" x14ac:dyDescent="0.3">
      <c r="A11" s="7"/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</row>
    <row r="12" spans="1:9" x14ac:dyDescent="0.3">
      <c r="A12" s="5" t="s">
        <v>22</v>
      </c>
      <c r="B12" s="5">
        <v>1</v>
      </c>
      <c r="C12" s="5">
        <v>66509256.698915027</v>
      </c>
      <c r="D12" s="5">
        <v>66509256.698915027</v>
      </c>
      <c r="E12" s="5">
        <v>325.55888962609538</v>
      </c>
      <c r="F12" s="5">
        <v>1.8858048799362994E-48</v>
      </c>
    </row>
    <row r="13" spans="1:9" x14ac:dyDescent="0.3">
      <c r="A13" s="5" t="s">
        <v>23</v>
      </c>
      <c r="B13" s="5">
        <v>273</v>
      </c>
      <c r="C13" s="5">
        <v>55771866.956719138</v>
      </c>
      <c r="D13" s="5">
        <v>204292.55295501516</v>
      </c>
      <c r="E13" s="5"/>
      <c r="F13" s="5"/>
    </row>
    <row r="14" spans="1:9" ht="15" thickBot="1" x14ac:dyDescent="0.35">
      <c r="A14" s="6" t="s">
        <v>24</v>
      </c>
      <c r="B14" s="6">
        <v>274</v>
      </c>
      <c r="C14" s="6">
        <v>122281123.65563416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31</v>
      </c>
      <c r="C16" s="7" t="s">
        <v>19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3">
      <c r="A17" s="5" t="s">
        <v>25</v>
      </c>
      <c r="B17" s="5">
        <v>-238862.28719173124</v>
      </c>
      <c r="C17" s="5">
        <v>13293.692170983802</v>
      </c>
      <c r="D17" s="5">
        <v>-17.968092244011558</v>
      </c>
      <c r="E17" s="5">
        <v>3.5073477880555713E-48</v>
      </c>
      <c r="F17" s="5">
        <v>-265033.46756488545</v>
      </c>
      <c r="G17" s="5">
        <v>-212691.10681857704</v>
      </c>
      <c r="H17" s="5">
        <v>-265033.46756488545</v>
      </c>
      <c r="I17" s="5">
        <v>-212691.10681857704</v>
      </c>
    </row>
    <row r="18" spans="1:9" ht="15" thickBot="1" x14ac:dyDescent="0.35">
      <c r="A18" s="6" t="s">
        <v>0</v>
      </c>
      <c r="B18" s="6">
        <v>5.7777737143438088</v>
      </c>
      <c r="C18" s="6">
        <v>0.32021800646671988</v>
      </c>
      <c r="D18" s="6">
        <v>18.043250528274992</v>
      </c>
      <c r="E18" s="6">
        <v>1.8858048799361104E-48</v>
      </c>
      <c r="F18" s="6">
        <v>5.1473632085052197</v>
      </c>
      <c r="G18" s="6">
        <v>6.408184220182398</v>
      </c>
      <c r="H18" s="6">
        <v>5.1473632085052197</v>
      </c>
      <c r="I18" s="6">
        <v>6.408184220182398</v>
      </c>
    </row>
    <row r="22" spans="1:9" x14ac:dyDescent="0.3">
      <c r="A22" t="s">
        <v>38</v>
      </c>
      <c r="E22" t="s">
        <v>42</v>
      </c>
    </row>
    <row r="23" spans="1:9" ht="15" thickBot="1" x14ac:dyDescent="0.35"/>
    <row r="24" spans="1:9" x14ac:dyDescent="0.3">
      <c r="A24" s="7" t="s">
        <v>39</v>
      </c>
      <c r="B24" s="7" t="s">
        <v>40</v>
      </c>
      <c r="C24" s="7" t="s">
        <v>41</v>
      </c>
      <c r="E24" s="7" t="s">
        <v>43</v>
      </c>
      <c r="F24" s="7" t="s">
        <v>1</v>
      </c>
    </row>
    <row r="25" spans="1:9" x14ac:dyDescent="0.3">
      <c r="A25" s="5">
        <v>1</v>
      </c>
      <c r="B25" s="5">
        <v>-142.01063618808985</v>
      </c>
      <c r="C25" s="5">
        <v>189.97063618808986</v>
      </c>
      <c r="E25" s="5">
        <v>0.18181818181818182</v>
      </c>
      <c r="F25" s="5">
        <v>5.59</v>
      </c>
      <c r="H25">
        <f>B17+B18*41867</f>
        <v>3035.7649067009916</v>
      </c>
    </row>
    <row r="26" spans="1:9" x14ac:dyDescent="0.3">
      <c r="A26" s="5">
        <v>2</v>
      </c>
      <c r="B26" s="5">
        <v>-90.010672759002773</v>
      </c>
      <c r="C26" s="5">
        <v>286.8506727590028</v>
      </c>
      <c r="E26" s="5">
        <v>0.54545454545454541</v>
      </c>
      <c r="F26" s="5">
        <v>6.58</v>
      </c>
    </row>
    <row r="27" spans="1:9" x14ac:dyDescent="0.3">
      <c r="A27" s="5">
        <v>3</v>
      </c>
      <c r="B27" s="5">
        <v>-32.232935615553288</v>
      </c>
      <c r="C27" s="5">
        <v>173.7529356155533</v>
      </c>
      <c r="E27" s="5">
        <v>0.90909090909090917</v>
      </c>
      <c r="F27" s="5">
        <v>17.98</v>
      </c>
    </row>
    <row r="28" spans="1:9" x14ac:dyDescent="0.3">
      <c r="A28" s="5">
        <v>4</v>
      </c>
      <c r="B28" s="5">
        <v>-9.121840758190956</v>
      </c>
      <c r="C28" s="5">
        <v>214.37184075819096</v>
      </c>
      <c r="E28" s="5">
        <v>1.2727272727272727</v>
      </c>
      <c r="F28" s="5">
        <v>19.989999999999998</v>
      </c>
    </row>
    <row r="29" spans="1:9" x14ac:dyDescent="0.3">
      <c r="A29" s="5">
        <v>5</v>
      </c>
      <c r="B29" s="5">
        <v>31.322575242229505</v>
      </c>
      <c r="C29" s="5">
        <v>358.20742475777047</v>
      </c>
      <c r="E29" s="5">
        <v>1.6363636363636365</v>
      </c>
      <c r="F29" s="5">
        <v>21.99</v>
      </c>
    </row>
    <row r="30" spans="1:9" x14ac:dyDescent="0.3">
      <c r="A30" s="5">
        <v>6</v>
      </c>
      <c r="B30" s="5">
        <v>37.100348956562812</v>
      </c>
      <c r="C30" s="5">
        <v>325.5096510434372</v>
      </c>
      <c r="E30" s="5">
        <v>2</v>
      </c>
      <c r="F30" s="5">
        <v>33.58</v>
      </c>
    </row>
    <row r="31" spans="1:9" x14ac:dyDescent="0.3">
      <c r="A31" s="5">
        <v>7</v>
      </c>
      <c r="B31" s="5">
        <v>65.989217528287554</v>
      </c>
      <c r="C31" s="5">
        <v>160.41078247171245</v>
      </c>
      <c r="E31" s="5">
        <v>2.3636363636363633</v>
      </c>
      <c r="F31" s="5">
        <v>34.159999999999997</v>
      </c>
    </row>
    <row r="32" spans="1:9" x14ac:dyDescent="0.3">
      <c r="A32" s="5">
        <v>8</v>
      </c>
      <c r="B32" s="5">
        <v>71.766991242620861</v>
      </c>
      <c r="C32" s="5">
        <v>51.963008757379143</v>
      </c>
      <c r="E32" s="5">
        <v>2.7272727272727271</v>
      </c>
      <c r="F32" s="5">
        <v>35.96</v>
      </c>
    </row>
    <row r="33" spans="1:6" x14ac:dyDescent="0.3">
      <c r="A33" s="5">
        <v>9</v>
      </c>
      <c r="B33" s="5">
        <v>89.100312385649886</v>
      </c>
      <c r="C33" s="5">
        <v>7.4896876143501174</v>
      </c>
      <c r="E33" s="5">
        <v>3.0909090909090908</v>
      </c>
      <c r="F33" s="5">
        <v>47.96</v>
      </c>
    </row>
    <row r="34" spans="1:6" x14ac:dyDescent="0.3">
      <c r="A34" s="5">
        <v>10</v>
      </c>
      <c r="B34" s="5">
        <v>106.43363352867891</v>
      </c>
      <c r="C34" s="5">
        <v>122.45636647132108</v>
      </c>
      <c r="E34" s="5">
        <v>3.4545454545454546</v>
      </c>
      <c r="F34" s="5">
        <v>53.55</v>
      </c>
    </row>
    <row r="35" spans="1:6" x14ac:dyDescent="0.3">
      <c r="A35" s="5">
        <v>11</v>
      </c>
      <c r="B35" s="5">
        <v>129.54472838607035</v>
      </c>
      <c r="C35" s="5">
        <v>544.47527161392964</v>
      </c>
      <c r="E35" s="5">
        <v>3.8181818181818183</v>
      </c>
      <c r="F35" s="5">
        <v>70.52</v>
      </c>
    </row>
    <row r="36" spans="1:6" x14ac:dyDescent="0.3">
      <c r="A36" s="5">
        <v>12</v>
      </c>
      <c r="B36" s="5">
        <v>141.10027581476606</v>
      </c>
      <c r="C36" s="5">
        <v>260.43972418523396</v>
      </c>
      <c r="E36" s="5">
        <v>4.1818181818181817</v>
      </c>
      <c r="F36" s="5">
        <v>93.92</v>
      </c>
    </row>
    <row r="37" spans="1:6" x14ac:dyDescent="0.3">
      <c r="A37" s="5">
        <v>13</v>
      </c>
      <c r="B37" s="5">
        <v>146.87804952909937</v>
      </c>
      <c r="C37" s="5">
        <v>-124.88804952909938</v>
      </c>
      <c r="E37" s="5">
        <v>4.545454545454545</v>
      </c>
      <c r="F37" s="5">
        <v>95.33</v>
      </c>
    </row>
    <row r="38" spans="1:6" x14ac:dyDescent="0.3">
      <c r="A38" s="5">
        <v>14</v>
      </c>
      <c r="B38" s="5">
        <v>169.9891443864617</v>
      </c>
      <c r="C38" s="5">
        <v>129.6308556135383</v>
      </c>
      <c r="E38" s="5">
        <v>4.9090909090909092</v>
      </c>
      <c r="F38" s="5">
        <v>96.59</v>
      </c>
    </row>
    <row r="39" spans="1:6" x14ac:dyDescent="0.3">
      <c r="A39" s="5">
        <v>15</v>
      </c>
      <c r="B39" s="5">
        <v>175.76691810082411</v>
      </c>
      <c r="C39" s="5">
        <v>225.91308189917589</v>
      </c>
      <c r="E39" s="5">
        <v>5.2727272727272725</v>
      </c>
      <c r="F39" s="5">
        <v>103.54</v>
      </c>
    </row>
    <row r="40" spans="1:6" x14ac:dyDescent="0.3">
      <c r="A40" s="5">
        <v>16</v>
      </c>
      <c r="B40" s="5">
        <v>181.54469181515742</v>
      </c>
      <c r="C40" s="5">
        <v>-31.78469181515743</v>
      </c>
      <c r="E40" s="5">
        <v>5.6363636363636367</v>
      </c>
      <c r="F40" s="5">
        <v>123.73</v>
      </c>
    </row>
    <row r="41" spans="1:6" x14ac:dyDescent="0.3">
      <c r="A41" s="5">
        <v>17</v>
      </c>
      <c r="B41" s="5">
        <v>198.87801295818645</v>
      </c>
      <c r="C41" s="5">
        <v>-74.85801295818645</v>
      </c>
      <c r="E41" s="5">
        <v>6</v>
      </c>
      <c r="F41" s="5">
        <v>124.02</v>
      </c>
    </row>
    <row r="42" spans="1:6" x14ac:dyDescent="0.3">
      <c r="A42" s="5">
        <v>18</v>
      </c>
      <c r="B42" s="5">
        <v>204.65578667251975</v>
      </c>
      <c r="C42" s="5">
        <v>139.65421332748025</v>
      </c>
      <c r="E42" s="5">
        <v>6.3636363636363633</v>
      </c>
      <c r="F42" s="5">
        <v>141.52000000000001</v>
      </c>
    </row>
    <row r="43" spans="1:6" x14ac:dyDescent="0.3">
      <c r="A43" s="5">
        <v>19</v>
      </c>
      <c r="B43" s="5">
        <v>227.76688152991119</v>
      </c>
      <c r="C43" s="5">
        <v>-194.1868815299112</v>
      </c>
      <c r="E43" s="5">
        <v>6.7272727272727275</v>
      </c>
      <c r="F43" s="5">
        <v>149.31</v>
      </c>
    </row>
    <row r="44" spans="1:6" x14ac:dyDescent="0.3">
      <c r="A44" s="5">
        <v>20</v>
      </c>
      <c r="B44" s="5">
        <v>239.32242895860691</v>
      </c>
      <c r="C44" s="5">
        <v>308.45757104139307</v>
      </c>
      <c r="E44" s="5">
        <v>7.0909090909090908</v>
      </c>
      <c r="F44" s="5">
        <v>149.76</v>
      </c>
    </row>
    <row r="45" spans="1:6" x14ac:dyDescent="0.3">
      <c r="A45" s="5">
        <v>21</v>
      </c>
      <c r="B45" s="5">
        <v>245.10020267294021</v>
      </c>
      <c r="C45" s="5">
        <v>382.91979732705977</v>
      </c>
      <c r="E45" s="5">
        <v>7.454545454545455</v>
      </c>
      <c r="F45" s="5">
        <v>192.44</v>
      </c>
    </row>
    <row r="46" spans="1:6" x14ac:dyDescent="0.3">
      <c r="A46" s="5">
        <v>22</v>
      </c>
      <c r="B46" s="5">
        <v>262.43352381596924</v>
      </c>
      <c r="C46" s="5">
        <v>140.34647618403073</v>
      </c>
      <c r="E46" s="5">
        <v>7.8181818181818183</v>
      </c>
      <c r="F46" s="5">
        <v>193.38</v>
      </c>
    </row>
    <row r="47" spans="1:6" x14ac:dyDescent="0.3">
      <c r="A47" s="5">
        <v>23</v>
      </c>
      <c r="B47" s="5">
        <v>273.98907124466496</v>
      </c>
      <c r="C47" s="5">
        <v>11.170928755335069</v>
      </c>
      <c r="E47" s="5">
        <v>8.1818181818181817</v>
      </c>
      <c r="F47" s="5">
        <v>196.84</v>
      </c>
    </row>
    <row r="48" spans="1:6" x14ac:dyDescent="0.3">
      <c r="A48" s="5">
        <v>24</v>
      </c>
      <c r="B48" s="5">
        <v>279.76684495899826</v>
      </c>
      <c r="C48" s="5">
        <v>-176.22684495899824</v>
      </c>
      <c r="E48" s="5">
        <v>8.545454545454545</v>
      </c>
      <c r="F48" s="5">
        <v>197.68</v>
      </c>
    </row>
    <row r="49" spans="1:6" x14ac:dyDescent="0.3">
      <c r="A49" s="5">
        <v>25</v>
      </c>
      <c r="B49" s="5">
        <v>285.54461867336067</v>
      </c>
      <c r="C49" s="5">
        <v>86.775381326639319</v>
      </c>
      <c r="E49" s="5">
        <v>8.9090909090909083</v>
      </c>
      <c r="F49" s="5">
        <v>205.25</v>
      </c>
    </row>
    <row r="50" spans="1:6" x14ac:dyDescent="0.3">
      <c r="A50" s="5">
        <v>26</v>
      </c>
      <c r="B50" s="5">
        <v>297.10016610202729</v>
      </c>
      <c r="C50" s="5">
        <v>99.899833897972712</v>
      </c>
      <c r="E50" s="5">
        <v>9.2727272727272734</v>
      </c>
      <c r="F50" s="5">
        <v>213.65</v>
      </c>
    </row>
    <row r="51" spans="1:6" x14ac:dyDescent="0.3">
      <c r="A51" s="5">
        <v>27</v>
      </c>
      <c r="B51" s="5">
        <v>308.65571353072301</v>
      </c>
      <c r="C51" s="5">
        <v>-255.10571353072299</v>
      </c>
      <c r="E51" s="5">
        <v>9.6363636363636367</v>
      </c>
      <c r="F51" s="5">
        <v>226.4</v>
      </c>
    </row>
    <row r="52" spans="1:6" x14ac:dyDescent="0.3">
      <c r="A52" s="5">
        <v>28</v>
      </c>
      <c r="B52" s="5">
        <v>314.43348724505631</v>
      </c>
      <c r="C52" s="5">
        <v>-7.1034872450563284</v>
      </c>
      <c r="E52" s="5">
        <v>10</v>
      </c>
      <c r="F52" s="5">
        <v>228.89</v>
      </c>
    </row>
    <row r="53" spans="1:6" x14ac:dyDescent="0.3">
      <c r="A53" s="5">
        <v>29</v>
      </c>
      <c r="B53" s="5">
        <v>325.98903467375203</v>
      </c>
      <c r="C53" s="5">
        <v>43.150965326247956</v>
      </c>
      <c r="E53" s="5">
        <v>10.363636363636363</v>
      </c>
      <c r="F53" s="5">
        <v>235.07</v>
      </c>
    </row>
    <row r="54" spans="1:6" x14ac:dyDescent="0.3">
      <c r="A54" s="5">
        <v>30</v>
      </c>
      <c r="B54" s="5">
        <v>331.76680838808534</v>
      </c>
      <c r="C54" s="5">
        <v>187.55319161191471</v>
      </c>
      <c r="E54" s="5">
        <v>10.727272727272727</v>
      </c>
      <c r="F54" s="5">
        <v>242.74</v>
      </c>
    </row>
    <row r="55" spans="1:6" x14ac:dyDescent="0.3">
      <c r="A55" s="5">
        <v>31</v>
      </c>
      <c r="B55" s="5">
        <v>337.54458210244775</v>
      </c>
      <c r="C55" s="5">
        <v>323.2654178975522</v>
      </c>
      <c r="E55" s="5">
        <v>11.090909090909092</v>
      </c>
      <c r="F55" s="5">
        <v>250.08</v>
      </c>
    </row>
    <row r="56" spans="1:6" x14ac:dyDescent="0.3">
      <c r="A56" s="5">
        <v>32</v>
      </c>
      <c r="B56" s="5">
        <v>343.32235581678106</v>
      </c>
      <c r="C56" s="5">
        <v>-49.472355816781032</v>
      </c>
      <c r="E56" s="5">
        <v>11.454545454545455</v>
      </c>
      <c r="F56" s="5">
        <v>254.73</v>
      </c>
    </row>
    <row r="57" spans="1:6" x14ac:dyDescent="0.3">
      <c r="A57" s="5">
        <v>33</v>
      </c>
      <c r="B57" s="5">
        <v>349.10012953111436</v>
      </c>
      <c r="C57" s="5">
        <v>-72.050129531114351</v>
      </c>
      <c r="E57" s="5">
        <v>11.818181818181818</v>
      </c>
      <c r="F57" s="5">
        <v>264.32</v>
      </c>
    </row>
    <row r="58" spans="1:6" x14ac:dyDescent="0.3">
      <c r="A58" s="5">
        <v>34</v>
      </c>
      <c r="B58" s="5">
        <v>360.65567695981008</v>
      </c>
      <c r="C58" s="5">
        <v>31.144323040189931</v>
      </c>
      <c r="E58" s="5">
        <v>12.181818181818182</v>
      </c>
      <c r="F58" s="5">
        <v>264.89999999999998</v>
      </c>
    </row>
    <row r="59" spans="1:6" x14ac:dyDescent="0.3">
      <c r="A59" s="5">
        <v>35</v>
      </c>
      <c r="B59" s="5">
        <v>366.43345067417249</v>
      </c>
      <c r="C59" s="5">
        <v>-295.91345067417251</v>
      </c>
      <c r="E59" s="5">
        <v>12.545454545454545</v>
      </c>
      <c r="F59" s="5">
        <v>277.05</v>
      </c>
    </row>
    <row r="60" spans="1:6" x14ac:dyDescent="0.3">
      <c r="A60" s="5">
        <v>36</v>
      </c>
      <c r="B60" s="5">
        <v>372.2112243885058</v>
      </c>
      <c r="C60" s="5">
        <v>-276.88122438850581</v>
      </c>
      <c r="E60" s="5">
        <v>12.90909090909091</v>
      </c>
      <c r="F60" s="5">
        <v>285.16000000000003</v>
      </c>
    </row>
    <row r="61" spans="1:6" x14ac:dyDescent="0.3">
      <c r="A61" s="5">
        <v>37</v>
      </c>
      <c r="B61" s="5">
        <v>377.9889981028391</v>
      </c>
      <c r="C61" s="5">
        <v>-62.358998102839109</v>
      </c>
      <c r="E61" s="5">
        <v>13.272727272727273</v>
      </c>
      <c r="F61" s="5">
        <v>287.23</v>
      </c>
    </row>
    <row r="62" spans="1:6" x14ac:dyDescent="0.3">
      <c r="A62" s="5">
        <v>38</v>
      </c>
      <c r="B62" s="5">
        <v>383.76677181720152</v>
      </c>
      <c r="C62" s="5">
        <v>-347.80677181720154</v>
      </c>
      <c r="E62" s="5">
        <v>13.636363636363637</v>
      </c>
      <c r="F62" s="5">
        <v>293.85000000000002</v>
      </c>
    </row>
    <row r="63" spans="1:6" x14ac:dyDescent="0.3">
      <c r="A63" s="5">
        <v>39</v>
      </c>
      <c r="B63" s="5">
        <v>389.54454553153482</v>
      </c>
      <c r="C63" s="5">
        <v>-355.38454553153485</v>
      </c>
      <c r="E63" s="5">
        <v>14</v>
      </c>
      <c r="F63" s="5">
        <v>299.62</v>
      </c>
    </row>
    <row r="64" spans="1:6" x14ac:dyDescent="0.3">
      <c r="A64" s="5">
        <v>40</v>
      </c>
      <c r="B64" s="5">
        <v>401.10009296023054</v>
      </c>
      <c r="C64" s="5">
        <v>-207.72009296023055</v>
      </c>
      <c r="E64" s="5">
        <v>14.363636363636363</v>
      </c>
      <c r="F64" s="5">
        <v>302.48</v>
      </c>
    </row>
    <row r="65" spans="1:6" x14ac:dyDescent="0.3">
      <c r="A65" s="5">
        <v>41</v>
      </c>
      <c r="B65" s="5">
        <v>406.87786667456385</v>
      </c>
      <c r="C65" s="5">
        <v>737.1821333254361</v>
      </c>
      <c r="E65" s="5">
        <v>14.727272727272728</v>
      </c>
      <c r="F65" s="5">
        <v>307.33</v>
      </c>
    </row>
    <row r="66" spans="1:6" x14ac:dyDescent="0.3">
      <c r="A66" s="5">
        <v>42</v>
      </c>
      <c r="B66" s="5">
        <v>412.65564038889715</v>
      </c>
      <c r="C66" s="5">
        <v>-110.17564038889714</v>
      </c>
      <c r="E66" s="5">
        <v>15.090909090909092</v>
      </c>
      <c r="F66" s="5">
        <v>315.44</v>
      </c>
    </row>
    <row r="67" spans="1:6" x14ac:dyDescent="0.3">
      <c r="A67" s="5">
        <v>43</v>
      </c>
      <c r="B67" s="5">
        <v>418.43341410325957</v>
      </c>
      <c r="C67" s="5">
        <v>23.536585896740462</v>
      </c>
      <c r="E67" s="5">
        <v>15.454545454545455</v>
      </c>
      <c r="F67" s="5">
        <v>315.63</v>
      </c>
    </row>
    <row r="68" spans="1:6" x14ac:dyDescent="0.3">
      <c r="A68" s="5">
        <v>44</v>
      </c>
      <c r="B68" s="5">
        <v>429.98896153195528</v>
      </c>
      <c r="C68" s="5">
        <v>-409.99896153195527</v>
      </c>
      <c r="E68" s="5">
        <v>15.818181818181818</v>
      </c>
      <c r="F68" s="5">
        <v>325.10000000000002</v>
      </c>
    </row>
    <row r="69" spans="1:6" x14ac:dyDescent="0.3">
      <c r="A69" s="5">
        <v>45</v>
      </c>
      <c r="B69" s="5">
        <v>435.76673524628859</v>
      </c>
      <c r="C69" s="5">
        <v>112.63326475371139</v>
      </c>
      <c r="E69" s="5">
        <v>16.181818181818183</v>
      </c>
      <c r="F69" s="5">
        <v>329.67</v>
      </c>
    </row>
    <row r="70" spans="1:6" x14ac:dyDescent="0.3">
      <c r="A70" s="5">
        <v>46</v>
      </c>
      <c r="B70" s="5">
        <v>453.10005638931761</v>
      </c>
      <c r="C70" s="5">
        <v>-120.34005638931762</v>
      </c>
      <c r="E70" s="5">
        <v>16.545454545454547</v>
      </c>
      <c r="F70" s="5">
        <v>332.6</v>
      </c>
    </row>
    <row r="71" spans="1:6" x14ac:dyDescent="0.3">
      <c r="A71" s="5">
        <v>47</v>
      </c>
      <c r="B71" s="5">
        <v>476.21115124667995</v>
      </c>
      <c r="C71" s="5">
        <v>257.93884875332003</v>
      </c>
      <c r="E71" s="5">
        <v>16.90909090909091</v>
      </c>
      <c r="F71" s="5">
        <v>332.76</v>
      </c>
    </row>
    <row r="72" spans="1:6" x14ac:dyDescent="0.3">
      <c r="A72" s="5">
        <v>48</v>
      </c>
      <c r="B72" s="5">
        <v>481.98892496104236</v>
      </c>
      <c r="C72" s="5">
        <v>-239.24892496104235</v>
      </c>
      <c r="E72" s="5">
        <v>17.272727272727273</v>
      </c>
      <c r="F72" s="5">
        <v>333.49</v>
      </c>
    </row>
    <row r="73" spans="1:6" x14ac:dyDescent="0.3">
      <c r="A73" s="5">
        <v>49</v>
      </c>
      <c r="B73" s="5">
        <v>487.76669867537566</v>
      </c>
      <c r="C73" s="5">
        <v>140.71330132462435</v>
      </c>
      <c r="E73" s="5">
        <v>17.636363636363637</v>
      </c>
      <c r="F73" s="5">
        <v>340.76</v>
      </c>
    </row>
    <row r="74" spans="1:6" x14ac:dyDescent="0.3">
      <c r="A74" s="5">
        <v>50</v>
      </c>
      <c r="B74" s="5">
        <v>493.54447238973808</v>
      </c>
      <c r="C74" s="5">
        <v>-228.6444723897381</v>
      </c>
      <c r="E74" s="5">
        <v>18.000000000000004</v>
      </c>
      <c r="F74" s="5">
        <v>340.78</v>
      </c>
    </row>
    <row r="75" spans="1:6" x14ac:dyDescent="0.3">
      <c r="A75" s="5">
        <v>51</v>
      </c>
      <c r="B75" s="5">
        <v>505.10001981840469</v>
      </c>
      <c r="C75" s="5">
        <v>-499.51001981840471</v>
      </c>
      <c r="E75" s="5">
        <v>18.363636363636367</v>
      </c>
      <c r="F75" s="5">
        <v>341.52</v>
      </c>
    </row>
    <row r="76" spans="1:6" x14ac:dyDescent="0.3">
      <c r="A76" s="5">
        <v>52</v>
      </c>
      <c r="B76" s="5">
        <v>510.8777935327671</v>
      </c>
      <c r="C76" s="5">
        <v>-163.1877935327671</v>
      </c>
      <c r="E76" s="5">
        <v>18.72727272727273</v>
      </c>
      <c r="F76" s="5">
        <v>344.31</v>
      </c>
    </row>
    <row r="77" spans="1:6" x14ac:dyDescent="0.3">
      <c r="A77" s="5">
        <v>53</v>
      </c>
      <c r="B77" s="5">
        <v>516.65556724710041</v>
      </c>
      <c r="C77" s="5">
        <v>645.29443275289964</v>
      </c>
      <c r="E77" s="5">
        <v>19.090909090909093</v>
      </c>
      <c r="F77" s="5">
        <v>347.69</v>
      </c>
    </row>
    <row r="78" spans="1:6" x14ac:dyDescent="0.3">
      <c r="A78" s="5">
        <v>54</v>
      </c>
      <c r="B78" s="5">
        <v>522.43334096143371</v>
      </c>
      <c r="C78" s="5">
        <v>-163.46334096143369</v>
      </c>
      <c r="E78" s="5">
        <v>19.454545454545457</v>
      </c>
      <c r="F78" s="5">
        <v>350.43</v>
      </c>
    </row>
    <row r="79" spans="1:6" x14ac:dyDescent="0.3">
      <c r="A79" s="5">
        <v>55</v>
      </c>
      <c r="B79" s="5">
        <v>528.21111467579613</v>
      </c>
      <c r="C79" s="5">
        <v>-198.54111467579611</v>
      </c>
      <c r="E79" s="5">
        <v>19.81818181818182</v>
      </c>
      <c r="F79" s="5">
        <v>358.97</v>
      </c>
    </row>
    <row r="80" spans="1:6" x14ac:dyDescent="0.3">
      <c r="A80" s="5">
        <v>56</v>
      </c>
      <c r="B80" s="5">
        <v>533.98888839012943</v>
      </c>
      <c r="C80" s="5">
        <v>653.38111160987046</v>
      </c>
      <c r="E80" s="5">
        <v>20.181818181818183</v>
      </c>
      <c r="F80" s="5">
        <v>362.61</v>
      </c>
    </row>
    <row r="81" spans="1:6" x14ac:dyDescent="0.3">
      <c r="A81" s="5">
        <v>57</v>
      </c>
      <c r="B81" s="5">
        <v>539.76666210446274</v>
      </c>
      <c r="C81" s="5">
        <v>411.3133378955373</v>
      </c>
      <c r="E81" s="5">
        <v>20.545454545454547</v>
      </c>
      <c r="F81" s="5">
        <v>365.01</v>
      </c>
    </row>
    <row r="82" spans="1:6" x14ac:dyDescent="0.3">
      <c r="A82" s="5">
        <v>58</v>
      </c>
      <c r="B82" s="5">
        <v>545.54443581882515</v>
      </c>
      <c r="C82" s="5">
        <v>-66.914435818825154</v>
      </c>
      <c r="E82" s="5">
        <v>20.90909090909091</v>
      </c>
      <c r="F82" s="5">
        <v>369.14</v>
      </c>
    </row>
    <row r="83" spans="1:6" x14ac:dyDescent="0.3">
      <c r="A83" s="5">
        <v>59</v>
      </c>
      <c r="B83" s="5">
        <v>551.32220953315846</v>
      </c>
      <c r="C83" s="5">
        <v>-137.72220953315843</v>
      </c>
      <c r="E83" s="5">
        <v>21.272727272727273</v>
      </c>
      <c r="F83" s="5">
        <v>372.32</v>
      </c>
    </row>
    <row r="84" spans="1:6" x14ac:dyDescent="0.3">
      <c r="A84" s="5">
        <v>60</v>
      </c>
      <c r="B84" s="5">
        <v>557.09998324749176</v>
      </c>
      <c r="C84" s="5">
        <v>-307.01998324749172</v>
      </c>
      <c r="E84" s="5">
        <v>21.63636363636364</v>
      </c>
      <c r="F84" s="5">
        <v>379.93</v>
      </c>
    </row>
    <row r="85" spans="1:6" x14ac:dyDescent="0.3">
      <c r="A85" s="5">
        <v>61</v>
      </c>
      <c r="B85" s="5">
        <v>562.87775696185417</v>
      </c>
      <c r="C85" s="5">
        <v>170.88224303814582</v>
      </c>
      <c r="E85" s="5">
        <v>22.000000000000004</v>
      </c>
      <c r="F85" s="5">
        <v>389.53</v>
      </c>
    </row>
    <row r="86" spans="1:6" x14ac:dyDescent="0.3">
      <c r="A86" s="5">
        <v>62</v>
      </c>
      <c r="B86" s="5">
        <v>568.65553067618748</v>
      </c>
      <c r="C86" s="5">
        <v>555.92446932381245</v>
      </c>
      <c r="E86" s="5">
        <v>22.363636363636367</v>
      </c>
      <c r="F86" s="5">
        <v>391.8</v>
      </c>
    </row>
    <row r="87" spans="1:6" x14ac:dyDescent="0.3">
      <c r="A87" s="5">
        <v>63</v>
      </c>
      <c r="B87" s="5">
        <v>574.43330439054989</v>
      </c>
      <c r="C87" s="5">
        <v>-103.4233043905499</v>
      </c>
      <c r="E87" s="5">
        <v>22.72727272727273</v>
      </c>
      <c r="F87" s="5">
        <v>397</v>
      </c>
    </row>
    <row r="88" spans="1:6" x14ac:dyDescent="0.3">
      <c r="A88" s="5">
        <v>64</v>
      </c>
      <c r="B88" s="5">
        <v>580.2110781048832</v>
      </c>
      <c r="C88" s="5">
        <v>271.55892189511678</v>
      </c>
      <c r="E88" s="5">
        <v>23.090909090909093</v>
      </c>
      <c r="F88" s="5">
        <v>401.54</v>
      </c>
    </row>
    <row r="89" spans="1:6" x14ac:dyDescent="0.3">
      <c r="A89" s="5">
        <v>65</v>
      </c>
      <c r="B89" s="5">
        <v>585.98885181921651</v>
      </c>
      <c r="C89" s="5">
        <v>778.16114818078358</v>
      </c>
      <c r="E89" s="5">
        <v>23.454545454545457</v>
      </c>
      <c r="F89" s="5">
        <v>401.68</v>
      </c>
    </row>
    <row r="90" spans="1:6" x14ac:dyDescent="0.3">
      <c r="A90" s="5">
        <v>66</v>
      </c>
      <c r="B90" s="5">
        <v>591.76662553357892</v>
      </c>
      <c r="C90" s="5">
        <v>-175.14662553357891</v>
      </c>
      <c r="E90" s="5">
        <v>23.81818181818182</v>
      </c>
      <c r="F90" s="5">
        <v>402.78</v>
      </c>
    </row>
    <row r="91" spans="1:6" x14ac:dyDescent="0.3">
      <c r="A91" s="5">
        <v>67</v>
      </c>
      <c r="B91" s="5">
        <v>603.32217296224553</v>
      </c>
      <c r="C91" s="5">
        <v>317.53782703775448</v>
      </c>
      <c r="E91" s="5">
        <v>24.181818181818183</v>
      </c>
      <c r="F91" s="5">
        <v>405.69</v>
      </c>
    </row>
    <row r="92" spans="1:6" x14ac:dyDescent="0.3">
      <c r="A92" s="5">
        <v>68</v>
      </c>
      <c r="B92" s="5">
        <v>609.09994667660794</v>
      </c>
      <c r="C92" s="5">
        <v>-199.52994667660795</v>
      </c>
      <c r="E92" s="5">
        <v>24.545454545454547</v>
      </c>
      <c r="F92" s="5">
        <v>409.57</v>
      </c>
    </row>
    <row r="93" spans="1:6" x14ac:dyDescent="0.3">
      <c r="A93" s="5">
        <v>69</v>
      </c>
      <c r="B93" s="5">
        <v>614.87772039094125</v>
      </c>
      <c r="C93" s="5">
        <v>-417.19772039094124</v>
      </c>
      <c r="E93" s="5">
        <v>24.90909090909091</v>
      </c>
      <c r="F93" s="5">
        <v>413.6</v>
      </c>
    </row>
    <row r="94" spans="1:6" x14ac:dyDescent="0.3">
      <c r="A94" s="5">
        <v>70</v>
      </c>
      <c r="B94" s="5">
        <v>620.65549410527456</v>
      </c>
      <c r="C94" s="5">
        <v>-279.87549410527458</v>
      </c>
      <c r="E94" s="5">
        <v>25.272727272727273</v>
      </c>
      <c r="F94" s="5">
        <v>416.62</v>
      </c>
    </row>
    <row r="95" spans="1:6" x14ac:dyDescent="0.3">
      <c r="A95" s="5">
        <v>71</v>
      </c>
      <c r="B95" s="5">
        <v>626.43326781963697</v>
      </c>
      <c r="C95" s="5">
        <v>-619.85326781963693</v>
      </c>
      <c r="E95" s="5">
        <v>25.63636363636364</v>
      </c>
      <c r="F95" s="5">
        <v>421.78</v>
      </c>
    </row>
    <row r="96" spans="1:6" x14ac:dyDescent="0.3">
      <c r="A96" s="5">
        <v>72</v>
      </c>
      <c r="B96" s="5">
        <v>632.21104153397027</v>
      </c>
      <c r="C96" s="5">
        <v>-614.23104153397026</v>
      </c>
      <c r="E96" s="5">
        <v>26.000000000000004</v>
      </c>
      <c r="F96" s="5">
        <v>428.17</v>
      </c>
    </row>
    <row r="97" spans="1:6" x14ac:dyDescent="0.3">
      <c r="A97" s="5">
        <v>73</v>
      </c>
      <c r="B97" s="5">
        <v>637.98881524833268</v>
      </c>
      <c r="C97" s="5">
        <v>325.51118475166732</v>
      </c>
      <c r="E97" s="5">
        <v>26.363636363636367</v>
      </c>
      <c r="F97" s="5">
        <v>436.91</v>
      </c>
    </row>
    <row r="98" spans="1:6" x14ac:dyDescent="0.3">
      <c r="A98" s="5">
        <v>74</v>
      </c>
      <c r="B98" s="5">
        <v>643.76658896266599</v>
      </c>
      <c r="C98" s="5">
        <v>-303.006588962666</v>
      </c>
      <c r="E98" s="5">
        <v>26.72727272727273</v>
      </c>
      <c r="F98" s="5">
        <v>441.97</v>
      </c>
    </row>
    <row r="99" spans="1:6" x14ac:dyDescent="0.3">
      <c r="A99" s="5">
        <v>75</v>
      </c>
      <c r="B99" s="5">
        <v>649.5443626769993</v>
      </c>
      <c r="C99" s="5">
        <v>877.80563732300061</v>
      </c>
      <c r="E99" s="5">
        <v>27.090909090909093</v>
      </c>
      <c r="F99" s="5">
        <v>456.82</v>
      </c>
    </row>
    <row r="100" spans="1:6" x14ac:dyDescent="0.3">
      <c r="A100" s="5">
        <v>76</v>
      </c>
      <c r="B100" s="5">
        <v>655.32213639136171</v>
      </c>
      <c r="C100" s="5">
        <v>135.48786360863824</v>
      </c>
      <c r="E100" s="5">
        <v>27.454545454545457</v>
      </c>
      <c r="F100" s="5">
        <v>471.01</v>
      </c>
    </row>
    <row r="101" spans="1:6" x14ac:dyDescent="0.3">
      <c r="A101" s="5">
        <v>77</v>
      </c>
      <c r="B101" s="5">
        <v>661.09991010569502</v>
      </c>
      <c r="C101" s="5">
        <v>-170.39991010569503</v>
      </c>
      <c r="E101" s="5">
        <v>27.81818181818182</v>
      </c>
      <c r="F101" s="5">
        <v>477.11</v>
      </c>
    </row>
    <row r="102" spans="1:6" x14ac:dyDescent="0.3">
      <c r="A102" s="5">
        <v>78</v>
      </c>
      <c r="B102" s="5">
        <v>666.87768382002832</v>
      </c>
      <c r="C102" s="5">
        <v>677.73231617997158</v>
      </c>
      <c r="E102" s="5">
        <v>28.181818181818183</v>
      </c>
      <c r="F102" s="5">
        <v>478.63</v>
      </c>
    </row>
    <row r="103" spans="1:6" x14ac:dyDescent="0.3">
      <c r="A103" s="5">
        <v>79</v>
      </c>
      <c r="B103" s="5">
        <v>672.65545753439073</v>
      </c>
      <c r="C103" s="5">
        <v>-459.00545753439076</v>
      </c>
      <c r="E103" s="5">
        <v>28.545454545454547</v>
      </c>
      <c r="F103" s="5">
        <v>482.21</v>
      </c>
    </row>
    <row r="104" spans="1:6" x14ac:dyDescent="0.3">
      <c r="A104" s="5">
        <v>80</v>
      </c>
      <c r="B104" s="5">
        <v>678.43323124872404</v>
      </c>
      <c r="C104" s="5">
        <v>22.946768751275954</v>
      </c>
      <c r="E104" s="5">
        <v>28.90909090909091</v>
      </c>
      <c r="F104" s="5">
        <v>485.01</v>
      </c>
    </row>
    <row r="105" spans="1:6" x14ac:dyDescent="0.3">
      <c r="A105" s="5">
        <v>81</v>
      </c>
      <c r="B105" s="5">
        <v>684.21100496305735</v>
      </c>
      <c r="C105" s="5">
        <v>589.50899503694268</v>
      </c>
      <c r="E105" s="5">
        <v>29.272727272727277</v>
      </c>
      <c r="F105" s="5">
        <v>490.7</v>
      </c>
    </row>
    <row r="106" spans="1:6" x14ac:dyDescent="0.3">
      <c r="A106" s="5">
        <v>82</v>
      </c>
      <c r="B106" s="5">
        <v>695.76655239175307</v>
      </c>
      <c r="C106" s="5">
        <v>-93.416552391753044</v>
      </c>
      <c r="E106" s="5">
        <v>29.63636363636364</v>
      </c>
      <c r="F106" s="5">
        <v>515.17999999999995</v>
      </c>
    </row>
    <row r="107" spans="1:6" x14ac:dyDescent="0.3">
      <c r="A107" s="5">
        <v>83</v>
      </c>
      <c r="B107" s="5">
        <v>701.54432610611548</v>
      </c>
      <c r="C107" s="5">
        <v>-446.81432610611546</v>
      </c>
      <c r="E107" s="5">
        <v>30.000000000000004</v>
      </c>
      <c r="F107" s="5">
        <v>519.32000000000005</v>
      </c>
    </row>
    <row r="108" spans="1:6" x14ac:dyDescent="0.3">
      <c r="A108" s="5">
        <v>84</v>
      </c>
      <c r="B108" s="5">
        <v>707.32209982044878</v>
      </c>
      <c r="C108" s="5">
        <v>284.07790017955119</v>
      </c>
      <c r="E108" s="5">
        <v>30.363636363636367</v>
      </c>
      <c r="F108" s="5">
        <v>535.92999999999995</v>
      </c>
    </row>
    <row r="109" spans="1:6" x14ac:dyDescent="0.3">
      <c r="A109" s="5">
        <v>85</v>
      </c>
      <c r="B109" s="5">
        <v>713.09987353478209</v>
      </c>
      <c r="C109" s="5">
        <v>-51.399873534782046</v>
      </c>
      <c r="E109" s="5">
        <v>30.72727272727273</v>
      </c>
      <c r="F109" s="5">
        <v>547.78</v>
      </c>
    </row>
    <row r="110" spans="1:6" x14ac:dyDescent="0.3">
      <c r="A110" s="5">
        <v>86</v>
      </c>
      <c r="B110" s="5">
        <v>718.8776472491445</v>
      </c>
      <c r="C110" s="5">
        <v>-368.4476472491445</v>
      </c>
      <c r="E110" s="5">
        <v>31.090909090909093</v>
      </c>
      <c r="F110" s="5">
        <v>548.4</v>
      </c>
    </row>
    <row r="111" spans="1:6" x14ac:dyDescent="0.3">
      <c r="A111" s="5">
        <v>87</v>
      </c>
      <c r="B111" s="5">
        <v>724.65542096347781</v>
      </c>
      <c r="C111" s="5">
        <v>91.714579036522196</v>
      </c>
      <c r="E111" s="5">
        <v>31.454545454545457</v>
      </c>
      <c r="F111" s="5">
        <v>564.38</v>
      </c>
    </row>
    <row r="112" spans="1:6" x14ac:dyDescent="0.3">
      <c r="A112" s="5">
        <v>88</v>
      </c>
      <c r="B112" s="5">
        <v>730.43319467781112</v>
      </c>
      <c r="C112" s="5">
        <v>448.66680532218879</v>
      </c>
      <c r="E112" s="5">
        <v>31.81818181818182</v>
      </c>
      <c r="F112" s="5">
        <v>602.35</v>
      </c>
    </row>
    <row r="113" spans="1:6" x14ac:dyDescent="0.3">
      <c r="A113" s="5">
        <v>89</v>
      </c>
      <c r="B113" s="5">
        <v>736.21096839217353</v>
      </c>
      <c r="C113" s="5">
        <v>-30.450968392173536</v>
      </c>
      <c r="E113" s="5">
        <v>32.18181818181818</v>
      </c>
      <c r="F113" s="5">
        <v>604.5</v>
      </c>
    </row>
    <row r="114" spans="1:6" x14ac:dyDescent="0.3">
      <c r="A114" s="5">
        <v>90</v>
      </c>
      <c r="B114" s="5">
        <v>741.98874210650683</v>
      </c>
      <c r="C114" s="5">
        <v>97.261257893493166</v>
      </c>
      <c r="E114" s="5">
        <v>32.545454545454547</v>
      </c>
      <c r="F114" s="5">
        <v>617.19000000000005</v>
      </c>
    </row>
    <row r="115" spans="1:6" x14ac:dyDescent="0.3">
      <c r="A115" s="5">
        <v>91</v>
      </c>
      <c r="B115" s="5">
        <v>747.76651582084014</v>
      </c>
      <c r="C115" s="5">
        <v>-12.75651582084015</v>
      </c>
      <c r="E115" s="5">
        <v>32.909090909090907</v>
      </c>
      <c r="F115" s="5">
        <v>620.85</v>
      </c>
    </row>
    <row r="116" spans="1:6" x14ac:dyDescent="0.3">
      <c r="A116" s="5">
        <v>92</v>
      </c>
      <c r="B116" s="5">
        <v>753.54428953520255</v>
      </c>
      <c r="C116" s="5">
        <v>85.97571046479743</v>
      </c>
      <c r="E116" s="5">
        <v>33.272727272727273</v>
      </c>
      <c r="F116" s="5">
        <v>627.91999999999996</v>
      </c>
    </row>
    <row r="117" spans="1:6" x14ac:dyDescent="0.3">
      <c r="A117" s="5">
        <v>93</v>
      </c>
      <c r="B117" s="5">
        <v>759.32206324953586</v>
      </c>
      <c r="C117" s="5">
        <v>771.2279367504641</v>
      </c>
      <c r="E117" s="5">
        <v>33.636363636363633</v>
      </c>
      <c r="F117" s="5">
        <v>628.02</v>
      </c>
    </row>
    <row r="118" spans="1:6" x14ac:dyDescent="0.3">
      <c r="A118" s="5">
        <v>94</v>
      </c>
      <c r="B118" s="5">
        <v>765.09983696386917</v>
      </c>
      <c r="C118" s="5">
        <v>-431.60983696386916</v>
      </c>
      <c r="E118" s="5">
        <v>34</v>
      </c>
      <c r="F118" s="5">
        <v>628.48</v>
      </c>
    </row>
    <row r="119" spans="1:6" x14ac:dyDescent="0.3">
      <c r="A119" s="5">
        <v>95</v>
      </c>
      <c r="B119" s="5">
        <v>770.87761067823158</v>
      </c>
      <c r="C119" s="5">
        <v>-72.127610678231576</v>
      </c>
      <c r="E119" s="5">
        <v>34.36363636363636</v>
      </c>
      <c r="F119" s="5">
        <v>637.80999999999995</v>
      </c>
    </row>
    <row r="120" spans="1:6" x14ac:dyDescent="0.3">
      <c r="A120" s="5">
        <v>96</v>
      </c>
      <c r="B120" s="5">
        <v>776.65538439256488</v>
      </c>
      <c r="C120" s="5">
        <v>-77.585384392564833</v>
      </c>
      <c r="E120" s="5">
        <v>34.727272727272727</v>
      </c>
      <c r="F120" s="5">
        <v>646.15</v>
      </c>
    </row>
    <row r="121" spans="1:6" x14ac:dyDescent="0.3">
      <c r="A121" s="5">
        <v>97</v>
      </c>
      <c r="B121" s="5">
        <v>782.43315810692729</v>
      </c>
      <c r="C121" s="5">
        <v>-360.65315810692732</v>
      </c>
      <c r="E121" s="5">
        <v>35.090909090909086</v>
      </c>
      <c r="F121" s="5">
        <v>656.41</v>
      </c>
    </row>
    <row r="122" spans="1:6" x14ac:dyDescent="0.3">
      <c r="A122" s="5">
        <v>98</v>
      </c>
      <c r="B122" s="5">
        <v>788.2109318212606</v>
      </c>
      <c r="C122" s="5">
        <v>-50.080931821260606</v>
      </c>
      <c r="E122" s="5">
        <v>35.454545454545453</v>
      </c>
      <c r="F122" s="5">
        <v>659.22</v>
      </c>
    </row>
    <row r="123" spans="1:6" x14ac:dyDescent="0.3">
      <c r="A123" s="5">
        <v>99</v>
      </c>
      <c r="B123" s="5">
        <v>793.98870553559391</v>
      </c>
      <c r="C123" s="5">
        <v>126.45129446440615</v>
      </c>
      <c r="E123" s="5">
        <v>35.81818181818182</v>
      </c>
      <c r="F123" s="5">
        <v>660.81</v>
      </c>
    </row>
    <row r="124" spans="1:6" x14ac:dyDescent="0.3">
      <c r="A124" s="5">
        <v>100</v>
      </c>
      <c r="B124" s="5">
        <v>799.76647924995632</v>
      </c>
      <c r="C124" s="5">
        <v>-474.6664792499563</v>
      </c>
      <c r="E124" s="5">
        <v>36.18181818181818</v>
      </c>
      <c r="F124" s="5">
        <v>661.7</v>
      </c>
    </row>
    <row r="125" spans="1:6" x14ac:dyDescent="0.3">
      <c r="A125" s="5">
        <v>101</v>
      </c>
      <c r="B125" s="5">
        <v>805.54425296428963</v>
      </c>
      <c r="C125" s="5">
        <v>-399.85425296428963</v>
      </c>
      <c r="E125" s="5">
        <v>36.545454545454547</v>
      </c>
      <c r="F125" s="5">
        <v>663.26</v>
      </c>
    </row>
    <row r="126" spans="1:6" x14ac:dyDescent="0.3">
      <c r="A126" s="5">
        <v>102</v>
      </c>
      <c r="B126" s="5">
        <v>811.32202667862293</v>
      </c>
      <c r="C126" s="5">
        <v>-618.88202667862288</v>
      </c>
      <c r="E126" s="5">
        <v>36.909090909090907</v>
      </c>
      <c r="F126" s="5">
        <v>672.03</v>
      </c>
    </row>
    <row r="127" spans="1:6" x14ac:dyDescent="0.3">
      <c r="A127" s="5">
        <v>103</v>
      </c>
      <c r="B127" s="5">
        <v>817.09980039298534</v>
      </c>
      <c r="C127" s="5">
        <v>-667.7898003929854</v>
      </c>
      <c r="E127" s="5">
        <v>37.272727272727273</v>
      </c>
      <c r="F127" s="5">
        <v>674.02</v>
      </c>
    </row>
    <row r="128" spans="1:6" x14ac:dyDescent="0.3">
      <c r="A128" s="5">
        <v>104</v>
      </c>
      <c r="B128" s="5">
        <v>822.87757410731865</v>
      </c>
      <c r="C128" s="5">
        <v>-481.35757410731867</v>
      </c>
      <c r="E128" s="5">
        <v>37.636363636363633</v>
      </c>
      <c r="F128" s="5">
        <v>698.75</v>
      </c>
    </row>
    <row r="129" spans="1:6" x14ac:dyDescent="0.3">
      <c r="A129" s="5">
        <v>105</v>
      </c>
      <c r="B129" s="5">
        <v>828.65534782165196</v>
      </c>
      <c r="C129" s="5">
        <v>-69.795347821651944</v>
      </c>
      <c r="E129" s="5">
        <v>38</v>
      </c>
      <c r="F129" s="5">
        <v>699.07</v>
      </c>
    </row>
    <row r="130" spans="1:6" x14ac:dyDescent="0.3">
      <c r="A130" s="5">
        <v>106</v>
      </c>
      <c r="B130" s="5">
        <v>834.43312153601437</v>
      </c>
      <c r="C130" s="5">
        <v>-91.703121536014351</v>
      </c>
      <c r="E130" s="5">
        <v>38.36363636363636</v>
      </c>
      <c r="F130" s="5">
        <v>701.38</v>
      </c>
    </row>
    <row r="131" spans="1:6" x14ac:dyDescent="0.3">
      <c r="A131" s="5">
        <v>107</v>
      </c>
      <c r="B131" s="5">
        <v>840.21089525034768</v>
      </c>
      <c r="C131" s="5">
        <v>-304.28089525034773</v>
      </c>
      <c r="E131" s="5">
        <v>38.727272727272727</v>
      </c>
      <c r="F131" s="5">
        <v>705.76</v>
      </c>
    </row>
    <row r="132" spans="1:6" x14ac:dyDescent="0.3">
      <c r="A132" s="5">
        <v>108</v>
      </c>
      <c r="B132" s="5">
        <v>845.98866896471009</v>
      </c>
      <c r="C132" s="5">
        <v>-513.38866896471006</v>
      </c>
      <c r="E132" s="5">
        <v>39.090909090909093</v>
      </c>
      <c r="F132" s="5">
        <v>725.2</v>
      </c>
    </row>
    <row r="133" spans="1:6" x14ac:dyDescent="0.3">
      <c r="A133" s="5">
        <v>109</v>
      </c>
      <c r="B133" s="5">
        <v>851.76644267904339</v>
      </c>
      <c r="C133" s="5">
        <v>-486.7564426790434</v>
      </c>
      <c r="E133" s="5">
        <v>39.454545454545453</v>
      </c>
      <c r="F133" s="5">
        <v>733.76</v>
      </c>
    </row>
    <row r="134" spans="1:6" x14ac:dyDescent="0.3">
      <c r="A134" s="5">
        <v>110</v>
      </c>
      <c r="B134" s="5">
        <v>857.5442163933767</v>
      </c>
      <c r="C134" s="5">
        <v>768.80578360662321</v>
      </c>
      <c r="E134" s="5">
        <v>39.81818181818182</v>
      </c>
      <c r="F134" s="5">
        <v>734.15</v>
      </c>
    </row>
    <row r="135" spans="1:6" x14ac:dyDescent="0.3">
      <c r="A135" s="5">
        <v>111</v>
      </c>
      <c r="B135" s="5">
        <v>863.32199010773911</v>
      </c>
      <c r="C135" s="5">
        <v>-258.82199010773911</v>
      </c>
      <c r="E135" s="5">
        <v>40.18181818181818</v>
      </c>
      <c r="F135" s="5">
        <v>735.01</v>
      </c>
    </row>
    <row r="136" spans="1:6" x14ac:dyDescent="0.3">
      <c r="A136" s="5">
        <v>112</v>
      </c>
      <c r="B136" s="5">
        <v>869.09976382207242</v>
      </c>
      <c r="C136" s="5">
        <v>-581.8697638220724</v>
      </c>
      <c r="E136" s="5">
        <v>40.545454545454547</v>
      </c>
      <c r="F136" s="5">
        <v>738.13</v>
      </c>
    </row>
    <row r="137" spans="1:6" x14ac:dyDescent="0.3">
      <c r="A137" s="5">
        <v>113</v>
      </c>
      <c r="B137" s="5">
        <v>874.87753753640573</v>
      </c>
      <c r="C137" s="5">
        <v>134.04246246359423</v>
      </c>
      <c r="E137" s="5">
        <v>40.909090909090907</v>
      </c>
      <c r="F137" s="5">
        <v>742.17</v>
      </c>
    </row>
    <row r="138" spans="1:6" x14ac:dyDescent="0.3">
      <c r="A138" s="5">
        <v>114</v>
      </c>
      <c r="B138" s="5">
        <v>880.65531125076814</v>
      </c>
      <c r="C138" s="5">
        <v>-32.1953112507681</v>
      </c>
      <c r="E138" s="5">
        <v>41.272727272727273</v>
      </c>
      <c r="F138" s="5">
        <v>742.73</v>
      </c>
    </row>
    <row r="139" spans="1:6" x14ac:dyDescent="0.3">
      <c r="A139" s="5">
        <v>115</v>
      </c>
      <c r="B139" s="5">
        <v>886.43308496510144</v>
      </c>
      <c r="C139" s="5">
        <v>-72.623084965101498</v>
      </c>
      <c r="E139" s="5">
        <v>41.636363636363633</v>
      </c>
      <c r="F139" s="5">
        <v>756.01</v>
      </c>
    </row>
    <row r="140" spans="1:6" x14ac:dyDescent="0.3">
      <c r="A140" s="5">
        <v>116</v>
      </c>
      <c r="B140" s="5">
        <v>892.21085867943475</v>
      </c>
      <c r="C140" s="5">
        <v>399.9791413205653</v>
      </c>
      <c r="E140" s="5">
        <v>42</v>
      </c>
      <c r="F140" s="5">
        <v>758.86</v>
      </c>
    </row>
    <row r="141" spans="1:6" x14ac:dyDescent="0.3">
      <c r="A141" s="5">
        <v>117</v>
      </c>
      <c r="B141" s="5">
        <v>897.98863239379716</v>
      </c>
      <c r="C141" s="5">
        <v>-461.07863239379714</v>
      </c>
      <c r="E141" s="5">
        <v>42.36363636363636</v>
      </c>
      <c r="F141" s="5">
        <v>777.43</v>
      </c>
    </row>
    <row r="142" spans="1:6" x14ac:dyDescent="0.3">
      <c r="A142" s="5">
        <v>118</v>
      </c>
      <c r="B142" s="5">
        <v>903.76640610813047</v>
      </c>
      <c r="C142" s="5">
        <v>464.1535938918696</v>
      </c>
      <c r="E142" s="5">
        <v>42.727272727272727</v>
      </c>
      <c r="F142" s="5">
        <v>790.81</v>
      </c>
    </row>
    <row r="143" spans="1:6" x14ac:dyDescent="0.3">
      <c r="A143" s="5">
        <v>119</v>
      </c>
      <c r="B143" s="5">
        <v>909.54417982246378</v>
      </c>
      <c r="C143" s="5">
        <v>-107.12417982246382</v>
      </c>
      <c r="E143" s="5">
        <v>43.090909090909093</v>
      </c>
      <c r="F143" s="5">
        <v>802.42</v>
      </c>
    </row>
    <row r="144" spans="1:6" x14ac:dyDescent="0.3">
      <c r="A144" s="5">
        <v>120</v>
      </c>
      <c r="B144" s="5">
        <v>915.32195353682619</v>
      </c>
      <c r="C144" s="5">
        <v>135.62804646317386</v>
      </c>
      <c r="E144" s="5">
        <v>43.454545454545453</v>
      </c>
      <c r="F144" s="5">
        <v>803.58</v>
      </c>
    </row>
    <row r="145" spans="1:6" x14ac:dyDescent="0.3">
      <c r="A145" s="5">
        <v>121</v>
      </c>
      <c r="B145" s="5">
        <v>921.09972725115949</v>
      </c>
      <c r="C145" s="5">
        <v>-249.06972725115952</v>
      </c>
      <c r="E145" s="5">
        <v>43.81818181818182</v>
      </c>
      <c r="F145" s="5">
        <v>813.81</v>
      </c>
    </row>
    <row r="146" spans="1:6" x14ac:dyDescent="0.3">
      <c r="A146" s="5">
        <v>122</v>
      </c>
      <c r="B146" s="5">
        <v>926.8775009655219</v>
      </c>
      <c r="C146" s="5">
        <v>-691.80750096552197</v>
      </c>
      <c r="E146" s="5">
        <v>44.18181818181818</v>
      </c>
      <c r="F146" s="5">
        <v>816.37</v>
      </c>
    </row>
    <row r="147" spans="1:6" x14ac:dyDescent="0.3">
      <c r="A147" s="5">
        <v>123</v>
      </c>
      <c r="B147" s="5">
        <v>932.65527467985521</v>
      </c>
      <c r="C147" s="5">
        <v>-668.33527467985527</v>
      </c>
      <c r="E147" s="5">
        <v>44.545454545454547</v>
      </c>
      <c r="F147" s="5">
        <v>839.1</v>
      </c>
    </row>
    <row r="148" spans="1:6" x14ac:dyDescent="0.3">
      <c r="A148" s="5">
        <v>124</v>
      </c>
      <c r="B148" s="5">
        <v>938.43304839418852</v>
      </c>
      <c r="C148" s="5">
        <v>776.52695160581152</v>
      </c>
      <c r="E148" s="5">
        <v>44.909090909090907</v>
      </c>
      <c r="F148" s="5">
        <v>839.25</v>
      </c>
    </row>
    <row r="149" spans="1:6" x14ac:dyDescent="0.3">
      <c r="A149" s="5">
        <v>125</v>
      </c>
      <c r="B149" s="5">
        <v>944.21082210855093</v>
      </c>
      <c r="C149" s="5">
        <v>108.96917789144914</v>
      </c>
      <c r="E149" s="5">
        <v>45.272727272727273</v>
      </c>
      <c r="F149" s="5">
        <v>839.52</v>
      </c>
    </row>
    <row r="150" spans="1:6" x14ac:dyDescent="0.3">
      <c r="A150" s="5">
        <v>126</v>
      </c>
      <c r="B150" s="5">
        <v>949.98859582288424</v>
      </c>
      <c r="C150" s="5">
        <v>872.53140417711575</v>
      </c>
      <c r="E150" s="5">
        <v>45.636363636363633</v>
      </c>
      <c r="F150" s="5">
        <v>839.85</v>
      </c>
    </row>
    <row r="151" spans="1:6" x14ac:dyDescent="0.3">
      <c r="A151" s="5">
        <v>127</v>
      </c>
      <c r="B151" s="5">
        <v>955.76636953721754</v>
      </c>
      <c r="C151" s="5">
        <v>-334.91636953721752</v>
      </c>
      <c r="E151" s="5">
        <v>46</v>
      </c>
      <c r="F151" s="5">
        <v>848.46</v>
      </c>
    </row>
    <row r="152" spans="1:6" x14ac:dyDescent="0.3">
      <c r="A152" s="5">
        <v>128</v>
      </c>
      <c r="B152" s="5">
        <v>961.54414325157995</v>
      </c>
      <c r="C152" s="5">
        <v>-504.72414325157996</v>
      </c>
      <c r="E152" s="5">
        <v>46.36363636363636</v>
      </c>
      <c r="F152" s="5">
        <v>849.66</v>
      </c>
    </row>
    <row r="153" spans="1:6" x14ac:dyDescent="0.3">
      <c r="A153" s="5">
        <v>129</v>
      </c>
      <c r="B153" s="5">
        <v>967.32191696591326</v>
      </c>
      <c r="C153" s="5">
        <v>-189.89191696591331</v>
      </c>
      <c r="E153" s="5">
        <v>46.727272727272727</v>
      </c>
      <c r="F153" s="5">
        <v>851.77</v>
      </c>
    </row>
    <row r="154" spans="1:6" x14ac:dyDescent="0.3">
      <c r="A154" s="5">
        <v>130</v>
      </c>
      <c r="B154" s="5">
        <v>973.09969068024657</v>
      </c>
      <c r="C154" s="5">
        <v>-488.08969068024658</v>
      </c>
      <c r="E154" s="5">
        <v>47.090909090909093</v>
      </c>
      <c r="F154" s="5">
        <v>862.73</v>
      </c>
    </row>
    <row r="155" spans="1:6" x14ac:dyDescent="0.3">
      <c r="A155" s="5">
        <v>131</v>
      </c>
      <c r="B155" s="5">
        <v>978.87746439460898</v>
      </c>
      <c r="C155" s="5">
        <v>287.87253560539102</v>
      </c>
      <c r="E155" s="5">
        <v>47.454545454545453</v>
      </c>
      <c r="F155" s="5">
        <v>884.35</v>
      </c>
    </row>
    <row r="156" spans="1:6" x14ac:dyDescent="0.3">
      <c r="A156" s="5">
        <v>132</v>
      </c>
      <c r="B156" s="5">
        <v>984.65523810894229</v>
      </c>
      <c r="C156" s="5">
        <v>66.854761891057706</v>
      </c>
      <c r="E156" s="5">
        <v>47.81818181818182</v>
      </c>
      <c r="F156" s="5">
        <v>892.46</v>
      </c>
    </row>
    <row r="157" spans="1:6" x14ac:dyDescent="0.3">
      <c r="A157" s="5">
        <v>133</v>
      </c>
      <c r="B157" s="5">
        <v>990.4330118233047</v>
      </c>
      <c r="C157" s="5">
        <v>-344.28301182330472</v>
      </c>
      <c r="E157" s="5">
        <v>48.18181818181818</v>
      </c>
      <c r="F157" s="5">
        <v>900.67</v>
      </c>
    </row>
    <row r="158" spans="1:6" x14ac:dyDescent="0.3">
      <c r="A158" s="5">
        <v>134</v>
      </c>
      <c r="B158" s="5">
        <v>996.210785537638</v>
      </c>
      <c r="C158" s="5">
        <v>-45.440785537638021</v>
      </c>
      <c r="E158" s="5">
        <v>48.545454545454547</v>
      </c>
      <c r="F158" s="5">
        <v>909.01</v>
      </c>
    </row>
    <row r="159" spans="1:6" x14ac:dyDescent="0.3">
      <c r="A159" s="5">
        <v>135</v>
      </c>
      <c r="B159" s="5">
        <v>1001.9885592519713</v>
      </c>
      <c r="C159" s="5">
        <v>12.301440748028654</v>
      </c>
      <c r="E159" s="5">
        <v>48.909090909090907</v>
      </c>
      <c r="F159" s="5">
        <v>920.44</v>
      </c>
    </row>
    <row r="160" spans="1:6" x14ac:dyDescent="0.3">
      <c r="A160" s="5">
        <v>136</v>
      </c>
      <c r="B160" s="5">
        <v>1007.7663329663337</v>
      </c>
      <c r="C160" s="5">
        <v>-492.58633296633377</v>
      </c>
      <c r="E160" s="5">
        <v>49.272727272727273</v>
      </c>
      <c r="F160" s="5">
        <v>920.86</v>
      </c>
    </row>
    <row r="161" spans="1:6" x14ac:dyDescent="0.3">
      <c r="A161" s="5">
        <v>137</v>
      </c>
      <c r="B161" s="5">
        <v>1013.544106680667</v>
      </c>
      <c r="C161" s="5">
        <v>-698.10410668066697</v>
      </c>
      <c r="E161" s="5">
        <v>49.636363636363633</v>
      </c>
      <c r="F161" s="5">
        <v>939.95</v>
      </c>
    </row>
    <row r="162" spans="1:6" x14ac:dyDescent="0.3">
      <c r="A162" s="5">
        <v>138</v>
      </c>
      <c r="B162" s="5">
        <v>1019.3218803950003</v>
      </c>
      <c r="C162" s="5">
        <v>52.588119604999747</v>
      </c>
      <c r="E162" s="5">
        <v>50</v>
      </c>
      <c r="F162" s="5">
        <v>941.81</v>
      </c>
    </row>
    <row r="163" spans="1:6" x14ac:dyDescent="0.3">
      <c r="A163" s="5">
        <v>139</v>
      </c>
      <c r="B163" s="5">
        <v>1025.0996541093627</v>
      </c>
      <c r="C163" s="5">
        <v>-175.43965410936278</v>
      </c>
      <c r="E163" s="5">
        <v>50.36363636363636</v>
      </c>
      <c r="F163" s="5">
        <v>950.58</v>
      </c>
    </row>
    <row r="164" spans="1:6" x14ac:dyDescent="0.3">
      <c r="A164" s="5">
        <v>140</v>
      </c>
      <c r="B164" s="5">
        <v>1030.8774278236961</v>
      </c>
      <c r="C164" s="5">
        <v>-374.46742782369608</v>
      </c>
      <c r="E164" s="5">
        <v>50.727272727272727</v>
      </c>
      <c r="F164" s="5">
        <v>950.77</v>
      </c>
    </row>
    <row r="165" spans="1:6" x14ac:dyDescent="0.3">
      <c r="A165" s="5">
        <v>141</v>
      </c>
      <c r="B165" s="5">
        <v>1036.6552015380294</v>
      </c>
      <c r="C165" s="5">
        <v>24.624798461970613</v>
      </c>
      <c r="E165" s="5">
        <v>51.090909090909093</v>
      </c>
      <c r="F165" s="5">
        <v>951.08</v>
      </c>
    </row>
    <row r="166" spans="1:6" x14ac:dyDescent="0.3">
      <c r="A166" s="5">
        <v>142</v>
      </c>
      <c r="B166" s="5">
        <v>1042.4329752523918</v>
      </c>
      <c r="C166" s="5">
        <v>-203.33297525239175</v>
      </c>
      <c r="E166" s="5">
        <v>51.454545454545453</v>
      </c>
      <c r="F166" s="5">
        <v>963.5</v>
      </c>
    </row>
    <row r="167" spans="1:6" x14ac:dyDescent="0.3">
      <c r="A167" s="5">
        <v>143</v>
      </c>
      <c r="B167" s="5">
        <v>1048.2107489667251</v>
      </c>
      <c r="C167" s="5">
        <v>-147.54074896672512</v>
      </c>
      <c r="E167" s="5">
        <v>51.81818181818182</v>
      </c>
      <c r="F167" s="5">
        <v>964.43</v>
      </c>
    </row>
    <row r="168" spans="1:6" x14ac:dyDescent="0.3">
      <c r="A168" s="5">
        <v>144</v>
      </c>
      <c r="B168" s="5">
        <v>1053.9885226810875</v>
      </c>
      <c r="C168" s="5">
        <v>-44.958522681087516</v>
      </c>
      <c r="E168" s="5">
        <v>52.18181818181818</v>
      </c>
      <c r="F168" s="5">
        <v>966.19</v>
      </c>
    </row>
    <row r="169" spans="1:6" x14ac:dyDescent="0.3">
      <c r="A169" s="5">
        <v>145</v>
      </c>
      <c r="B169" s="5">
        <v>1059.7662963954208</v>
      </c>
      <c r="C169" s="5">
        <v>-396.5062963954208</v>
      </c>
      <c r="E169" s="5">
        <v>52.545454545454547</v>
      </c>
      <c r="F169" s="5">
        <v>991.4</v>
      </c>
    </row>
    <row r="170" spans="1:6" x14ac:dyDescent="0.3">
      <c r="A170" s="5">
        <v>146</v>
      </c>
      <c r="B170" s="5">
        <v>1065.5440701097541</v>
      </c>
      <c r="C170" s="5">
        <v>70.72592989024588</v>
      </c>
      <c r="E170" s="5">
        <v>52.909090909090907</v>
      </c>
      <c r="F170" s="5">
        <v>998.52</v>
      </c>
    </row>
    <row r="171" spans="1:6" x14ac:dyDescent="0.3">
      <c r="A171" s="5">
        <v>147</v>
      </c>
      <c r="B171" s="5">
        <v>1071.3218438241165</v>
      </c>
      <c r="C171" s="5">
        <v>-105.13184382411646</v>
      </c>
      <c r="E171" s="5">
        <v>53.272727272727273</v>
      </c>
      <c r="F171" s="5">
        <v>1004.44</v>
      </c>
    </row>
    <row r="172" spans="1:6" x14ac:dyDescent="0.3">
      <c r="A172" s="5">
        <v>148</v>
      </c>
      <c r="B172" s="5">
        <v>1077.0996175384498</v>
      </c>
      <c r="C172" s="5">
        <v>288.84038246155023</v>
      </c>
      <c r="E172" s="5">
        <v>53.636363636363633</v>
      </c>
      <c r="F172" s="5">
        <v>1008.92</v>
      </c>
    </row>
    <row r="173" spans="1:6" x14ac:dyDescent="0.3">
      <c r="A173" s="5">
        <v>149</v>
      </c>
      <c r="B173" s="5">
        <v>1082.8773912527831</v>
      </c>
      <c r="C173" s="5">
        <v>-84.357391252783145</v>
      </c>
      <c r="E173" s="5">
        <v>54</v>
      </c>
      <c r="F173" s="5">
        <v>1009.03</v>
      </c>
    </row>
    <row r="174" spans="1:6" x14ac:dyDescent="0.3">
      <c r="A174" s="5">
        <v>150</v>
      </c>
      <c r="B174" s="5">
        <v>1088.6551649671455</v>
      </c>
      <c r="C174" s="5">
        <v>187.83483503285447</v>
      </c>
      <c r="E174" s="5">
        <v>54.36363636363636</v>
      </c>
      <c r="F174" s="5">
        <v>1009.97</v>
      </c>
    </row>
    <row r="175" spans="1:6" x14ac:dyDescent="0.3">
      <c r="A175" s="5">
        <v>151</v>
      </c>
      <c r="B175" s="5">
        <v>1094.4329386814788</v>
      </c>
      <c r="C175" s="5">
        <v>-617.32293868147883</v>
      </c>
      <c r="E175" s="5">
        <v>54.727272727272727</v>
      </c>
      <c r="F175" s="5">
        <v>1014.29</v>
      </c>
    </row>
    <row r="176" spans="1:6" x14ac:dyDescent="0.3">
      <c r="A176" s="5">
        <v>152</v>
      </c>
      <c r="B176" s="5">
        <v>1100.2107123958122</v>
      </c>
      <c r="C176" s="5">
        <v>104.66928760418796</v>
      </c>
      <c r="E176" s="5">
        <v>55.090909090909093</v>
      </c>
      <c r="F176" s="5">
        <v>1030.8599999999999</v>
      </c>
    </row>
    <row r="177" spans="1:6" x14ac:dyDescent="0.3">
      <c r="A177" s="5">
        <v>153</v>
      </c>
      <c r="B177" s="5">
        <v>1105.9884861101746</v>
      </c>
      <c r="C177" s="5">
        <v>-50.108486110174454</v>
      </c>
      <c r="E177" s="5">
        <v>55.454545454545453</v>
      </c>
      <c r="F177" s="5">
        <v>1034.8399999999999</v>
      </c>
    </row>
    <row r="178" spans="1:6" x14ac:dyDescent="0.3">
      <c r="A178" s="5">
        <v>154</v>
      </c>
      <c r="B178" s="5">
        <v>1111.7662598245079</v>
      </c>
      <c r="C178" s="5">
        <v>657.21374017549215</v>
      </c>
      <c r="E178" s="5">
        <v>55.81818181818182</v>
      </c>
      <c r="F178" s="5">
        <v>1035.3900000000001</v>
      </c>
    </row>
    <row r="179" spans="1:6" x14ac:dyDescent="0.3">
      <c r="A179" s="5">
        <v>155</v>
      </c>
      <c r="B179" s="5">
        <v>1117.5440335388412</v>
      </c>
      <c r="C179" s="5">
        <v>-737.61403353884111</v>
      </c>
      <c r="E179" s="5">
        <v>56.18181818181818</v>
      </c>
      <c r="F179" s="5">
        <v>1050.95</v>
      </c>
    </row>
    <row r="180" spans="1:6" x14ac:dyDescent="0.3">
      <c r="A180" s="5">
        <v>156</v>
      </c>
      <c r="B180" s="5">
        <v>1123.3218072532036</v>
      </c>
      <c r="C180" s="5">
        <v>-641.11180725320355</v>
      </c>
      <c r="E180" s="5">
        <v>56.545454545454547</v>
      </c>
      <c r="F180" s="5">
        <v>1051.51</v>
      </c>
    </row>
    <row r="181" spans="1:6" x14ac:dyDescent="0.3">
      <c r="A181" s="5">
        <v>157</v>
      </c>
      <c r="B181" s="5">
        <v>1129.0995809675369</v>
      </c>
      <c r="C181" s="5">
        <v>384.15041903246311</v>
      </c>
      <c r="E181" s="5">
        <v>56.909090909090907</v>
      </c>
      <c r="F181" s="5">
        <v>1053.18</v>
      </c>
    </row>
    <row r="182" spans="1:6" x14ac:dyDescent="0.3">
      <c r="A182" s="5">
        <v>158</v>
      </c>
      <c r="B182" s="5">
        <v>1134.8773546818993</v>
      </c>
      <c r="C182" s="5">
        <v>95.662645318100658</v>
      </c>
      <c r="E182" s="5">
        <v>57.272727272727273</v>
      </c>
      <c r="F182" s="5">
        <v>1055.8800000000001</v>
      </c>
    </row>
    <row r="183" spans="1:6" x14ac:dyDescent="0.3">
      <c r="A183" s="5">
        <v>159</v>
      </c>
      <c r="B183" s="5">
        <v>1140.6551283962326</v>
      </c>
      <c r="C183" s="5">
        <v>-48.055128396232703</v>
      </c>
      <c r="E183" s="5">
        <v>57.636363636363633</v>
      </c>
      <c r="F183" s="5">
        <v>1061.28</v>
      </c>
    </row>
    <row r="184" spans="1:6" x14ac:dyDescent="0.3">
      <c r="A184" s="5">
        <v>160</v>
      </c>
      <c r="B184" s="5">
        <v>1146.4329021105659</v>
      </c>
      <c r="C184" s="5">
        <v>-1052.5129021105658</v>
      </c>
      <c r="E184" s="5">
        <v>58</v>
      </c>
      <c r="F184" s="5">
        <v>1071.9100000000001</v>
      </c>
    </row>
    <row r="185" spans="1:6" x14ac:dyDescent="0.3">
      <c r="A185" s="5">
        <v>161</v>
      </c>
      <c r="B185" s="5">
        <v>1152.2106758249283</v>
      </c>
      <c r="C185" s="5">
        <v>-492.9906758249283</v>
      </c>
      <c r="E185" s="5">
        <v>58.363636363636367</v>
      </c>
      <c r="F185" s="5">
        <v>1075.76</v>
      </c>
    </row>
    <row r="186" spans="1:6" x14ac:dyDescent="0.3">
      <c r="A186" s="5">
        <v>162</v>
      </c>
      <c r="B186" s="5">
        <v>1157.9884495392616</v>
      </c>
      <c r="C186" s="5">
        <v>563.66155046073845</v>
      </c>
      <c r="E186" s="5">
        <v>58.727272727272727</v>
      </c>
      <c r="F186" s="5">
        <v>1092.5999999999999</v>
      </c>
    </row>
    <row r="187" spans="1:6" x14ac:dyDescent="0.3">
      <c r="A187" s="5">
        <v>163</v>
      </c>
      <c r="B187" s="5">
        <v>1163.7662232535949</v>
      </c>
      <c r="C187" s="5">
        <v>-2.7762232535949352</v>
      </c>
      <c r="E187" s="5">
        <v>59.090909090909093</v>
      </c>
      <c r="F187" s="5">
        <v>1097.21</v>
      </c>
    </row>
    <row r="188" spans="1:6" x14ac:dyDescent="0.3">
      <c r="A188" s="5">
        <v>164</v>
      </c>
      <c r="B188" s="5">
        <v>1169.5439969679574</v>
      </c>
      <c r="C188" s="5">
        <v>594.28600303204257</v>
      </c>
      <c r="E188" s="5">
        <v>59.454545454545453</v>
      </c>
      <c r="F188" s="5">
        <v>1099.98</v>
      </c>
    </row>
    <row r="189" spans="1:6" x14ac:dyDescent="0.3">
      <c r="A189" s="5">
        <v>165</v>
      </c>
      <c r="B189" s="5">
        <v>1175.3217706822907</v>
      </c>
      <c r="C189" s="5">
        <v>-558.13177068229061</v>
      </c>
      <c r="E189" s="5">
        <v>59.81818181818182</v>
      </c>
      <c r="F189" s="5">
        <v>1101.94</v>
      </c>
    </row>
    <row r="190" spans="1:6" x14ac:dyDescent="0.3">
      <c r="A190" s="5">
        <v>166</v>
      </c>
      <c r="B190" s="5">
        <v>1181.099544396624</v>
      </c>
      <c r="C190" s="5">
        <v>488.11045560337607</v>
      </c>
      <c r="E190" s="5">
        <v>60.18181818181818</v>
      </c>
      <c r="F190" s="5">
        <v>1111.05</v>
      </c>
    </row>
    <row r="191" spans="1:6" x14ac:dyDescent="0.3">
      <c r="A191" s="5">
        <v>167</v>
      </c>
      <c r="B191" s="5">
        <v>1186.8773181109864</v>
      </c>
      <c r="C191" s="5">
        <v>201.73268188901352</v>
      </c>
      <c r="E191" s="5">
        <v>60.545454545454547</v>
      </c>
      <c r="F191" s="5">
        <v>1117.18</v>
      </c>
    </row>
    <row r="192" spans="1:6" x14ac:dyDescent="0.3">
      <c r="A192" s="5">
        <v>168</v>
      </c>
      <c r="B192" s="5">
        <v>1192.6550918253197</v>
      </c>
      <c r="C192" s="5">
        <v>105.16490817468025</v>
      </c>
      <c r="E192" s="5">
        <v>60.909090909090907</v>
      </c>
      <c r="F192" s="5">
        <v>1124.1500000000001</v>
      </c>
    </row>
    <row r="193" spans="1:6" x14ac:dyDescent="0.3">
      <c r="A193" s="5">
        <v>169</v>
      </c>
      <c r="B193" s="5">
        <v>1198.4328655396821</v>
      </c>
      <c r="C193" s="5">
        <v>-442.42286553968211</v>
      </c>
      <c r="E193" s="5">
        <v>61.272727272727273</v>
      </c>
      <c r="F193" s="5">
        <v>1124.58</v>
      </c>
    </row>
    <row r="194" spans="1:6" x14ac:dyDescent="0.3">
      <c r="A194" s="5">
        <v>170</v>
      </c>
      <c r="B194" s="5">
        <v>1204.2106392540154</v>
      </c>
      <c r="C194" s="5">
        <v>-104.23063925401539</v>
      </c>
      <c r="E194" s="5">
        <v>61.636363636363633</v>
      </c>
      <c r="F194" s="5">
        <v>1136.27</v>
      </c>
    </row>
    <row r="195" spans="1:6" x14ac:dyDescent="0.3">
      <c r="A195" s="5">
        <v>171</v>
      </c>
      <c r="B195" s="5">
        <v>1209.9884129683487</v>
      </c>
      <c r="C195" s="5">
        <v>-582.06841296834875</v>
      </c>
      <c r="E195" s="5">
        <v>62</v>
      </c>
      <c r="F195" s="5">
        <v>1144.06</v>
      </c>
    </row>
    <row r="196" spans="1:6" x14ac:dyDescent="0.3">
      <c r="A196" s="5">
        <v>172</v>
      </c>
      <c r="B196" s="5">
        <v>1215.7661866827111</v>
      </c>
      <c r="C196" s="5">
        <v>-275.81618668271108</v>
      </c>
      <c r="E196" s="5">
        <v>62.363636363636367</v>
      </c>
      <c r="F196" s="5">
        <v>1144.19</v>
      </c>
    </row>
    <row r="197" spans="1:6" x14ac:dyDescent="0.3">
      <c r="A197" s="5">
        <v>173</v>
      </c>
      <c r="B197" s="5">
        <v>1221.5439603970444</v>
      </c>
      <c r="C197" s="5">
        <v>292.80603960295548</v>
      </c>
      <c r="E197" s="5">
        <v>62.727272727272727</v>
      </c>
      <c r="F197" s="5">
        <v>1158.3399999999999</v>
      </c>
    </row>
    <row r="198" spans="1:6" x14ac:dyDescent="0.3">
      <c r="A198" s="5">
        <v>174</v>
      </c>
      <c r="B198" s="5">
        <v>1227.3217341113777</v>
      </c>
      <c r="C198" s="5">
        <v>701.16826588862227</v>
      </c>
      <c r="E198" s="5">
        <v>63.090909090909093</v>
      </c>
      <c r="F198" s="5">
        <v>1160.99</v>
      </c>
    </row>
    <row r="199" spans="1:6" x14ac:dyDescent="0.3">
      <c r="A199" s="5">
        <v>175</v>
      </c>
      <c r="B199" s="5">
        <v>1233.0995078257401</v>
      </c>
      <c r="C199" s="5">
        <v>80.610492174259889</v>
      </c>
      <c r="E199" s="5">
        <v>63.454545454545453</v>
      </c>
      <c r="F199" s="5">
        <v>1161.95</v>
      </c>
    </row>
    <row r="200" spans="1:6" x14ac:dyDescent="0.3">
      <c r="A200" s="5">
        <v>176</v>
      </c>
      <c r="B200" s="5">
        <v>1238.8772815400735</v>
      </c>
      <c r="C200" s="5">
        <v>839.73271845992667</v>
      </c>
      <c r="E200" s="5">
        <v>63.81818181818182</v>
      </c>
      <c r="F200" s="5">
        <v>1165.68</v>
      </c>
    </row>
    <row r="201" spans="1:6" x14ac:dyDescent="0.3">
      <c r="A201" s="5">
        <v>177</v>
      </c>
      <c r="B201" s="5">
        <v>1244.6550552544068</v>
      </c>
      <c r="C201" s="5">
        <v>-816.48505525440669</v>
      </c>
      <c r="E201" s="5">
        <v>64.181818181818187</v>
      </c>
      <c r="F201" s="5">
        <v>1179.0999999999999</v>
      </c>
    </row>
    <row r="202" spans="1:6" x14ac:dyDescent="0.3">
      <c r="A202" s="5">
        <v>178</v>
      </c>
      <c r="B202" s="5">
        <v>1250.4328289687692</v>
      </c>
      <c r="C202" s="5">
        <v>686.04717103123085</v>
      </c>
      <c r="E202" s="5">
        <v>64.545454545454547</v>
      </c>
      <c r="F202" s="5">
        <v>1187.3699999999999</v>
      </c>
    </row>
    <row r="203" spans="1:6" x14ac:dyDescent="0.3">
      <c r="A203" s="5">
        <v>179</v>
      </c>
      <c r="B203" s="5">
        <v>1256.2106026831025</v>
      </c>
      <c r="C203" s="5">
        <v>-452.63060268310244</v>
      </c>
      <c r="E203" s="5">
        <v>64.909090909090921</v>
      </c>
      <c r="F203" s="5">
        <v>1204.57</v>
      </c>
    </row>
    <row r="204" spans="1:6" x14ac:dyDescent="0.3">
      <c r="A204" s="5">
        <v>180</v>
      </c>
      <c r="B204" s="5">
        <v>1261.9883763974649</v>
      </c>
      <c r="C204" s="5">
        <v>303.47162360253515</v>
      </c>
      <c r="E204" s="5">
        <v>65.27272727272728</v>
      </c>
      <c r="F204" s="5">
        <v>1204.8800000000001</v>
      </c>
    </row>
    <row r="205" spans="1:6" x14ac:dyDescent="0.3">
      <c r="A205" s="5">
        <v>181</v>
      </c>
      <c r="B205" s="5">
        <v>1267.7661501117982</v>
      </c>
      <c r="C205" s="5">
        <v>24.673849888201858</v>
      </c>
      <c r="E205" s="5">
        <v>65.63636363636364</v>
      </c>
      <c r="F205" s="5">
        <v>1210.5</v>
      </c>
    </row>
    <row r="206" spans="1:6" x14ac:dyDescent="0.3">
      <c r="A206" s="5">
        <v>182</v>
      </c>
      <c r="B206" s="5">
        <v>1273.5439238261315</v>
      </c>
      <c r="C206" s="5">
        <v>-238.1539238261314</v>
      </c>
      <c r="E206" s="5">
        <v>66</v>
      </c>
      <c r="F206" s="5">
        <v>1230.54</v>
      </c>
    </row>
    <row r="207" spans="1:6" x14ac:dyDescent="0.3">
      <c r="A207" s="5">
        <v>183</v>
      </c>
      <c r="B207" s="5">
        <v>1279.3216975404939</v>
      </c>
      <c r="C207" s="5">
        <v>1375.6883024595063</v>
      </c>
      <c r="E207" s="5">
        <v>66.363636363636374</v>
      </c>
      <c r="F207" s="5">
        <v>1234.04</v>
      </c>
    </row>
    <row r="208" spans="1:6" x14ac:dyDescent="0.3">
      <c r="A208" s="5">
        <v>184</v>
      </c>
      <c r="B208" s="5">
        <v>1285.0994712548272</v>
      </c>
      <c r="C208" s="5">
        <v>-119.41947125482716</v>
      </c>
      <c r="E208" s="5">
        <v>66.727272727272734</v>
      </c>
      <c r="F208" s="5">
        <v>1247.69</v>
      </c>
    </row>
    <row r="209" spans="1:6" x14ac:dyDescent="0.3">
      <c r="A209" s="5">
        <v>185</v>
      </c>
      <c r="B209" s="5">
        <v>1290.8772449691605</v>
      </c>
      <c r="C209" s="5">
        <v>143.19275503083941</v>
      </c>
      <c r="E209" s="5">
        <v>67.090909090909093</v>
      </c>
      <c r="F209" s="5">
        <v>1266.75</v>
      </c>
    </row>
    <row r="210" spans="1:6" x14ac:dyDescent="0.3">
      <c r="A210" s="5">
        <v>186</v>
      </c>
      <c r="B210" s="5">
        <v>1296.6550186835229</v>
      </c>
      <c r="C210" s="5">
        <v>-138.31501868352302</v>
      </c>
      <c r="E210" s="5">
        <v>67.454545454545467</v>
      </c>
      <c r="F210" s="5">
        <v>1270.3699999999999</v>
      </c>
    </row>
    <row r="211" spans="1:6" x14ac:dyDescent="0.3">
      <c r="A211" s="5">
        <v>187</v>
      </c>
      <c r="B211" s="5">
        <v>1302.4327923978562</v>
      </c>
      <c r="C211" s="5">
        <v>-19.542792397856147</v>
      </c>
      <c r="E211" s="5">
        <v>67.818181818181827</v>
      </c>
      <c r="F211" s="5">
        <v>1273.72</v>
      </c>
    </row>
    <row r="212" spans="1:6" x14ac:dyDescent="0.3">
      <c r="A212" s="5">
        <v>188</v>
      </c>
      <c r="B212" s="5">
        <v>1308.2105661121896</v>
      </c>
      <c r="C212" s="5">
        <v>-743.83056611218956</v>
      </c>
      <c r="E212" s="5">
        <v>68.181818181818187</v>
      </c>
      <c r="F212" s="5">
        <v>1276.49</v>
      </c>
    </row>
    <row r="213" spans="1:6" x14ac:dyDescent="0.3">
      <c r="A213" s="5">
        <v>189</v>
      </c>
      <c r="B213" s="5">
        <v>1313.988339826552</v>
      </c>
      <c r="C213" s="5">
        <v>-189.83833982655187</v>
      </c>
      <c r="E213" s="5">
        <v>68.545454545454547</v>
      </c>
      <c r="F213" s="5">
        <v>1278.96</v>
      </c>
    </row>
    <row r="214" spans="1:6" x14ac:dyDescent="0.3">
      <c r="A214" s="5">
        <v>190</v>
      </c>
      <c r="B214" s="5">
        <v>1319.7661135408853</v>
      </c>
      <c r="C214" s="5">
        <v>-369.18611354088523</v>
      </c>
      <c r="E214" s="5">
        <v>68.909090909090921</v>
      </c>
      <c r="F214" s="5">
        <v>1280.6300000000001</v>
      </c>
    </row>
    <row r="215" spans="1:6" x14ac:dyDescent="0.3">
      <c r="A215" s="5">
        <v>191</v>
      </c>
      <c r="B215" s="5">
        <v>1325.5438872552186</v>
      </c>
      <c r="C215" s="5">
        <v>321.73611274478139</v>
      </c>
      <c r="E215" s="5">
        <v>69.27272727272728</v>
      </c>
      <c r="F215" s="5">
        <v>1282.8900000000001</v>
      </c>
    </row>
    <row r="216" spans="1:6" x14ac:dyDescent="0.3">
      <c r="A216" s="5">
        <v>192</v>
      </c>
      <c r="B216" s="5">
        <v>1331.321660969581</v>
      </c>
      <c r="C216" s="5">
        <v>-693.51166096958104</v>
      </c>
      <c r="E216" s="5">
        <v>69.63636363636364</v>
      </c>
      <c r="F216" s="5">
        <v>1292.19</v>
      </c>
    </row>
    <row r="217" spans="1:6" x14ac:dyDescent="0.3">
      <c r="A217" s="5">
        <v>193</v>
      </c>
      <c r="B217" s="5">
        <v>1337.0994346839143</v>
      </c>
      <c r="C217" s="5">
        <v>0.15056531608570367</v>
      </c>
      <c r="E217" s="5">
        <v>70</v>
      </c>
      <c r="F217" s="5">
        <v>1292.44</v>
      </c>
    </row>
    <row r="218" spans="1:6" x14ac:dyDescent="0.3">
      <c r="A218" s="5">
        <v>194</v>
      </c>
      <c r="B218" s="5">
        <v>1342.8772083982767</v>
      </c>
      <c r="C218" s="5">
        <v>-600.70720839827675</v>
      </c>
      <c r="E218" s="5">
        <v>70.363636363636374</v>
      </c>
      <c r="F218" s="5">
        <v>1297.82</v>
      </c>
    </row>
    <row r="219" spans="1:6" x14ac:dyDescent="0.3">
      <c r="A219" s="5">
        <v>195</v>
      </c>
      <c r="B219" s="5">
        <v>1348.65498211261</v>
      </c>
      <c r="C219" s="5">
        <v>-100.96498211260996</v>
      </c>
      <c r="E219" s="5">
        <v>70.727272727272734</v>
      </c>
      <c r="F219" s="5">
        <v>1309.3699999999999</v>
      </c>
    </row>
    <row r="220" spans="1:6" x14ac:dyDescent="0.3">
      <c r="A220" s="5">
        <v>196</v>
      </c>
      <c r="B220" s="5">
        <v>1354.4327558269433</v>
      </c>
      <c r="C220" s="5">
        <v>-349.99275582694327</v>
      </c>
      <c r="E220" s="5">
        <v>71.090909090909093</v>
      </c>
      <c r="F220" s="5">
        <v>1313.71</v>
      </c>
    </row>
    <row r="221" spans="1:6" x14ac:dyDescent="0.3">
      <c r="A221" s="5">
        <v>197</v>
      </c>
      <c r="B221" s="5">
        <v>1360.2105295413057</v>
      </c>
      <c r="C221" s="5">
        <v>-467.7505295413057</v>
      </c>
      <c r="E221" s="5">
        <v>71.454545454545467</v>
      </c>
      <c r="F221" s="5">
        <v>1314.32</v>
      </c>
    </row>
    <row r="222" spans="1:6" x14ac:dyDescent="0.3">
      <c r="A222" s="5">
        <v>198</v>
      </c>
      <c r="B222" s="5">
        <v>1365.988303255639</v>
      </c>
      <c r="C222" s="5">
        <v>156.64169674436107</v>
      </c>
      <c r="E222" s="5">
        <v>71.818181818181827</v>
      </c>
      <c r="F222" s="5">
        <v>1337.25</v>
      </c>
    </row>
    <row r="223" spans="1:6" x14ac:dyDescent="0.3">
      <c r="A223" s="5">
        <v>199</v>
      </c>
      <c r="B223" s="5">
        <v>1371.7660769699723</v>
      </c>
      <c r="C223" s="5">
        <v>-161.26607696997235</v>
      </c>
      <c r="E223" s="5">
        <v>72.181818181818187</v>
      </c>
      <c r="F223" s="5">
        <v>1344.61</v>
      </c>
    </row>
    <row r="224" spans="1:6" x14ac:dyDescent="0.3">
      <c r="A224" s="5">
        <v>200</v>
      </c>
      <c r="B224" s="5">
        <v>1377.5438506843348</v>
      </c>
      <c r="C224" s="5">
        <v>-172.97385068433482</v>
      </c>
      <c r="E224" s="5">
        <v>72.545454545454547</v>
      </c>
      <c r="F224" s="5">
        <v>1362.42</v>
      </c>
    </row>
    <row r="225" spans="1:6" x14ac:dyDescent="0.3">
      <c r="A225" s="5">
        <v>201</v>
      </c>
      <c r="B225" s="5">
        <v>1383.3216243986681</v>
      </c>
      <c r="C225" s="5">
        <v>-658.12162439866802</v>
      </c>
      <c r="E225" s="5">
        <v>72.909090909090921</v>
      </c>
      <c r="F225" s="5">
        <v>1364.15</v>
      </c>
    </row>
    <row r="226" spans="1:6" x14ac:dyDescent="0.3">
      <c r="A226" s="5">
        <v>202</v>
      </c>
      <c r="B226" s="5">
        <v>1389.0993981130014</v>
      </c>
      <c r="C226" s="5">
        <v>1902.0806018869985</v>
      </c>
      <c r="E226" s="5">
        <v>73.27272727272728</v>
      </c>
      <c r="F226" s="5">
        <v>1365.94</v>
      </c>
    </row>
    <row r="227" spans="1:6" x14ac:dyDescent="0.3">
      <c r="A227" s="5">
        <v>203</v>
      </c>
      <c r="B227" s="5">
        <v>1394.8771718273638</v>
      </c>
      <c r="C227" s="5">
        <v>1408.4928281726361</v>
      </c>
      <c r="E227" s="5">
        <v>73.63636363636364</v>
      </c>
      <c r="F227" s="5">
        <v>1367.92</v>
      </c>
    </row>
    <row r="228" spans="1:6" x14ac:dyDescent="0.3">
      <c r="A228" s="5">
        <v>204</v>
      </c>
      <c r="B228" s="5">
        <v>1400.6549455416971</v>
      </c>
      <c r="C228" s="5">
        <v>62.985054458303011</v>
      </c>
      <c r="E228" s="5">
        <v>74.000000000000014</v>
      </c>
      <c r="F228" s="5">
        <v>1388.61</v>
      </c>
    </row>
    <row r="229" spans="1:6" x14ac:dyDescent="0.3">
      <c r="A229" s="5">
        <v>205</v>
      </c>
      <c r="B229" s="5">
        <v>1406.4327192560595</v>
      </c>
      <c r="C229" s="5">
        <v>-375.5727192560596</v>
      </c>
      <c r="E229" s="5">
        <v>74.363636363636374</v>
      </c>
      <c r="F229" s="5">
        <v>1395.37</v>
      </c>
    </row>
    <row r="230" spans="1:6" x14ac:dyDescent="0.3">
      <c r="A230" s="5">
        <v>206</v>
      </c>
      <c r="B230" s="5">
        <v>1412.2104929703928</v>
      </c>
      <c r="C230" s="5">
        <v>341.19950702960728</v>
      </c>
      <c r="E230" s="5">
        <v>74.727272727272734</v>
      </c>
      <c r="F230" s="5">
        <v>1396.62</v>
      </c>
    </row>
    <row r="231" spans="1:6" x14ac:dyDescent="0.3">
      <c r="A231" s="5">
        <v>207</v>
      </c>
      <c r="B231" s="5">
        <v>1417.9882666847261</v>
      </c>
      <c r="C231" s="5">
        <v>89.181733315273959</v>
      </c>
      <c r="E231" s="5">
        <v>75.090909090909093</v>
      </c>
      <c r="F231" s="5">
        <v>1412.09</v>
      </c>
    </row>
    <row r="232" spans="1:6" x14ac:dyDescent="0.3">
      <c r="A232" s="5">
        <v>208</v>
      </c>
      <c r="B232" s="5">
        <v>1423.7660403990885</v>
      </c>
      <c r="C232" s="5">
        <v>123.5639596009114</v>
      </c>
      <c r="E232" s="5">
        <v>75.454545454545467</v>
      </c>
      <c r="F232" s="5">
        <v>1434.07</v>
      </c>
    </row>
    <row r="233" spans="1:6" x14ac:dyDescent="0.3">
      <c r="A233" s="5">
        <v>209</v>
      </c>
      <c r="B233" s="5">
        <v>1429.5438141134218</v>
      </c>
      <c r="C233" s="5">
        <v>-318.49381411342188</v>
      </c>
      <c r="E233" s="5">
        <v>75.818181818181827</v>
      </c>
      <c r="F233" s="5">
        <v>1435.94</v>
      </c>
    </row>
    <row r="234" spans="1:6" x14ac:dyDescent="0.3">
      <c r="A234" s="5">
        <v>210</v>
      </c>
      <c r="B234" s="5">
        <v>1435.3215878277551</v>
      </c>
      <c r="C234" s="5">
        <v>1119.1284121722447</v>
      </c>
      <c r="E234" s="5">
        <v>76.181818181818187</v>
      </c>
      <c r="F234" s="5">
        <v>1463.64</v>
      </c>
    </row>
    <row r="235" spans="1:6" x14ac:dyDescent="0.3">
      <c r="A235" s="5">
        <v>211</v>
      </c>
      <c r="B235" s="5">
        <v>1441.0993615421175</v>
      </c>
      <c r="C235" s="5">
        <v>618.48063845788238</v>
      </c>
      <c r="E235" s="5">
        <v>76.545454545454547</v>
      </c>
      <c r="F235" s="5">
        <v>1481.39</v>
      </c>
    </row>
    <row r="236" spans="1:6" x14ac:dyDescent="0.3">
      <c r="A236" s="5">
        <v>212</v>
      </c>
      <c r="B236" s="5">
        <v>1446.8771352564509</v>
      </c>
      <c r="C236" s="5">
        <v>288.91286474354911</v>
      </c>
      <c r="E236" s="5">
        <v>76.909090909090921</v>
      </c>
      <c r="F236" s="5">
        <v>1507.17</v>
      </c>
    </row>
    <row r="237" spans="1:6" x14ac:dyDescent="0.3">
      <c r="A237" s="5">
        <v>213</v>
      </c>
      <c r="B237" s="5">
        <v>1452.6549089707842</v>
      </c>
      <c r="C237" s="5">
        <v>250.67509102921576</v>
      </c>
      <c r="E237" s="5">
        <v>77.27272727272728</v>
      </c>
      <c r="F237" s="5">
        <v>1513.25</v>
      </c>
    </row>
    <row r="238" spans="1:6" x14ac:dyDescent="0.3">
      <c r="A238" s="5">
        <v>214</v>
      </c>
      <c r="B238" s="5">
        <v>1458.4326826851466</v>
      </c>
      <c r="C238" s="5">
        <v>-46.342682685146656</v>
      </c>
      <c r="E238" s="5">
        <v>77.63636363636364</v>
      </c>
      <c r="F238" s="5">
        <v>1514.35</v>
      </c>
    </row>
    <row r="239" spans="1:6" x14ac:dyDescent="0.3">
      <c r="A239" s="5">
        <v>215</v>
      </c>
      <c r="B239" s="5">
        <v>1464.2104563994799</v>
      </c>
      <c r="C239" s="5">
        <v>1151.1295436005203</v>
      </c>
      <c r="E239" s="5">
        <v>78.000000000000014</v>
      </c>
      <c r="F239" s="5">
        <v>1522.63</v>
      </c>
    </row>
    <row r="240" spans="1:6" x14ac:dyDescent="0.3">
      <c r="A240" s="5">
        <v>216</v>
      </c>
      <c r="B240" s="5">
        <v>1469.9882301138132</v>
      </c>
      <c r="C240" s="5">
        <v>-630.13823011381317</v>
      </c>
      <c r="E240" s="5">
        <v>78.363636363636374</v>
      </c>
      <c r="F240" s="5">
        <v>1527.35</v>
      </c>
    </row>
    <row r="241" spans="1:6" x14ac:dyDescent="0.3">
      <c r="A241" s="5">
        <v>217</v>
      </c>
      <c r="B241" s="5">
        <v>1475.7660038281756</v>
      </c>
      <c r="C241" s="5">
        <v>-196.80600382817556</v>
      </c>
      <c r="E241" s="5">
        <v>78.727272727272734</v>
      </c>
      <c r="F241" s="5">
        <v>1530.55</v>
      </c>
    </row>
    <row r="242" spans="1:6" x14ac:dyDescent="0.3">
      <c r="A242" s="5">
        <v>218</v>
      </c>
      <c r="B242" s="5">
        <v>1481.5437775425089</v>
      </c>
      <c r="C242" s="5">
        <v>414.46622245749109</v>
      </c>
      <c r="E242" s="5">
        <v>79.090909090909093</v>
      </c>
      <c r="F242" s="5">
        <v>1547.33</v>
      </c>
    </row>
    <row r="243" spans="1:6" x14ac:dyDescent="0.3">
      <c r="A243" s="5">
        <v>219</v>
      </c>
      <c r="B243" s="5">
        <v>1487.3215512568713</v>
      </c>
      <c r="C243" s="5">
        <v>163.00844874312861</v>
      </c>
      <c r="E243" s="5">
        <v>79.454545454545467</v>
      </c>
      <c r="F243" s="5">
        <v>1565.46</v>
      </c>
    </row>
    <row r="244" spans="1:6" x14ac:dyDescent="0.3">
      <c r="A244" s="5">
        <v>220</v>
      </c>
      <c r="B244" s="5">
        <v>1493.0993249712046</v>
      </c>
      <c r="C244" s="5">
        <v>447.99067502879529</v>
      </c>
      <c r="E244" s="5">
        <v>79.818181818181827</v>
      </c>
      <c r="F244" s="5">
        <v>1572.9</v>
      </c>
    </row>
    <row r="245" spans="1:6" x14ac:dyDescent="0.3">
      <c r="A245" s="5">
        <v>221</v>
      </c>
      <c r="B245" s="5">
        <v>1498.8770986855379</v>
      </c>
      <c r="C245" s="5">
        <v>-488.9070986855379</v>
      </c>
      <c r="E245" s="5">
        <v>80.181818181818187</v>
      </c>
      <c r="F245" s="5">
        <v>1591.29</v>
      </c>
    </row>
    <row r="246" spans="1:6" x14ac:dyDescent="0.3">
      <c r="A246" s="5">
        <v>222</v>
      </c>
      <c r="B246" s="5">
        <v>1504.6548723999003</v>
      </c>
      <c r="C246" s="5">
        <v>-540.22487239990039</v>
      </c>
      <c r="E246" s="5">
        <v>80.545454545454547</v>
      </c>
      <c r="F246" s="5">
        <v>1592.61</v>
      </c>
    </row>
    <row r="247" spans="1:6" x14ac:dyDescent="0.3">
      <c r="A247" s="5">
        <v>223</v>
      </c>
      <c r="B247" s="5">
        <v>1510.4326461142336</v>
      </c>
      <c r="C247" s="5">
        <v>131.73735388576642</v>
      </c>
      <c r="E247" s="5">
        <v>80.909090909090921</v>
      </c>
      <c r="F247" s="5">
        <v>1592.67</v>
      </c>
    </row>
    <row r="248" spans="1:6" x14ac:dyDescent="0.3">
      <c r="A248" s="5">
        <v>224</v>
      </c>
      <c r="B248" s="5">
        <v>1516.210419828567</v>
      </c>
      <c r="C248" s="5">
        <v>-235.58041982856685</v>
      </c>
      <c r="E248" s="5">
        <v>81.27272727272728</v>
      </c>
      <c r="F248" s="5">
        <v>1593.14</v>
      </c>
    </row>
    <row r="249" spans="1:6" x14ac:dyDescent="0.3">
      <c r="A249" s="5">
        <v>225</v>
      </c>
      <c r="B249" s="5">
        <v>1521.9881935429294</v>
      </c>
      <c r="C249" s="5">
        <v>-487.14819354292945</v>
      </c>
      <c r="E249" s="5">
        <v>81.63636363636364</v>
      </c>
      <c r="F249" s="5">
        <v>1626.35</v>
      </c>
    </row>
    <row r="250" spans="1:6" x14ac:dyDescent="0.3">
      <c r="A250" s="5">
        <v>226</v>
      </c>
      <c r="B250" s="5">
        <v>1527.7659672572627</v>
      </c>
      <c r="C250" s="5">
        <v>64.844032742737227</v>
      </c>
      <c r="E250" s="5">
        <v>82.000000000000014</v>
      </c>
      <c r="F250" s="5">
        <v>1642.17</v>
      </c>
    </row>
    <row r="251" spans="1:6" x14ac:dyDescent="0.3">
      <c r="A251" s="5">
        <v>227</v>
      </c>
      <c r="B251" s="5">
        <v>1533.543740971596</v>
      </c>
      <c r="C251" s="5">
        <v>-624.53374097159599</v>
      </c>
      <c r="E251" s="5">
        <v>82.363636363636374</v>
      </c>
      <c r="F251" s="5">
        <v>1647.28</v>
      </c>
    </row>
    <row r="252" spans="1:6" x14ac:dyDescent="0.3">
      <c r="A252" s="5">
        <v>228</v>
      </c>
      <c r="B252" s="5">
        <v>1539.3215146859584</v>
      </c>
      <c r="C252" s="5">
        <v>-676.59151468595837</v>
      </c>
      <c r="E252" s="5">
        <v>82.727272727272734</v>
      </c>
      <c r="F252" s="5">
        <v>1650.33</v>
      </c>
    </row>
    <row r="253" spans="1:6" x14ac:dyDescent="0.3">
      <c r="A253" s="5">
        <v>229</v>
      </c>
      <c r="B253" s="5">
        <v>1545.0992884002917</v>
      </c>
      <c r="C253" s="5">
        <v>-603.28928840029175</v>
      </c>
      <c r="E253" s="5">
        <v>83.090909090909093</v>
      </c>
      <c r="F253" s="5">
        <v>1653.72</v>
      </c>
    </row>
    <row r="254" spans="1:6" x14ac:dyDescent="0.3">
      <c r="A254" s="5">
        <v>230</v>
      </c>
      <c r="B254" s="5">
        <v>1550.8770621146541</v>
      </c>
      <c r="C254" s="5">
        <v>355.15293788534586</v>
      </c>
      <c r="E254" s="5">
        <v>83.454545454545467</v>
      </c>
      <c r="F254" s="5">
        <v>1667.08</v>
      </c>
    </row>
    <row r="255" spans="1:6" x14ac:dyDescent="0.3">
      <c r="A255" s="5">
        <v>231</v>
      </c>
      <c r="B255" s="5">
        <v>1556.6548358289874</v>
      </c>
      <c r="C255" s="5">
        <v>250.30516417101262</v>
      </c>
      <c r="E255" s="5">
        <v>83.818181818181827</v>
      </c>
      <c r="F255" s="5">
        <v>1669.21</v>
      </c>
    </row>
    <row r="256" spans="1:6" x14ac:dyDescent="0.3">
      <c r="A256" s="5">
        <v>232</v>
      </c>
      <c r="B256" s="5">
        <v>1562.4326095433207</v>
      </c>
      <c r="C256" s="5">
        <v>-292.06260954332083</v>
      </c>
      <c r="E256" s="5">
        <v>84.181818181818187</v>
      </c>
      <c r="F256" s="5">
        <v>1703.33</v>
      </c>
    </row>
    <row r="257" spans="1:6" x14ac:dyDescent="0.3">
      <c r="A257" s="5">
        <v>233</v>
      </c>
      <c r="B257" s="5">
        <v>1568.2103832576831</v>
      </c>
      <c r="C257" s="5">
        <v>-334.17038325768317</v>
      </c>
      <c r="E257" s="5">
        <v>84.545454545454547</v>
      </c>
      <c r="F257" s="5">
        <v>1714.96</v>
      </c>
    </row>
    <row r="258" spans="1:6" x14ac:dyDescent="0.3">
      <c r="A258" s="5">
        <v>234</v>
      </c>
      <c r="B258" s="5">
        <v>1573.9881569720164</v>
      </c>
      <c r="C258" s="5">
        <v>349.26184302798356</v>
      </c>
      <c r="E258" s="5">
        <v>84.909090909090921</v>
      </c>
      <c r="F258" s="5">
        <v>1716.83</v>
      </c>
    </row>
    <row r="259" spans="1:6" x14ac:dyDescent="0.3">
      <c r="A259" s="5">
        <v>235</v>
      </c>
      <c r="B259" s="5">
        <v>1579.7659306863497</v>
      </c>
      <c r="C259" s="5">
        <v>-143.82593068634969</v>
      </c>
      <c r="E259" s="5">
        <v>85.27272727272728</v>
      </c>
      <c r="F259" s="5">
        <v>1721.65</v>
      </c>
    </row>
    <row r="260" spans="1:6" x14ac:dyDescent="0.3">
      <c r="A260" s="5">
        <v>236</v>
      </c>
      <c r="B260" s="5">
        <v>1585.5437044007122</v>
      </c>
      <c r="C260" s="5">
        <v>-509.78370440071217</v>
      </c>
      <c r="E260" s="5">
        <v>85.63636363636364</v>
      </c>
      <c r="F260" s="5">
        <v>1735.79</v>
      </c>
    </row>
    <row r="261" spans="1:6" x14ac:dyDescent="0.3">
      <c r="A261" s="5">
        <v>237</v>
      </c>
      <c r="B261" s="5">
        <v>1591.3214781150455</v>
      </c>
      <c r="C261" s="5">
        <v>1.8185218849546345</v>
      </c>
      <c r="E261" s="5">
        <v>86.000000000000014</v>
      </c>
      <c r="F261" s="5">
        <v>1749.14</v>
      </c>
    </row>
    <row r="262" spans="1:6" x14ac:dyDescent="0.3">
      <c r="A262" s="5">
        <v>238</v>
      </c>
      <c r="B262" s="5">
        <v>1597.0992518293788</v>
      </c>
      <c r="C262" s="5">
        <v>1154.120748170621</v>
      </c>
      <c r="E262" s="5">
        <v>86.363636363636374</v>
      </c>
      <c r="F262" s="5">
        <v>1753.41</v>
      </c>
    </row>
    <row r="263" spans="1:6" x14ac:dyDescent="0.3">
      <c r="A263" s="5">
        <v>239</v>
      </c>
      <c r="B263" s="5">
        <v>1602.8770255437412</v>
      </c>
      <c r="C263" s="5">
        <v>224.81297445625887</v>
      </c>
      <c r="E263" s="5">
        <v>86.727272727272734</v>
      </c>
      <c r="F263" s="5">
        <v>1763.83</v>
      </c>
    </row>
    <row r="264" spans="1:6" x14ac:dyDescent="0.3">
      <c r="A264" s="5">
        <v>240</v>
      </c>
      <c r="B264" s="5">
        <v>1608.6547992580745</v>
      </c>
      <c r="C264" s="5">
        <v>45.065200741925537</v>
      </c>
      <c r="E264" s="5">
        <v>87.090909090909093</v>
      </c>
      <c r="F264" s="5">
        <v>1768.98</v>
      </c>
    </row>
    <row r="265" spans="1:6" x14ac:dyDescent="0.3">
      <c r="A265" s="5">
        <v>241</v>
      </c>
      <c r="B265" s="5">
        <v>1614.4325729724369</v>
      </c>
      <c r="C265" s="5">
        <v>-133.0425729724368</v>
      </c>
      <c r="E265" s="5">
        <v>87.454545454545467</v>
      </c>
      <c r="F265" s="5">
        <v>1788.11</v>
      </c>
    </row>
    <row r="266" spans="1:6" x14ac:dyDescent="0.3">
      <c r="A266" s="5">
        <v>242</v>
      </c>
      <c r="B266" s="5">
        <v>1620.2103466867702</v>
      </c>
      <c r="C266" s="5">
        <v>261.70965331322986</v>
      </c>
      <c r="E266" s="5">
        <v>87.818181818181827</v>
      </c>
      <c r="F266" s="5">
        <v>1805.98</v>
      </c>
    </row>
    <row r="267" spans="1:6" x14ac:dyDescent="0.3">
      <c r="A267" s="5">
        <v>243</v>
      </c>
      <c r="B267" s="5">
        <v>1625.9881204011035</v>
      </c>
      <c r="C267" s="5">
        <v>341.52187959889648</v>
      </c>
      <c r="E267" s="5">
        <v>88.181818181818187</v>
      </c>
      <c r="F267" s="5">
        <v>1806.96</v>
      </c>
    </row>
    <row r="268" spans="1:6" x14ac:dyDescent="0.3">
      <c r="A268" s="5">
        <v>244</v>
      </c>
      <c r="B268" s="5">
        <v>1631.7658941154659</v>
      </c>
      <c r="C268" s="5">
        <v>275.74410588453406</v>
      </c>
      <c r="E268" s="5">
        <v>88.545454545454547</v>
      </c>
      <c r="F268" s="5">
        <v>1819.45</v>
      </c>
    </row>
    <row r="269" spans="1:6" x14ac:dyDescent="0.3">
      <c r="A269" s="5">
        <v>245</v>
      </c>
      <c r="B269" s="5">
        <v>1637.5436678297992</v>
      </c>
      <c r="C269" s="5">
        <v>-520.36366782979917</v>
      </c>
      <c r="E269" s="5">
        <v>88.909090909090921</v>
      </c>
      <c r="F269" s="5">
        <v>1822.52</v>
      </c>
    </row>
    <row r="270" spans="1:6" x14ac:dyDescent="0.3">
      <c r="A270" s="5">
        <v>246</v>
      </c>
      <c r="B270" s="5">
        <v>1643.3214415441325</v>
      </c>
      <c r="C270" s="5">
        <v>652.20855845586766</v>
      </c>
      <c r="E270" s="5">
        <v>89.27272727272728</v>
      </c>
      <c r="F270" s="5">
        <v>1824.98</v>
      </c>
    </row>
    <row r="271" spans="1:6" x14ac:dyDescent="0.3">
      <c r="A271" s="5">
        <v>247</v>
      </c>
      <c r="B271" s="5">
        <v>1649.099215258495</v>
      </c>
      <c r="C271" s="5">
        <v>334.16078474150504</v>
      </c>
      <c r="E271" s="5">
        <v>89.63636363636364</v>
      </c>
      <c r="F271" s="5">
        <v>1827.69</v>
      </c>
    </row>
    <row r="272" spans="1:6" x14ac:dyDescent="0.3">
      <c r="A272" s="5">
        <v>248</v>
      </c>
      <c r="B272" s="5">
        <v>1654.8769889728283</v>
      </c>
      <c r="C272" s="5">
        <v>-345.50698897282837</v>
      </c>
      <c r="E272" s="5">
        <v>90.000000000000014</v>
      </c>
      <c r="F272" s="5">
        <v>1869.86</v>
      </c>
    </row>
    <row r="273" spans="1:6" x14ac:dyDescent="0.3">
      <c r="A273" s="5">
        <v>249</v>
      </c>
      <c r="B273" s="5">
        <v>1660.6547626871616</v>
      </c>
      <c r="C273" s="5">
        <v>-298.23476268716149</v>
      </c>
      <c r="E273" s="5">
        <v>90.363636363636374</v>
      </c>
      <c r="F273" s="5">
        <v>1881.92</v>
      </c>
    </row>
    <row r="274" spans="1:6" x14ac:dyDescent="0.3">
      <c r="A274" s="5">
        <v>250</v>
      </c>
      <c r="B274" s="5">
        <v>1666.432536401524</v>
      </c>
      <c r="C274" s="5">
        <v>-352.11253640152404</v>
      </c>
      <c r="E274" s="5">
        <v>90.727272727272734</v>
      </c>
      <c r="F274" s="5">
        <v>1896.01</v>
      </c>
    </row>
    <row r="275" spans="1:6" x14ac:dyDescent="0.3">
      <c r="A275" s="5">
        <v>251</v>
      </c>
      <c r="B275" s="5">
        <v>1672.2103101158573</v>
      </c>
      <c r="C275" s="5">
        <v>-275.59031011585739</v>
      </c>
      <c r="E275" s="5">
        <v>91.090909090909093</v>
      </c>
      <c r="F275" s="5">
        <v>1906.03</v>
      </c>
    </row>
    <row r="276" spans="1:6" x14ac:dyDescent="0.3">
      <c r="A276" s="5">
        <v>252</v>
      </c>
      <c r="B276" s="5">
        <v>1677.9880838301906</v>
      </c>
      <c r="C276" s="5">
        <v>305.48191616980944</v>
      </c>
      <c r="E276" s="5">
        <v>91.454545454545467</v>
      </c>
      <c r="F276" s="5">
        <v>1907.51</v>
      </c>
    </row>
    <row r="277" spans="1:6" x14ac:dyDescent="0.3">
      <c r="A277" s="5">
        <v>253</v>
      </c>
      <c r="B277" s="5">
        <v>1683.765857544553</v>
      </c>
      <c r="C277" s="5">
        <v>-799.41585754455298</v>
      </c>
      <c r="E277" s="5">
        <v>91.818181818181827</v>
      </c>
      <c r="F277" s="5">
        <v>1923.25</v>
      </c>
    </row>
    <row r="278" spans="1:6" x14ac:dyDescent="0.3">
      <c r="A278" s="5">
        <v>254</v>
      </c>
      <c r="B278" s="5">
        <v>1689.5436312588863</v>
      </c>
      <c r="C278" s="5">
        <v>129.90636874111374</v>
      </c>
      <c r="E278" s="5">
        <v>92.181818181818187</v>
      </c>
      <c r="F278" s="5">
        <v>1928.49</v>
      </c>
    </row>
    <row r="279" spans="1:6" x14ac:dyDescent="0.3">
      <c r="A279" s="5">
        <v>255</v>
      </c>
      <c r="B279" s="5">
        <v>1695.3214049732487</v>
      </c>
      <c r="C279" s="5">
        <v>1054.4785950267515</v>
      </c>
      <c r="E279" s="5">
        <v>92.545454545454547</v>
      </c>
      <c r="F279" s="5">
        <v>1936.48</v>
      </c>
    </row>
    <row r="280" spans="1:6" x14ac:dyDescent="0.3">
      <c r="A280" s="5">
        <v>256</v>
      </c>
      <c r="B280" s="5">
        <v>1701.099178687582</v>
      </c>
      <c r="C280" s="5">
        <v>-108.42917868758195</v>
      </c>
      <c r="E280" s="5">
        <v>92.909090909090921</v>
      </c>
      <c r="F280" s="5">
        <v>1941.09</v>
      </c>
    </row>
    <row r="281" spans="1:6" x14ac:dyDescent="0.3">
      <c r="A281" s="5">
        <v>257</v>
      </c>
      <c r="B281" s="5">
        <v>1706.8769524019153</v>
      </c>
      <c r="C281" s="5">
        <v>162.98304759808457</v>
      </c>
      <c r="E281" s="5">
        <v>93.27272727272728</v>
      </c>
      <c r="F281" s="5">
        <v>1967.51</v>
      </c>
    </row>
    <row r="282" spans="1:6" x14ac:dyDescent="0.3">
      <c r="A282" s="5">
        <v>258</v>
      </c>
      <c r="B282" s="5">
        <v>1712.6547261162777</v>
      </c>
      <c r="C282" s="5">
        <v>-45.574726116277816</v>
      </c>
      <c r="E282" s="5">
        <v>93.63636363636364</v>
      </c>
      <c r="F282" s="5">
        <v>1972.75</v>
      </c>
    </row>
    <row r="283" spans="1:6" x14ac:dyDescent="0.3">
      <c r="A283" s="5">
        <v>259</v>
      </c>
      <c r="B283" s="5">
        <v>1718.4324998306111</v>
      </c>
      <c r="C283" s="5">
        <v>87.547500169388968</v>
      </c>
      <c r="E283" s="5">
        <v>94.000000000000014</v>
      </c>
      <c r="F283" s="5">
        <v>1983.26</v>
      </c>
    </row>
    <row r="284" spans="1:6" x14ac:dyDescent="0.3">
      <c r="A284" s="5">
        <v>260</v>
      </c>
      <c r="B284" s="5">
        <v>1724.2102735449444</v>
      </c>
      <c r="C284" s="5">
        <v>1082.2397264550555</v>
      </c>
      <c r="E284" s="5">
        <v>94.363636363636374</v>
      </c>
      <c r="F284" s="5">
        <v>1983.47</v>
      </c>
    </row>
    <row r="285" spans="1:6" x14ac:dyDescent="0.3">
      <c r="A285" s="5">
        <v>261</v>
      </c>
      <c r="B285" s="5">
        <v>1729.9880472593068</v>
      </c>
      <c r="C285" s="5">
        <v>2009.1619527406933</v>
      </c>
      <c r="E285" s="5">
        <v>94.727272727272734</v>
      </c>
      <c r="F285" s="5">
        <v>2059.58</v>
      </c>
    </row>
    <row r="286" spans="1:6" x14ac:dyDescent="0.3">
      <c r="A286" s="5">
        <v>262</v>
      </c>
      <c r="B286" s="5">
        <v>1735.7658209736401</v>
      </c>
      <c r="C286" s="5">
        <v>52.344179026359825</v>
      </c>
      <c r="E286" s="5">
        <v>95.090909090909093</v>
      </c>
      <c r="F286" s="5">
        <v>2078.61</v>
      </c>
    </row>
    <row r="287" spans="1:6" x14ac:dyDescent="0.3">
      <c r="A287" s="5">
        <v>263</v>
      </c>
      <c r="B287" s="5">
        <v>1741.5435946879734</v>
      </c>
      <c r="C287" s="5">
        <v>-644.33359468797335</v>
      </c>
      <c r="E287" s="5">
        <v>95.454545454545467</v>
      </c>
      <c r="F287" s="5">
        <v>2125.6999999999998</v>
      </c>
    </row>
    <row r="288" spans="1:6" x14ac:dyDescent="0.3">
      <c r="A288" s="5">
        <v>264</v>
      </c>
      <c r="B288" s="5">
        <v>1747.3213684023358</v>
      </c>
      <c r="C288" s="5">
        <v>-351.9513684023359</v>
      </c>
      <c r="E288" s="5">
        <v>95.818181818181827</v>
      </c>
      <c r="F288" s="5">
        <v>2227.81</v>
      </c>
    </row>
    <row r="289" spans="1:6" x14ac:dyDescent="0.3">
      <c r="A289" s="5">
        <v>265</v>
      </c>
      <c r="B289" s="5">
        <v>1753.0991421166691</v>
      </c>
      <c r="C289" s="5">
        <v>-180.19914211666901</v>
      </c>
      <c r="E289" s="5">
        <v>96.181818181818187</v>
      </c>
      <c r="F289" s="5">
        <v>2295.5300000000002</v>
      </c>
    </row>
    <row r="290" spans="1:6" x14ac:dyDescent="0.3">
      <c r="A290" s="5">
        <v>266</v>
      </c>
      <c r="B290" s="5">
        <v>1758.8769158310315</v>
      </c>
      <c r="C290" s="5">
        <v>-42.046915831031583</v>
      </c>
      <c r="E290" s="5">
        <v>96.545454545454547</v>
      </c>
      <c r="F290" s="5">
        <v>2327.9499999999998</v>
      </c>
    </row>
    <row r="291" spans="1:6" x14ac:dyDescent="0.3">
      <c r="A291" s="5">
        <v>267</v>
      </c>
      <c r="B291" s="5">
        <v>1764.6546895453648</v>
      </c>
      <c r="C291" s="5">
        <v>-173.36468954536485</v>
      </c>
      <c r="E291" s="5">
        <v>96.909090909090921</v>
      </c>
      <c r="F291" s="5">
        <v>2554.4499999999998</v>
      </c>
    </row>
    <row r="292" spans="1:6" x14ac:dyDescent="0.3">
      <c r="A292" s="5">
        <v>268</v>
      </c>
      <c r="B292" s="5">
        <v>1770.4324632596981</v>
      </c>
      <c r="C292" s="5">
        <v>-21.292463259698025</v>
      </c>
      <c r="E292" s="5">
        <v>97.27272727272728</v>
      </c>
      <c r="F292" s="5">
        <v>2615.34</v>
      </c>
    </row>
    <row r="293" spans="1:6" x14ac:dyDescent="0.3">
      <c r="A293" s="5">
        <v>269</v>
      </c>
      <c r="B293" s="5">
        <v>1776.2102369740605</v>
      </c>
      <c r="C293" s="5">
        <v>451.59976302593941</v>
      </c>
      <c r="E293" s="5">
        <v>97.63636363636364</v>
      </c>
      <c r="F293" s="5">
        <v>2655.01</v>
      </c>
    </row>
    <row r="294" spans="1:6" x14ac:dyDescent="0.3">
      <c r="A294" s="5">
        <v>270</v>
      </c>
      <c r="B294" s="5">
        <v>1781.9880106883938</v>
      </c>
      <c r="C294" s="5">
        <v>545.96198931160598</v>
      </c>
      <c r="E294" s="5">
        <v>98.000000000000014</v>
      </c>
      <c r="F294" s="5">
        <v>2749.8</v>
      </c>
    </row>
    <row r="295" spans="1:6" x14ac:dyDescent="0.3">
      <c r="A295" s="5">
        <v>271</v>
      </c>
      <c r="B295" s="5">
        <v>1787.7657844027271</v>
      </c>
      <c r="C295" s="5">
        <v>-685.82578440272709</v>
      </c>
      <c r="E295" s="5">
        <v>98.363636363636374</v>
      </c>
      <c r="F295" s="5">
        <v>2751.22</v>
      </c>
    </row>
    <row r="296" spans="1:6" x14ac:dyDescent="0.3">
      <c r="A296" s="5">
        <v>272</v>
      </c>
      <c r="B296" s="5">
        <v>1793.5435581170896</v>
      </c>
      <c r="C296" s="5">
        <v>332.15644188291026</v>
      </c>
      <c r="E296" s="5">
        <v>98.727272727272734</v>
      </c>
      <c r="F296" s="5">
        <v>2803.37</v>
      </c>
    </row>
    <row r="297" spans="1:6" x14ac:dyDescent="0.3">
      <c r="A297" s="5">
        <v>273</v>
      </c>
      <c r="B297" s="5">
        <v>1799.3213318314229</v>
      </c>
      <c r="C297" s="5">
        <v>-655.13133183142281</v>
      </c>
      <c r="E297" s="5">
        <v>99.090909090909093</v>
      </c>
      <c r="F297" s="5">
        <v>2806.45</v>
      </c>
    </row>
    <row r="298" spans="1:6" x14ac:dyDescent="0.3">
      <c r="A298" s="5">
        <v>274</v>
      </c>
      <c r="B298" s="5">
        <v>1805.0991055457562</v>
      </c>
      <c r="C298" s="5">
        <v>167.65089445424383</v>
      </c>
      <c r="E298" s="5">
        <v>99.454545454545467</v>
      </c>
      <c r="F298" s="5">
        <v>3291.18</v>
      </c>
    </row>
    <row r="299" spans="1:6" ht="15" thickBot="1" x14ac:dyDescent="0.35">
      <c r="A299" s="6">
        <v>275</v>
      </c>
      <c r="B299" s="6">
        <v>1810.8768792601186</v>
      </c>
      <c r="C299" s="6">
        <v>14.103120739881433</v>
      </c>
      <c r="E299" s="6">
        <v>99.818181818181827</v>
      </c>
      <c r="F299" s="6">
        <v>3739.15</v>
      </c>
    </row>
  </sheetData>
  <sortState xmlns:xlrd2="http://schemas.microsoft.com/office/spreadsheetml/2017/richdata2" ref="F25:F299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tabSelected="1" workbookViewId="0">
      <selection activeCell="D19" sqref="D19"/>
    </sheetView>
  </sheetViews>
  <sheetFormatPr defaultRowHeight="14.4" x14ac:dyDescent="0.3"/>
  <cols>
    <col min="2" max="2" width="14.6640625" style="9" bestFit="1" customWidth="1"/>
  </cols>
  <sheetData>
    <row r="1" spans="1:3" x14ac:dyDescent="0.3">
      <c r="A1" t="s">
        <v>44</v>
      </c>
      <c r="B1" s="9" t="s">
        <v>0</v>
      </c>
      <c r="C1" t="s">
        <v>1</v>
      </c>
    </row>
    <row r="2" spans="1:3" x14ac:dyDescent="0.3">
      <c r="A2">
        <v>1</v>
      </c>
      <c r="B2" s="9">
        <v>41317</v>
      </c>
      <c r="C2">
        <v>47.96</v>
      </c>
    </row>
    <row r="3" spans="1:3" x14ac:dyDescent="0.3">
      <c r="A3">
        <f>A2+1</f>
        <v>2</v>
      </c>
      <c r="B3" s="9">
        <v>41326</v>
      </c>
      <c r="C3">
        <v>196.84</v>
      </c>
    </row>
    <row r="4" spans="1:3" x14ac:dyDescent="0.3">
      <c r="A4">
        <f t="shared" ref="A4:A67" si="0">A3+1</f>
        <v>3</v>
      </c>
      <c r="B4" s="9">
        <v>41336</v>
      </c>
      <c r="C4">
        <v>141.52000000000001</v>
      </c>
    </row>
    <row r="5" spans="1:3" x14ac:dyDescent="0.3">
      <c r="A5">
        <f t="shared" si="0"/>
        <v>4</v>
      </c>
      <c r="B5" s="9">
        <v>41340</v>
      </c>
      <c r="C5">
        <v>205.25</v>
      </c>
    </row>
    <row r="6" spans="1:3" x14ac:dyDescent="0.3">
      <c r="A6">
        <f t="shared" si="0"/>
        <v>5</v>
      </c>
      <c r="B6" s="9">
        <v>41347</v>
      </c>
      <c r="C6">
        <v>389.53</v>
      </c>
    </row>
    <row r="7" spans="1:3" x14ac:dyDescent="0.3">
      <c r="A7">
        <f t="shared" si="0"/>
        <v>6</v>
      </c>
      <c r="B7" s="9">
        <v>41348</v>
      </c>
      <c r="C7">
        <v>362.61</v>
      </c>
    </row>
    <row r="8" spans="1:3" x14ac:dyDescent="0.3">
      <c r="A8">
        <f t="shared" si="0"/>
        <v>7</v>
      </c>
      <c r="B8" s="9">
        <v>41353</v>
      </c>
      <c r="C8">
        <v>226.4</v>
      </c>
    </row>
    <row r="9" spans="1:3" x14ac:dyDescent="0.3">
      <c r="A9">
        <f t="shared" si="0"/>
        <v>8</v>
      </c>
      <c r="B9" s="9">
        <v>41354</v>
      </c>
      <c r="C9">
        <v>123.73</v>
      </c>
    </row>
    <row r="10" spans="1:3" x14ac:dyDescent="0.3">
      <c r="A10">
        <f t="shared" si="0"/>
        <v>9</v>
      </c>
      <c r="B10" s="9">
        <v>41357</v>
      </c>
      <c r="C10">
        <v>96.59</v>
      </c>
    </row>
    <row r="11" spans="1:3" x14ac:dyDescent="0.3">
      <c r="A11">
        <f t="shared" si="0"/>
        <v>10</v>
      </c>
      <c r="B11" s="9">
        <v>41360</v>
      </c>
      <c r="C11">
        <v>228.89</v>
      </c>
    </row>
    <row r="12" spans="1:3" x14ac:dyDescent="0.3">
      <c r="A12">
        <f t="shared" si="0"/>
        <v>11</v>
      </c>
      <c r="B12" s="9">
        <v>41364</v>
      </c>
      <c r="C12">
        <v>674.02</v>
      </c>
    </row>
    <row r="13" spans="1:3" x14ac:dyDescent="0.3">
      <c r="A13">
        <f t="shared" si="0"/>
        <v>12</v>
      </c>
      <c r="B13" s="9">
        <v>41366</v>
      </c>
      <c r="C13">
        <v>401.54</v>
      </c>
    </row>
    <row r="14" spans="1:3" x14ac:dyDescent="0.3">
      <c r="A14">
        <f t="shared" si="0"/>
        <v>13</v>
      </c>
      <c r="B14" s="9">
        <v>41367</v>
      </c>
      <c r="C14">
        <v>21.99</v>
      </c>
    </row>
    <row r="15" spans="1:3" x14ac:dyDescent="0.3">
      <c r="A15">
        <f t="shared" si="0"/>
        <v>14</v>
      </c>
      <c r="B15" s="9">
        <v>41371</v>
      </c>
      <c r="C15">
        <v>299.62</v>
      </c>
    </row>
    <row r="16" spans="1:3" x14ac:dyDescent="0.3">
      <c r="A16">
        <f t="shared" si="0"/>
        <v>15</v>
      </c>
      <c r="B16" s="9">
        <v>41372</v>
      </c>
      <c r="C16">
        <v>401.68</v>
      </c>
    </row>
    <row r="17" spans="1:3" x14ac:dyDescent="0.3">
      <c r="A17">
        <f t="shared" si="0"/>
        <v>16</v>
      </c>
      <c r="B17" s="9">
        <v>41373</v>
      </c>
      <c r="C17">
        <v>149.76</v>
      </c>
    </row>
    <row r="18" spans="1:3" x14ac:dyDescent="0.3">
      <c r="A18">
        <f t="shared" si="0"/>
        <v>17</v>
      </c>
      <c r="B18" s="9">
        <v>41376</v>
      </c>
      <c r="C18">
        <v>124.02</v>
      </c>
    </row>
    <row r="19" spans="1:3" x14ac:dyDescent="0.3">
      <c r="A19">
        <f t="shared" si="0"/>
        <v>18</v>
      </c>
      <c r="B19" s="9">
        <v>41377</v>
      </c>
      <c r="C19">
        <v>344.31</v>
      </c>
    </row>
    <row r="20" spans="1:3" x14ac:dyDescent="0.3">
      <c r="A20">
        <f t="shared" si="0"/>
        <v>19</v>
      </c>
      <c r="B20" s="9">
        <v>41381</v>
      </c>
      <c r="C20">
        <v>33.58</v>
      </c>
    </row>
    <row r="21" spans="1:3" x14ac:dyDescent="0.3">
      <c r="A21">
        <f t="shared" si="0"/>
        <v>20</v>
      </c>
      <c r="B21" s="9">
        <v>41383</v>
      </c>
      <c r="C21">
        <v>547.78</v>
      </c>
    </row>
    <row r="22" spans="1:3" x14ac:dyDescent="0.3">
      <c r="A22">
        <f t="shared" si="0"/>
        <v>21</v>
      </c>
      <c r="B22" s="9">
        <v>41384</v>
      </c>
      <c r="C22">
        <v>628.02</v>
      </c>
    </row>
    <row r="23" spans="1:3" x14ac:dyDescent="0.3">
      <c r="A23">
        <f t="shared" si="0"/>
        <v>22</v>
      </c>
      <c r="B23" s="9">
        <v>41387</v>
      </c>
      <c r="C23">
        <v>402.78</v>
      </c>
    </row>
    <row r="24" spans="1:3" x14ac:dyDescent="0.3">
      <c r="A24">
        <f t="shared" si="0"/>
        <v>23</v>
      </c>
      <c r="B24" s="9">
        <v>41389</v>
      </c>
      <c r="C24">
        <v>285.16000000000003</v>
      </c>
    </row>
    <row r="25" spans="1:3" x14ac:dyDescent="0.3">
      <c r="A25">
        <f t="shared" si="0"/>
        <v>24</v>
      </c>
      <c r="B25" s="9">
        <v>41390</v>
      </c>
      <c r="C25">
        <v>103.54</v>
      </c>
    </row>
    <row r="26" spans="1:3" x14ac:dyDescent="0.3">
      <c r="A26">
        <f t="shared" si="0"/>
        <v>25</v>
      </c>
      <c r="B26" s="9">
        <v>41391</v>
      </c>
      <c r="C26">
        <v>372.32</v>
      </c>
    </row>
    <row r="27" spans="1:3" x14ac:dyDescent="0.3">
      <c r="A27">
        <f t="shared" si="0"/>
        <v>26</v>
      </c>
      <c r="B27" s="9">
        <v>41393</v>
      </c>
      <c r="C27">
        <v>397</v>
      </c>
    </row>
    <row r="28" spans="1:3" x14ac:dyDescent="0.3">
      <c r="A28">
        <f t="shared" si="0"/>
        <v>27</v>
      </c>
      <c r="B28" s="9">
        <v>41395</v>
      </c>
      <c r="C28">
        <v>53.55</v>
      </c>
    </row>
    <row r="29" spans="1:3" x14ac:dyDescent="0.3">
      <c r="A29">
        <f t="shared" si="0"/>
        <v>28</v>
      </c>
      <c r="B29" s="9">
        <v>41396</v>
      </c>
      <c r="C29">
        <v>307.33</v>
      </c>
    </row>
    <row r="30" spans="1:3" x14ac:dyDescent="0.3">
      <c r="A30">
        <f t="shared" si="0"/>
        <v>29</v>
      </c>
      <c r="B30" s="9">
        <v>41398</v>
      </c>
      <c r="C30">
        <v>369.14</v>
      </c>
    </row>
    <row r="31" spans="1:3" x14ac:dyDescent="0.3">
      <c r="A31">
        <f t="shared" si="0"/>
        <v>30</v>
      </c>
      <c r="B31" s="9">
        <v>41399</v>
      </c>
      <c r="C31">
        <v>519.32000000000005</v>
      </c>
    </row>
    <row r="32" spans="1:3" x14ac:dyDescent="0.3">
      <c r="A32">
        <f t="shared" si="0"/>
        <v>31</v>
      </c>
      <c r="B32" s="9">
        <v>41400</v>
      </c>
      <c r="C32">
        <v>660.81</v>
      </c>
    </row>
    <row r="33" spans="1:3" x14ac:dyDescent="0.3">
      <c r="A33">
        <f t="shared" si="0"/>
        <v>32</v>
      </c>
      <c r="B33" s="9">
        <v>41401</v>
      </c>
      <c r="C33">
        <v>293.85000000000002</v>
      </c>
    </row>
    <row r="34" spans="1:3" x14ac:dyDescent="0.3">
      <c r="A34">
        <f t="shared" si="0"/>
        <v>33</v>
      </c>
      <c r="B34" s="9">
        <v>41402</v>
      </c>
      <c r="C34">
        <v>277.05</v>
      </c>
    </row>
    <row r="35" spans="1:3" x14ac:dyDescent="0.3">
      <c r="A35">
        <f t="shared" si="0"/>
        <v>34</v>
      </c>
      <c r="B35" s="9">
        <v>41404</v>
      </c>
      <c r="C35">
        <v>391.8</v>
      </c>
    </row>
    <row r="36" spans="1:3" x14ac:dyDescent="0.3">
      <c r="A36">
        <f t="shared" si="0"/>
        <v>35</v>
      </c>
      <c r="B36" s="9">
        <v>41405</v>
      </c>
      <c r="C36">
        <v>70.52</v>
      </c>
    </row>
    <row r="37" spans="1:3" x14ac:dyDescent="0.3">
      <c r="A37">
        <f t="shared" si="0"/>
        <v>36</v>
      </c>
      <c r="B37" s="9">
        <v>41406</v>
      </c>
      <c r="C37">
        <v>95.33</v>
      </c>
    </row>
    <row r="38" spans="1:3" x14ac:dyDescent="0.3">
      <c r="A38">
        <f t="shared" si="0"/>
        <v>37</v>
      </c>
      <c r="B38" s="9">
        <v>41407</v>
      </c>
      <c r="C38">
        <v>315.63</v>
      </c>
    </row>
    <row r="39" spans="1:3" x14ac:dyDescent="0.3">
      <c r="A39">
        <f t="shared" si="0"/>
        <v>38</v>
      </c>
      <c r="B39" s="9">
        <v>41408</v>
      </c>
      <c r="C39">
        <v>35.96</v>
      </c>
    </row>
    <row r="40" spans="1:3" x14ac:dyDescent="0.3">
      <c r="A40">
        <f t="shared" si="0"/>
        <v>39</v>
      </c>
      <c r="B40" s="9">
        <v>41409</v>
      </c>
      <c r="C40">
        <v>34.159999999999997</v>
      </c>
    </row>
    <row r="41" spans="1:3" x14ac:dyDescent="0.3">
      <c r="A41">
        <f t="shared" si="0"/>
        <v>40</v>
      </c>
      <c r="B41" s="9">
        <v>41411</v>
      </c>
      <c r="C41">
        <v>193.38</v>
      </c>
    </row>
    <row r="42" spans="1:3" x14ac:dyDescent="0.3">
      <c r="A42">
        <f t="shared" si="0"/>
        <v>41</v>
      </c>
      <c r="B42" s="9">
        <v>41412</v>
      </c>
      <c r="C42">
        <v>1144.06</v>
      </c>
    </row>
    <row r="43" spans="1:3" x14ac:dyDescent="0.3">
      <c r="A43">
        <f t="shared" si="0"/>
        <v>42</v>
      </c>
      <c r="B43" s="9">
        <v>41413</v>
      </c>
      <c r="C43">
        <v>302.48</v>
      </c>
    </row>
    <row r="44" spans="1:3" x14ac:dyDescent="0.3">
      <c r="A44">
        <f t="shared" si="0"/>
        <v>43</v>
      </c>
      <c r="B44" s="9">
        <v>41414</v>
      </c>
      <c r="C44">
        <v>441.97</v>
      </c>
    </row>
    <row r="45" spans="1:3" x14ac:dyDescent="0.3">
      <c r="A45">
        <f t="shared" si="0"/>
        <v>44</v>
      </c>
      <c r="B45" s="9">
        <v>41416</v>
      </c>
      <c r="C45">
        <v>19.989999999999998</v>
      </c>
    </row>
    <row r="46" spans="1:3" x14ac:dyDescent="0.3">
      <c r="A46">
        <f t="shared" si="0"/>
        <v>45</v>
      </c>
      <c r="B46" s="9">
        <v>41417</v>
      </c>
      <c r="C46">
        <v>548.4</v>
      </c>
    </row>
    <row r="47" spans="1:3" x14ac:dyDescent="0.3">
      <c r="A47">
        <f t="shared" si="0"/>
        <v>46</v>
      </c>
      <c r="B47" s="9">
        <v>41420</v>
      </c>
      <c r="C47">
        <v>332.76</v>
      </c>
    </row>
    <row r="48" spans="1:3" x14ac:dyDescent="0.3">
      <c r="A48">
        <f t="shared" si="0"/>
        <v>47</v>
      </c>
      <c r="B48" s="9">
        <v>41424</v>
      </c>
      <c r="C48">
        <v>734.15</v>
      </c>
    </row>
    <row r="49" spans="1:3" x14ac:dyDescent="0.3">
      <c r="A49">
        <f t="shared" si="0"/>
        <v>48</v>
      </c>
      <c r="B49" s="9">
        <v>41425</v>
      </c>
      <c r="C49">
        <v>242.74</v>
      </c>
    </row>
    <row r="50" spans="1:3" x14ac:dyDescent="0.3">
      <c r="A50">
        <f t="shared" si="0"/>
        <v>49</v>
      </c>
      <c r="B50" s="9">
        <v>41426</v>
      </c>
      <c r="C50">
        <v>628.48</v>
      </c>
    </row>
    <row r="51" spans="1:3" x14ac:dyDescent="0.3">
      <c r="A51">
        <f t="shared" si="0"/>
        <v>50</v>
      </c>
      <c r="B51" s="9">
        <v>41427</v>
      </c>
      <c r="C51">
        <v>264.89999999999998</v>
      </c>
    </row>
    <row r="52" spans="1:3" x14ac:dyDescent="0.3">
      <c r="A52">
        <f t="shared" si="0"/>
        <v>51</v>
      </c>
      <c r="B52" s="9">
        <v>41429</v>
      </c>
      <c r="C52">
        <v>5.59</v>
      </c>
    </row>
    <row r="53" spans="1:3" x14ac:dyDescent="0.3">
      <c r="A53">
        <f t="shared" si="0"/>
        <v>52</v>
      </c>
      <c r="B53" s="9">
        <v>41430</v>
      </c>
      <c r="C53">
        <v>347.69</v>
      </c>
    </row>
    <row r="54" spans="1:3" x14ac:dyDescent="0.3">
      <c r="A54">
        <f t="shared" si="0"/>
        <v>53</v>
      </c>
      <c r="B54" s="9">
        <v>41431</v>
      </c>
      <c r="C54">
        <v>1161.95</v>
      </c>
    </row>
    <row r="55" spans="1:3" x14ac:dyDescent="0.3">
      <c r="A55">
        <f t="shared" si="0"/>
        <v>54</v>
      </c>
      <c r="B55" s="9">
        <v>41432</v>
      </c>
      <c r="C55">
        <v>358.97</v>
      </c>
    </row>
    <row r="56" spans="1:3" x14ac:dyDescent="0.3">
      <c r="A56">
        <f t="shared" si="0"/>
        <v>55</v>
      </c>
      <c r="B56" s="9">
        <v>41433</v>
      </c>
      <c r="C56">
        <v>329.67</v>
      </c>
    </row>
    <row r="57" spans="1:3" x14ac:dyDescent="0.3">
      <c r="A57">
        <f t="shared" si="0"/>
        <v>56</v>
      </c>
      <c r="B57" s="9">
        <v>41434</v>
      </c>
      <c r="C57">
        <v>1187.3699999999999</v>
      </c>
    </row>
    <row r="58" spans="1:3" x14ac:dyDescent="0.3">
      <c r="A58">
        <f t="shared" si="0"/>
        <v>57</v>
      </c>
      <c r="B58" s="9">
        <v>41435</v>
      </c>
      <c r="C58">
        <v>951.08</v>
      </c>
    </row>
    <row r="59" spans="1:3" x14ac:dyDescent="0.3">
      <c r="A59">
        <f t="shared" si="0"/>
        <v>58</v>
      </c>
      <c r="B59" s="9">
        <v>41436</v>
      </c>
      <c r="C59">
        <v>478.63</v>
      </c>
    </row>
    <row r="60" spans="1:3" x14ac:dyDescent="0.3">
      <c r="A60">
        <f t="shared" si="0"/>
        <v>59</v>
      </c>
      <c r="B60" s="9">
        <v>41437</v>
      </c>
      <c r="C60">
        <v>413.6</v>
      </c>
    </row>
    <row r="61" spans="1:3" x14ac:dyDescent="0.3">
      <c r="A61">
        <f t="shared" si="0"/>
        <v>60</v>
      </c>
      <c r="B61" s="9">
        <v>41438</v>
      </c>
      <c r="C61">
        <v>250.08</v>
      </c>
    </row>
    <row r="62" spans="1:3" x14ac:dyDescent="0.3">
      <c r="A62">
        <f t="shared" si="0"/>
        <v>61</v>
      </c>
      <c r="B62" s="9">
        <v>41439</v>
      </c>
      <c r="C62">
        <v>733.76</v>
      </c>
    </row>
    <row r="63" spans="1:3" x14ac:dyDescent="0.3">
      <c r="A63">
        <f t="shared" si="0"/>
        <v>62</v>
      </c>
      <c r="B63" s="9">
        <v>41440</v>
      </c>
      <c r="C63">
        <v>1124.58</v>
      </c>
    </row>
    <row r="64" spans="1:3" x14ac:dyDescent="0.3">
      <c r="A64">
        <f t="shared" si="0"/>
        <v>63</v>
      </c>
      <c r="B64" s="9">
        <v>41441</v>
      </c>
      <c r="C64">
        <v>471.01</v>
      </c>
    </row>
    <row r="65" spans="1:3" x14ac:dyDescent="0.3">
      <c r="A65">
        <f t="shared" si="0"/>
        <v>64</v>
      </c>
      <c r="B65" s="9">
        <v>41442</v>
      </c>
      <c r="C65">
        <v>851.77</v>
      </c>
    </row>
    <row r="66" spans="1:3" x14ac:dyDescent="0.3">
      <c r="A66">
        <f t="shared" si="0"/>
        <v>65</v>
      </c>
      <c r="B66" s="9">
        <v>41443</v>
      </c>
      <c r="C66">
        <v>1364.15</v>
      </c>
    </row>
    <row r="67" spans="1:3" x14ac:dyDescent="0.3">
      <c r="A67">
        <f t="shared" si="0"/>
        <v>66</v>
      </c>
      <c r="B67" s="9">
        <v>41444</v>
      </c>
      <c r="C67">
        <v>416.62</v>
      </c>
    </row>
    <row r="68" spans="1:3" x14ac:dyDescent="0.3">
      <c r="A68">
        <f t="shared" ref="A68:A131" si="1">A67+1</f>
        <v>67</v>
      </c>
      <c r="B68" s="9">
        <v>41446</v>
      </c>
      <c r="C68">
        <v>920.86</v>
      </c>
    </row>
    <row r="69" spans="1:3" x14ac:dyDescent="0.3">
      <c r="A69">
        <f t="shared" si="1"/>
        <v>68</v>
      </c>
      <c r="B69" s="9">
        <v>41447</v>
      </c>
      <c r="C69">
        <v>409.57</v>
      </c>
    </row>
    <row r="70" spans="1:3" x14ac:dyDescent="0.3">
      <c r="A70">
        <f t="shared" si="1"/>
        <v>69</v>
      </c>
      <c r="B70" s="9">
        <v>41448</v>
      </c>
      <c r="C70">
        <v>197.68</v>
      </c>
    </row>
    <row r="71" spans="1:3" x14ac:dyDescent="0.3">
      <c r="A71">
        <f t="shared" si="1"/>
        <v>70</v>
      </c>
      <c r="B71" s="9">
        <v>41449</v>
      </c>
      <c r="C71">
        <v>340.78</v>
      </c>
    </row>
    <row r="72" spans="1:3" x14ac:dyDescent="0.3">
      <c r="A72">
        <f t="shared" si="1"/>
        <v>71</v>
      </c>
      <c r="B72" s="9">
        <v>41450</v>
      </c>
      <c r="C72">
        <v>6.58</v>
      </c>
    </row>
    <row r="73" spans="1:3" x14ac:dyDescent="0.3">
      <c r="A73">
        <f t="shared" si="1"/>
        <v>72</v>
      </c>
      <c r="B73" s="9">
        <v>41451</v>
      </c>
      <c r="C73">
        <v>17.98</v>
      </c>
    </row>
    <row r="74" spans="1:3" x14ac:dyDescent="0.3">
      <c r="A74">
        <f t="shared" si="1"/>
        <v>73</v>
      </c>
      <c r="B74" s="9">
        <v>41452</v>
      </c>
      <c r="C74">
        <v>963.5</v>
      </c>
    </row>
    <row r="75" spans="1:3" x14ac:dyDescent="0.3">
      <c r="A75">
        <f t="shared" si="1"/>
        <v>74</v>
      </c>
      <c r="B75" s="9">
        <v>41453</v>
      </c>
      <c r="C75">
        <v>340.76</v>
      </c>
    </row>
    <row r="76" spans="1:3" x14ac:dyDescent="0.3">
      <c r="A76">
        <f t="shared" si="1"/>
        <v>75</v>
      </c>
      <c r="B76" s="9">
        <v>41454</v>
      </c>
      <c r="C76">
        <v>1527.35</v>
      </c>
    </row>
    <row r="77" spans="1:3" x14ac:dyDescent="0.3">
      <c r="A77">
        <f t="shared" si="1"/>
        <v>76</v>
      </c>
      <c r="B77" s="9">
        <v>41455</v>
      </c>
      <c r="C77">
        <v>790.81</v>
      </c>
    </row>
    <row r="78" spans="1:3" x14ac:dyDescent="0.3">
      <c r="A78">
        <f t="shared" si="1"/>
        <v>77</v>
      </c>
      <c r="B78" s="9">
        <v>41456</v>
      </c>
      <c r="C78">
        <v>490.7</v>
      </c>
    </row>
    <row r="79" spans="1:3" x14ac:dyDescent="0.3">
      <c r="A79">
        <f t="shared" si="1"/>
        <v>78</v>
      </c>
      <c r="B79" s="9">
        <v>41457</v>
      </c>
      <c r="C79">
        <v>1344.61</v>
      </c>
    </row>
    <row r="80" spans="1:3" x14ac:dyDescent="0.3">
      <c r="A80">
        <f t="shared" si="1"/>
        <v>79</v>
      </c>
      <c r="B80" s="9">
        <v>41458</v>
      </c>
      <c r="C80">
        <v>213.65</v>
      </c>
    </row>
    <row r="81" spans="1:3" x14ac:dyDescent="0.3">
      <c r="A81">
        <f t="shared" si="1"/>
        <v>80</v>
      </c>
      <c r="B81" s="9">
        <v>41459</v>
      </c>
      <c r="C81">
        <v>701.38</v>
      </c>
    </row>
    <row r="82" spans="1:3" x14ac:dyDescent="0.3">
      <c r="A82">
        <f t="shared" si="1"/>
        <v>81</v>
      </c>
      <c r="B82" s="9">
        <v>41460</v>
      </c>
      <c r="C82">
        <v>1273.72</v>
      </c>
    </row>
    <row r="83" spans="1:3" x14ac:dyDescent="0.3">
      <c r="A83">
        <f t="shared" si="1"/>
        <v>82</v>
      </c>
      <c r="B83" s="9">
        <v>41462</v>
      </c>
      <c r="C83">
        <v>602.35</v>
      </c>
    </row>
    <row r="84" spans="1:3" x14ac:dyDescent="0.3">
      <c r="A84">
        <f t="shared" si="1"/>
        <v>83</v>
      </c>
      <c r="B84" s="9">
        <v>41463</v>
      </c>
      <c r="C84">
        <v>254.73</v>
      </c>
    </row>
    <row r="85" spans="1:3" x14ac:dyDescent="0.3">
      <c r="A85">
        <f t="shared" si="1"/>
        <v>84</v>
      </c>
      <c r="B85" s="9">
        <v>41464</v>
      </c>
      <c r="C85">
        <v>991.4</v>
      </c>
    </row>
    <row r="86" spans="1:3" x14ac:dyDescent="0.3">
      <c r="A86">
        <f t="shared" si="1"/>
        <v>85</v>
      </c>
      <c r="B86" s="9">
        <v>41465</v>
      </c>
      <c r="C86">
        <v>661.7</v>
      </c>
    </row>
    <row r="87" spans="1:3" x14ac:dyDescent="0.3">
      <c r="A87">
        <f t="shared" si="1"/>
        <v>86</v>
      </c>
      <c r="B87" s="9">
        <v>41466</v>
      </c>
      <c r="C87">
        <v>350.43</v>
      </c>
    </row>
    <row r="88" spans="1:3" x14ac:dyDescent="0.3">
      <c r="A88">
        <f t="shared" si="1"/>
        <v>87</v>
      </c>
      <c r="B88" s="9">
        <v>41467</v>
      </c>
      <c r="C88">
        <v>816.37</v>
      </c>
    </row>
    <row r="89" spans="1:3" x14ac:dyDescent="0.3">
      <c r="A89">
        <f t="shared" si="1"/>
        <v>88</v>
      </c>
      <c r="B89" s="9">
        <v>41468</v>
      </c>
      <c r="C89">
        <v>1179.0999999999999</v>
      </c>
    </row>
    <row r="90" spans="1:3" x14ac:dyDescent="0.3">
      <c r="A90">
        <f t="shared" si="1"/>
        <v>89</v>
      </c>
      <c r="B90" s="9">
        <v>41469</v>
      </c>
      <c r="C90">
        <v>705.76</v>
      </c>
    </row>
    <row r="91" spans="1:3" x14ac:dyDescent="0.3">
      <c r="A91">
        <f t="shared" si="1"/>
        <v>90</v>
      </c>
      <c r="B91" s="9">
        <v>41470</v>
      </c>
      <c r="C91">
        <v>839.25</v>
      </c>
    </row>
    <row r="92" spans="1:3" x14ac:dyDescent="0.3">
      <c r="A92">
        <f t="shared" si="1"/>
        <v>91</v>
      </c>
      <c r="B92" s="9">
        <v>41471</v>
      </c>
      <c r="C92">
        <v>735.01</v>
      </c>
    </row>
    <row r="93" spans="1:3" x14ac:dyDescent="0.3">
      <c r="A93">
        <f t="shared" si="1"/>
        <v>92</v>
      </c>
      <c r="B93" s="9">
        <v>41472</v>
      </c>
      <c r="C93">
        <v>839.52</v>
      </c>
    </row>
    <row r="94" spans="1:3" x14ac:dyDescent="0.3">
      <c r="A94">
        <f t="shared" si="1"/>
        <v>93</v>
      </c>
      <c r="B94" s="9">
        <v>41473</v>
      </c>
      <c r="C94">
        <v>1530.55</v>
      </c>
    </row>
    <row r="95" spans="1:3" x14ac:dyDescent="0.3">
      <c r="A95">
        <f t="shared" si="1"/>
        <v>94</v>
      </c>
      <c r="B95" s="9">
        <v>41474</v>
      </c>
      <c r="C95">
        <v>333.49</v>
      </c>
    </row>
    <row r="96" spans="1:3" x14ac:dyDescent="0.3">
      <c r="A96">
        <f t="shared" si="1"/>
        <v>95</v>
      </c>
      <c r="B96" s="9">
        <v>41475</v>
      </c>
      <c r="C96">
        <v>698.75</v>
      </c>
    </row>
    <row r="97" spans="1:3" x14ac:dyDescent="0.3">
      <c r="A97">
        <f t="shared" si="1"/>
        <v>96</v>
      </c>
      <c r="B97" s="9">
        <v>41476</v>
      </c>
      <c r="C97">
        <v>699.07</v>
      </c>
    </row>
    <row r="98" spans="1:3" x14ac:dyDescent="0.3">
      <c r="A98">
        <f t="shared" si="1"/>
        <v>97</v>
      </c>
      <c r="B98" s="9">
        <v>41477</v>
      </c>
      <c r="C98">
        <v>421.78</v>
      </c>
    </row>
    <row r="99" spans="1:3" x14ac:dyDescent="0.3">
      <c r="A99">
        <f t="shared" si="1"/>
        <v>98</v>
      </c>
      <c r="B99" s="9">
        <v>41478</v>
      </c>
      <c r="C99">
        <v>738.13</v>
      </c>
    </row>
    <row r="100" spans="1:3" x14ac:dyDescent="0.3">
      <c r="A100">
        <f t="shared" si="1"/>
        <v>99</v>
      </c>
      <c r="B100" s="9">
        <v>41479</v>
      </c>
      <c r="C100">
        <v>920.44</v>
      </c>
    </row>
    <row r="101" spans="1:3" x14ac:dyDescent="0.3">
      <c r="A101">
        <f t="shared" si="1"/>
        <v>100</v>
      </c>
      <c r="B101" s="9">
        <v>41480</v>
      </c>
      <c r="C101">
        <v>325.10000000000002</v>
      </c>
    </row>
    <row r="102" spans="1:3" x14ac:dyDescent="0.3">
      <c r="A102">
        <f t="shared" si="1"/>
        <v>101</v>
      </c>
      <c r="B102" s="9">
        <v>41481</v>
      </c>
      <c r="C102">
        <v>405.69</v>
      </c>
    </row>
    <row r="103" spans="1:3" x14ac:dyDescent="0.3">
      <c r="A103">
        <f t="shared" si="1"/>
        <v>102</v>
      </c>
      <c r="B103" s="9">
        <v>41482</v>
      </c>
      <c r="C103">
        <v>192.44</v>
      </c>
    </row>
    <row r="104" spans="1:3" x14ac:dyDescent="0.3">
      <c r="A104">
        <f t="shared" si="1"/>
        <v>103</v>
      </c>
      <c r="B104" s="9">
        <v>41483</v>
      </c>
      <c r="C104">
        <v>149.31</v>
      </c>
    </row>
    <row r="105" spans="1:3" x14ac:dyDescent="0.3">
      <c r="A105">
        <f t="shared" si="1"/>
        <v>104</v>
      </c>
      <c r="B105" s="9">
        <v>41484</v>
      </c>
      <c r="C105">
        <v>341.52</v>
      </c>
    </row>
    <row r="106" spans="1:3" x14ac:dyDescent="0.3">
      <c r="A106">
        <f t="shared" si="1"/>
        <v>105</v>
      </c>
      <c r="B106" s="9">
        <v>41485</v>
      </c>
      <c r="C106">
        <v>758.86</v>
      </c>
    </row>
    <row r="107" spans="1:3" x14ac:dyDescent="0.3">
      <c r="A107">
        <f t="shared" si="1"/>
        <v>106</v>
      </c>
      <c r="B107" s="9">
        <v>41486</v>
      </c>
      <c r="C107">
        <v>742.73</v>
      </c>
    </row>
    <row r="108" spans="1:3" x14ac:dyDescent="0.3">
      <c r="A108">
        <f t="shared" si="1"/>
        <v>107</v>
      </c>
      <c r="B108" s="9">
        <v>41487</v>
      </c>
      <c r="C108">
        <v>535.92999999999995</v>
      </c>
    </row>
    <row r="109" spans="1:3" x14ac:dyDescent="0.3">
      <c r="A109">
        <f t="shared" si="1"/>
        <v>108</v>
      </c>
      <c r="B109" s="9">
        <v>41488</v>
      </c>
      <c r="C109">
        <v>332.6</v>
      </c>
    </row>
    <row r="110" spans="1:3" x14ac:dyDescent="0.3">
      <c r="A110">
        <f t="shared" si="1"/>
        <v>109</v>
      </c>
      <c r="B110" s="9">
        <v>41489</v>
      </c>
      <c r="C110">
        <v>365.01</v>
      </c>
    </row>
    <row r="111" spans="1:3" x14ac:dyDescent="0.3">
      <c r="A111">
        <f t="shared" si="1"/>
        <v>110</v>
      </c>
      <c r="B111" s="9">
        <v>41490</v>
      </c>
      <c r="C111">
        <v>1626.35</v>
      </c>
    </row>
    <row r="112" spans="1:3" x14ac:dyDescent="0.3">
      <c r="A112">
        <f t="shared" si="1"/>
        <v>111</v>
      </c>
      <c r="B112" s="9">
        <v>41491</v>
      </c>
      <c r="C112">
        <v>604.5</v>
      </c>
    </row>
    <row r="113" spans="1:3" x14ac:dyDescent="0.3">
      <c r="A113">
        <f t="shared" si="1"/>
        <v>112</v>
      </c>
      <c r="B113" s="9">
        <v>41492</v>
      </c>
      <c r="C113">
        <v>287.23</v>
      </c>
    </row>
    <row r="114" spans="1:3" x14ac:dyDescent="0.3">
      <c r="A114">
        <f t="shared" si="1"/>
        <v>113</v>
      </c>
      <c r="B114" s="9">
        <v>41493</v>
      </c>
      <c r="C114">
        <v>1008.92</v>
      </c>
    </row>
    <row r="115" spans="1:3" x14ac:dyDescent="0.3">
      <c r="A115">
        <f t="shared" si="1"/>
        <v>114</v>
      </c>
      <c r="B115" s="9">
        <v>41494</v>
      </c>
      <c r="C115">
        <v>848.46</v>
      </c>
    </row>
    <row r="116" spans="1:3" x14ac:dyDescent="0.3">
      <c r="A116">
        <f t="shared" si="1"/>
        <v>115</v>
      </c>
      <c r="B116" s="9">
        <v>41495</v>
      </c>
      <c r="C116">
        <v>813.81</v>
      </c>
    </row>
    <row r="117" spans="1:3" x14ac:dyDescent="0.3">
      <c r="A117">
        <f t="shared" si="1"/>
        <v>116</v>
      </c>
      <c r="B117" s="9">
        <v>41496</v>
      </c>
      <c r="C117">
        <v>1292.19</v>
      </c>
    </row>
    <row r="118" spans="1:3" x14ac:dyDescent="0.3">
      <c r="A118">
        <f t="shared" si="1"/>
        <v>117</v>
      </c>
      <c r="B118" s="9">
        <v>41497</v>
      </c>
      <c r="C118">
        <v>436.91</v>
      </c>
    </row>
    <row r="119" spans="1:3" x14ac:dyDescent="0.3">
      <c r="A119">
        <f t="shared" si="1"/>
        <v>118</v>
      </c>
      <c r="B119" s="9">
        <v>41498</v>
      </c>
      <c r="C119">
        <v>1367.92</v>
      </c>
    </row>
    <row r="120" spans="1:3" x14ac:dyDescent="0.3">
      <c r="A120">
        <f t="shared" si="1"/>
        <v>119</v>
      </c>
      <c r="B120" s="9">
        <v>41499</v>
      </c>
      <c r="C120">
        <v>802.42</v>
      </c>
    </row>
    <row r="121" spans="1:3" x14ac:dyDescent="0.3">
      <c r="A121">
        <f t="shared" si="1"/>
        <v>120</v>
      </c>
      <c r="B121" s="9">
        <v>41500</v>
      </c>
      <c r="C121">
        <v>1050.95</v>
      </c>
    </row>
    <row r="122" spans="1:3" x14ac:dyDescent="0.3">
      <c r="A122">
        <f t="shared" si="1"/>
        <v>121</v>
      </c>
      <c r="B122" s="9">
        <v>41501</v>
      </c>
      <c r="C122">
        <v>672.03</v>
      </c>
    </row>
    <row r="123" spans="1:3" x14ac:dyDescent="0.3">
      <c r="A123">
        <f t="shared" si="1"/>
        <v>122</v>
      </c>
      <c r="B123" s="9">
        <v>41502</v>
      </c>
      <c r="C123">
        <v>235.07</v>
      </c>
    </row>
    <row r="124" spans="1:3" x14ac:dyDescent="0.3">
      <c r="A124">
        <f t="shared" si="1"/>
        <v>123</v>
      </c>
      <c r="B124" s="9">
        <v>41503</v>
      </c>
      <c r="C124">
        <v>264.32</v>
      </c>
    </row>
    <row r="125" spans="1:3" x14ac:dyDescent="0.3">
      <c r="A125">
        <f t="shared" si="1"/>
        <v>124</v>
      </c>
      <c r="B125" s="9">
        <v>41504</v>
      </c>
      <c r="C125">
        <v>1714.96</v>
      </c>
    </row>
    <row r="126" spans="1:3" x14ac:dyDescent="0.3">
      <c r="A126">
        <f t="shared" si="1"/>
        <v>125</v>
      </c>
      <c r="B126" s="9">
        <v>41505</v>
      </c>
      <c r="C126">
        <v>1053.18</v>
      </c>
    </row>
    <row r="127" spans="1:3" x14ac:dyDescent="0.3">
      <c r="A127">
        <f t="shared" si="1"/>
        <v>126</v>
      </c>
      <c r="B127" s="9">
        <v>41506</v>
      </c>
      <c r="C127">
        <v>1822.52</v>
      </c>
    </row>
    <row r="128" spans="1:3" x14ac:dyDescent="0.3">
      <c r="A128">
        <f t="shared" si="1"/>
        <v>127</v>
      </c>
      <c r="B128" s="9">
        <v>41507</v>
      </c>
      <c r="C128">
        <v>620.85</v>
      </c>
    </row>
    <row r="129" spans="1:3" x14ac:dyDescent="0.3">
      <c r="A129">
        <f t="shared" si="1"/>
        <v>128</v>
      </c>
      <c r="B129" s="9">
        <v>41508</v>
      </c>
      <c r="C129">
        <v>456.82</v>
      </c>
    </row>
    <row r="130" spans="1:3" x14ac:dyDescent="0.3">
      <c r="A130">
        <f t="shared" si="1"/>
        <v>129</v>
      </c>
      <c r="B130" s="9">
        <v>41509</v>
      </c>
      <c r="C130">
        <v>777.43</v>
      </c>
    </row>
    <row r="131" spans="1:3" x14ac:dyDescent="0.3">
      <c r="A131">
        <f t="shared" si="1"/>
        <v>130</v>
      </c>
      <c r="B131" s="9">
        <v>41510</v>
      </c>
      <c r="C131">
        <v>485.01</v>
      </c>
    </row>
    <row r="132" spans="1:3" x14ac:dyDescent="0.3">
      <c r="A132">
        <f t="shared" ref="A132:A195" si="2">A131+1</f>
        <v>131</v>
      </c>
      <c r="B132" s="9">
        <v>41511</v>
      </c>
      <c r="C132">
        <v>1266.75</v>
      </c>
    </row>
    <row r="133" spans="1:3" x14ac:dyDescent="0.3">
      <c r="A133">
        <f t="shared" si="2"/>
        <v>132</v>
      </c>
      <c r="B133" s="9">
        <v>41512</v>
      </c>
      <c r="C133">
        <v>1051.51</v>
      </c>
    </row>
    <row r="134" spans="1:3" x14ac:dyDescent="0.3">
      <c r="A134">
        <f t="shared" si="2"/>
        <v>133</v>
      </c>
      <c r="B134" s="9">
        <v>41513</v>
      </c>
      <c r="C134">
        <v>646.15</v>
      </c>
    </row>
    <row r="135" spans="1:3" x14ac:dyDescent="0.3">
      <c r="A135">
        <f t="shared" si="2"/>
        <v>134</v>
      </c>
      <c r="B135" s="9">
        <v>41514</v>
      </c>
      <c r="C135">
        <v>950.77</v>
      </c>
    </row>
    <row r="136" spans="1:3" x14ac:dyDescent="0.3">
      <c r="A136">
        <f t="shared" si="2"/>
        <v>135</v>
      </c>
      <c r="B136" s="9">
        <v>41515</v>
      </c>
      <c r="C136">
        <v>1014.29</v>
      </c>
    </row>
    <row r="137" spans="1:3" x14ac:dyDescent="0.3">
      <c r="A137">
        <f t="shared" si="2"/>
        <v>136</v>
      </c>
      <c r="B137" s="9">
        <v>41516</v>
      </c>
      <c r="C137">
        <v>515.17999999999995</v>
      </c>
    </row>
    <row r="138" spans="1:3" x14ac:dyDescent="0.3">
      <c r="A138">
        <f t="shared" si="2"/>
        <v>137</v>
      </c>
      <c r="B138" s="9">
        <v>41517</v>
      </c>
      <c r="C138">
        <v>315.44</v>
      </c>
    </row>
    <row r="139" spans="1:3" x14ac:dyDescent="0.3">
      <c r="A139">
        <f t="shared" si="2"/>
        <v>138</v>
      </c>
      <c r="B139" s="9">
        <v>41518</v>
      </c>
      <c r="C139">
        <v>1071.9100000000001</v>
      </c>
    </row>
    <row r="140" spans="1:3" x14ac:dyDescent="0.3">
      <c r="A140">
        <f t="shared" si="2"/>
        <v>139</v>
      </c>
      <c r="B140" s="9">
        <v>41519</v>
      </c>
      <c r="C140">
        <v>849.66</v>
      </c>
    </row>
    <row r="141" spans="1:3" x14ac:dyDescent="0.3">
      <c r="A141">
        <f t="shared" si="2"/>
        <v>140</v>
      </c>
      <c r="B141" s="9">
        <v>41520</v>
      </c>
      <c r="C141">
        <v>656.41</v>
      </c>
    </row>
    <row r="142" spans="1:3" x14ac:dyDescent="0.3">
      <c r="A142">
        <f t="shared" si="2"/>
        <v>141</v>
      </c>
      <c r="B142" s="9">
        <v>41521</v>
      </c>
      <c r="C142">
        <v>1061.28</v>
      </c>
    </row>
    <row r="143" spans="1:3" x14ac:dyDescent="0.3">
      <c r="A143">
        <f t="shared" si="2"/>
        <v>142</v>
      </c>
      <c r="B143" s="9">
        <v>41522</v>
      </c>
      <c r="C143">
        <v>839.1</v>
      </c>
    </row>
    <row r="144" spans="1:3" x14ac:dyDescent="0.3">
      <c r="A144">
        <f t="shared" si="2"/>
        <v>143</v>
      </c>
      <c r="B144" s="9">
        <v>41523</v>
      </c>
      <c r="C144">
        <v>900.67</v>
      </c>
    </row>
    <row r="145" spans="1:3" x14ac:dyDescent="0.3">
      <c r="A145">
        <f t="shared" si="2"/>
        <v>144</v>
      </c>
      <c r="B145" s="9">
        <v>41524</v>
      </c>
      <c r="C145">
        <v>1009.03</v>
      </c>
    </row>
    <row r="146" spans="1:3" x14ac:dyDescent="0.3">
      <c r="A146">
        <f t="shared" si="2"/>
        <v>145</v>
      </c>
      <c r="B146" s="9">
        <v>41525</v>
      </c>
      <c r="C146">
        <v>663.26</v>
      </c>
    </row>
    <row r="147" spans="1:3" x14ac:dyDescent="0.3">
      <c r="A147">
        <f t="shared" si="2"/>
        <v>146</v>
      </c>
      <c r="B147" s="9">
        <v>41526</v>
      </c>
      <c r="C147">
        <v>1136.27</v>
      </c>
    </row>
    <row r="148" spans="1:3" x14ac:dyDescent="0.3">
      <c r="A148">
        <f t="shared" si="2"/>
        <v>147</v>
      </c>
      <c r="B148" s="9">
        <v>41527</v>
      </c>
      <c r="C148">
        <v>966.19</v>
      </c>
    </row>
    <row r="149" spans="1:3" x14ac:dyDescent="0.3">
      <c r="A149">
        <f t="shared" si="2"/>
        <v>148</v>
      </c>
      <c r="B149" s="9">
        <v>41528</v>
      </c>
      <c r="C149">
        <v>1365.94</v>
      </c>
    </row>
    <row r="150" spans="1:3" x14ac:dyDescent="0.3">
      <c r="A150">
        <f t="shared" si="2"/>
        <v>149</v>
      </c>
      <c r="B150" s="9">
        <v>41529</v>
      </c>
      <c r="C150">
        <v>998.52</v>
      </c>
    </row>
    <row r="151" spans="1:3" x14ac:dyDescent="0.3">
      <c r="A151">
        <f t="shared" si="2"/>
        <v>150</v>
      </c>
      <c r="B151" s="9">
        <v>41530</v>
      </c>
      <c r="C151">
        <v>1276.49</v>
      </c>
    </row>
    <row r="152" spans="1:3" x14ac:dyDescent="0.3">
      <c r="A152">
        <f t="shared" si="2"/>
        <v>151</v>
      </c>
      <c r="B152" s="9">
        <v>41531</v>
      </c>
      <c r="C152">
        <v>477.11</v>
      </c>
    </row>
    <row r="153" spans="1:3" x14ac:dyDescent="0.3">
      <c r="A153">
        <f t="shared" si="2"/>
        <v>152</v>
      </c>
      <c r="B153" s="9">
        <v>41532</v>
      </c>
      <c r="C153">
        <v>1204.8800000000001</v>
      </c>
    </row>
    <row r="154" spans="1:3" x14ac:dyDescent="0.3">
      <c r="A154">
        <f t="shared" si="2"/>
        <v>153</v>
      </c>
      <c r="B154" s="9">
        <v>41533</v>
      </c>
      <c r="C154">
        <v>1055.8800000000001</v>
      </c>
    </row>
    <row r="155" spans="1:3" x14ac:dyDescent="0.3">
      <c r="A155">
        <f t="shared" si="2"/>
        <v>154</v>
      </c>
      <c r="B155" s="9">
        <v>41534</v>
      </c>
      <c r="C155">
        <v>1768.98</v>
      </c>
    </row>
    <row r="156" spans="1:3" x14ac:dyDescent="0.3">
      <c r="A156">
        <f t="shared" si="2"/>
        <v>155</v>
      </c>
      <c r="B156" s="9">
        <v>41535</v>
      </c>
      <c r="C156">
        <v>379.93</v>
      </c>
    </row>
    <row r="157" spans="1:3" x14ac:dyDescent="0.3">
      <c r="A157">
        <f t="shared" si="2"/>
        <v>156</v>
      </c>
      <c r="B157" s="9">
        <v>41536</v>
      </c>
      <c r="C157">
        <v>482.21</v>
      </c>
    </row>
    <row r="158" spans="1:3" x14ac:dyDescent="0.3">
      <c r="A158">
        <f t="shared" si="2"/>
        <v>157</v>
      </c>
      <c r="B158" s="9">
        <v>41537</v>
      </c>
      <c r="C158">
        <v>1513.25</v>
      </c>
    </row>
    <row r="159" spans="1:3" x14ac:dyDescent="0.3">
      <c r="A159">
        <f t="shared" si="2"/>
        <v>158</v>
      </c>
      <c r="B159" s="9">
        <v>41538</v>
      </c>
      <c r="C159">
        <v>1230.54</v>
      </c>
    </row>
    <row r="160" spans="1:3" x14ac:dyDescent="0.3">
      <c r="A160">
        <f t="shared" si="2"/>
        <v>159</v>
      </c>
      <c r="B160" s="9">
        <v>41539</v>
      </c>
      <c r="C160">
        <v>1092.5999999999999</v>
      </c>
    </row>
    <row r="161" spans="1:3" x14ac:dyDescent="0.3">
      <c r="A161">
        <f t="shared" si="2"/>
        <v>160</v>
      </c>
      <c r="B161" s="9">
        <v>41540</v>
      </c>
      <c r="C161">
        <v>93.92</v>
      </c>
    </row>
    <row r="162" spans="1:3" x14ac:dyDescent="0.3">
      <c r="A162">
        <f t="shared" si="2"/>
        <v>161</v>
      </c>
      <c r="B162" s="9">
        <v>41541</v>
      </c>
      <c r="C162">
        <v>659.22</v>
      </c>
    </row>
    <row r="163" spans="1:3" x14ac:dyDescent="0.3">
      <c r="A163">
        <f t="shared" si="2"/>
        <v>162</v>
      </c>
      <c r="B163" s="9">
        <v>41542</v>
      </c>
      <c r="C163">
        <v>1721.65</v>
      </c>
    </row>
    <row r="164" spans="1:3" x14ac:dyDescent="0.3">
      <c r="A164">
        <f t="shared" si="2"/>
        <v>163</v>
      </c>
      <c r="B164" s="9">
        <v>41543</v>
      </c>
      <c r="C164">
        <v>1160.99</v>
      </c>
    </row>
    <row r="165" spans="1:3" x14ac:dyDescent="0.3">
      <c r="A165">
        <f t="shared" si="2"/>
        <v>164</v>
      </c>
      <c r="B165" s="9">
        <v>41544</v>
      </c>
      <c r="C165">
        <v>1763.83</v>
      </c>
    </row>
    <row r="166" spans="1:3" x14ac:dyDescent="0.3">
      <c r="A166">
        <f t="shared" si="2"/>
        <v>165</v>
      </c>
      <c r="B166" s="9">
        <v>41545</v>
      </c>
      <c r="C166">
        <v>617.19000000000005</v>
      </c>
    </row>
    <row r="167" spans="1:3" x14ac:dyDescent="0.3">
      <c r="A167">
        <f t="shared" si="2"/>
        <v>166</v>
      </c>
      <c r="B167" s="9">
        <v>41546</v>
      </c>
      <c r="C167">
        <v>1669.21</v>
      </c>
    </row>
    <row r="168" spans="1:3" x14ac:dyDescent="0.3">
      <c r="A168">
        <f t="shared" si="2"/>
        <v>167</v>
      </c>
      <c r="B168" s="9">
        <v>41547</v>
      </c>
      <c r="C168">
        <v>1388.61</v>
      </c>
    </row>
    <row r="169" spans="1:3" x14ac:dyDescent="0.3">
      <c r="A169">
        <f t="shared" si="2"/>
        <v>168</v>
      </c>
      <c r="B169" s="9">
        <v>41548</v>
      </c>
      <c r="C169">
        <v>1297.82</v>
      </c>
    </row>
    <row r="170" spans="1:3" x14ac:dyDescent="0.3">
      <c r="A170">
        <f t="shared" si="2"/>
        <v>169</v>
      </c>
      <c r="B170" s="9">
        <v>41549</v>
      </c>
      <c r="C170">
        <v>756.01</v>
      </c>
    </row>
    <row r="171" spans="1:3" x14ac:dyDescent="0.3">
      <c r="A171">
        <f t="shared" si="2"/>
        <v>170</v>
      </c>
      <c r="B171" s="9">
        <v>41550</v>
      </c>
      <c r="C171">
        <v>1099.98</v>
      </c>
    </row>
    <row r="172" spans="1:3" x14ac:dyDescent="0.3">
      <c r="A172">
        <f t="shared" si="2"/>
        <v>171</v>
      </c>
      <c r="B172" s="9">
        <v>41551</v>
      </c>
      <c r="C172">
        <v>627.91999999999996</v>
      </c>
    </row>
    <row r="173" spans="1:3" x14ac:dyDescent="0.3">
      <c r="A173">
        <f t="shared" si="2"/>
        <v>172</v>
      </c>
      <c r="B173" s="9">
        <v>41552</v>
      </c>
      <c r="C173">
        <v>939.95</v>
      </c>
    </row>
    <row r="174" spans="1:3" x14ac:dyDescent="0.3">
      <c r="A174">
        <f t="shared" si="2"/>
        <v>173</v>
      </c>
      <c r="B174" s="9">
        <v>41553</v>
      </c>
      <c r="C174">
        <v>1514.35</v>
      </c>
    </row>
    <row r="175" spans="1:3" x14ac:dyDescent="0.3">
      <c r="A175">
        <f t="shared" si="2"/>
        <v>174</v>
      </c>
      <c r="B175" s="9">
        <v>41554</v>
      </c>
      <c r="C175">
        <v>1928.49</v>
      </c>
    </row>
    <row r="176" spans="1:3" x14ac:dyDescent="0.3">
      <c r="A176">
        <f t="shared" si="2"/>
        <v>175</v>
      </c>
      <c r="B176" s="9">
        <v>41555</v>
      </c>
      <c r="C176">
        <v>1313.71</v>
      </c>
    </row>
    <row r="177" spans="1:3" x14ac:dyDescent="0.3">
      <c r="A177">
        <f t="shared" si="2"/>
        <v>176</v>
      </c>
      <c r="B177" s="9">
        <v>41556</v>
      </c>
      <c r="C177">
        <v>2078.61</v>
      </c>
    </row>
    <row r="178" spans="1:3" x14ac:dyDescent="0.3">
      <c r="A178">
        <f t="shared" si="2"/>
        <v>177</v>
      </c>
      <c r="B178" s="9">
        <v>41557</v>
      </c>
      <c r="C178">
        <v>428.17</v>
      </c>
    </row>
    <row r="179" spans="1:3" x14ac:dyDescent="0.3">
      <c r="A179">
        <f t="shared" si="2"/>
        <v>178</v>
      </c>
      <c r="B179" s="9">
        <v>41558</v>
      </c>
      <c r="C179">
        <v>1936.48</v>
      </c>
    </row>
    <row r="180" spans="1:3" x14ac:dyDescent="0.3">
      <c r="A180">
        <f t="shared" si="2"/>
        <v>179</v>
      </c>
      <c r="B180" s="9">
        <v>41559</v>
      </c>
      <c r="C180">
        <v>803.58</v>
      </c>
    </row>
    <row r="181" spans="1:3" x14ac:dyDescent="0.3">
      <c r="A181">
        <f t="shared" si="2"/>
        <v>180</v>
      </c>
      <c r="B181" s="9">
        <v>41560</v>
      </c>
      <c r="C181">
        <v>1565.46</v>
      </c>
    </row>
    <row r="182" spans="1:3" x14ac:dyDescent="0.3">
      <c r="A182">
        <f t="shared" si="2"/>
        <v>181</v>
      </c>
      <c r="B182" s="9">
        <v>41561</v>
      </c>
      <c r="C182">
        <v>1292.44</v>
      </c>
    </row>
    <row r="183" spans="1:3" x14ac:dyDescent="0.3">
      <c r="A183">
        <f t="shared" si="2"/>
        <v>182</v>
      </c>
      <c r="B183" s="9">
        <v>41562</v>
      </c>
      <c r="C183">
        <v>1035.3900000000001</v>
      </c>
    </row>
    <row r="184" spans="1:3" x14ac:dyDescent="0.3">
      <c r="A184">
        <f t="shared" si="2"/>
        <v>183</v>
      </c>
      <c r="B184" s="9">
        <v>41563</v>
      </c>
      <c r="C184">
        <v>2655.01</v>
      </c>
    </row>
    <row r="185" spans="1:3" x14ac:dyDescent="0.3">
      <c r="A185">
        <f t="shared" si="2"/>
        <v>184</v>
      </c>
      <c r="B185" s="9">
        <v>41564</v>
      </c>
      <c r="C185">
        <v>1165.68</v>
      </c>
    </row>
    <row r="186" spans="1:3" x14ac:dyDescent="0.3">
      <c r="A186">
        <f t="shared" si="2"/>
        <v>185</v>
      </c>
      <c r="B186" s="9">
        <v>41565</v>
      </c>
      <c r="C186">
        <v>1434.07</v>
      </c>
    </row>
    <row r="187" spans="1:3" x14ac:dyDescent="0.3">
      <c r="A187">
        <f t="shared" si="2"/>
        <v>186</v>
      </c>
      <c r="B187" s="9">
        <v>41566</v>
      </c>
      <c r="C187">
        <v>1158.3399999999999</v>
      </c>
    </row>
    <row r="188" spans="1:3" x14ac:dyDescent="0.3">
      <c r="A188">
        <f t="shared" si="2"/>
        <v>187</v>
      </c>
      <c r="B188" s="9">
        <v>41567</v>
      </c>
      <c r="C188">
        <v>1282.8900000000001</v>
      </c>
    </row>
    <row r="189" spans="1:3" x14ac:dyDescent="0.3">
      <c r="A189">
        <f t="shared" si="2"/>
        <v>188</v>
      </c>
      <c r="B189" s="9">
        <v>41568</v>
      </c>
      <c r="C189">
        <v>564.38</v>
      </c>
    </row>
    <row r="190" spans="1:3" x14ac:dyDescent="0.3">
      <c r="A190">
        <f t="shared" si="2"/>
        <v>189</v>
      </c>
      <c r="B190" s="9">
        <v>41569</v>
      </c>
      <c r="C190">
        <v>1124.1500000000001</v>
      </c>
    </row>
    <row r="191" spans="1:3" x14ac:dyDescent="0.3">
      <c r="A191">
        <f t="shared" si="2"/>
        <v>190</v>
      </c>
      <c r="B191" s="9">
        <v>41570</v>
      </c>
      <c r="C191">
        <v>950.58</v>
      </c>
    </row>
    <row r="192" spans="1:3" x14ac:dyDescent="0.3">
      <c r="A192">
        <f t="shared" si="2"/>
        <v>191</v>
      </c>
      <c r="B192" s="9">
        <v>41571</v>
      </c>
      <c r="C192">
        <v>1647.28</v>
      </c>
    </row>
    <row r="193" spans="1:3" x14ac:dyDescent="0.3">
      <c r="A193">
        <f t="shared" si="2"/>
        <v>192</v>
      </c>
      <c r="B193" s="9">
        <v>41572</v>
      </c>
      <c r="C193">
        <v>637.80999999999995</v>
      </c>
    </row>
    <row r="194" spans="1:3" x14ac:dyDescent="0.3">
      <c r="A194">
        <f t="shared" si="2"/>
        <v>193</v>
      </c>
      <c r="B194" s="9">
        <v>41573</v>
      </c>
      <c r="C194">
        <v>1337.25</v>
      </c>
    </row>
    <row r="195" spans="1:3" x14ac:dyDescent="0.3">
      <c r="A195">
        <f t="shared" si="2"/>
        <v>194</v>
      </c>
      <c r="B195" s="9">
        <v>41574</v>
      </c>
      <c r="C195">
        <v>742.17</v>
      </c>
    </row>
    <row r="196" spans="1:3" x14ac:dyDescent="0.3">
      <c r="A196">
        <f t="shared" ref="A196:A259" si="3">A195+1</f>
        <v>195</v>
      </c>
      <c r="B196" s="9">
        <v>41575</v>
      </c>
      <c r="C196">
        <v>1247.69</v>
      </c>
    </row>
    <row r="197" spans="1:3" x14ac:dyDescent="0.3">
      <c r="A197">
        <f t="shared" si="3"/>
        <v>196</v>
      </c>
      <c r="B197" s="9">
        <v>41576</v>
      </c>
      <c r="C197">
        <v>1004.44</v>
      </c>
    </row>
    <row r="198" spans="1:3" x14ac:dyDescent="0.3">
      <c r="A198">
        <f t="shared" si="3"/>
        <v>197</v>
      </c>
      <c r="B198" s="9">
        <v>41577</v>
      </c>
      <c r="C198">
        <v>892.46</v>
      </c>
    </row>
    <row r="199" spans="1:3" x14ac:dyDescent="0.3">
      <c r="A199">
        <f t="shared" si="3"/>
        <v>198</v>
      </c>
      <c r="B199" s="9">
        <v>41578</v>
      </c>
      <c r="C199">
        <v>1522.63</v>
      </c>
    </row>
    <row r="200" spans="1:3" x14ac:dyDescent="0.3">
      <c r="A200">
        <f t="shared" si="3"/>
        <v>199</v>
      </c>
      <c r="B200" s="9">
        <v>41579</v>
      </c>
      <c r="C200">
        <v>1210.5</v>
      </c>
    </row>
    <row r="201" spans="1:3" x14ac:dyDescent="0.3">
      <c r="A201">
        <f t="shared" si="3"/>
        <v>200</v>
      </c>
      <c r="B201" s="9">
        <v>41580</v>
      </c>
      <c r="C201">
        <v>1204.57</v>
      </c>
    </row>
    <row r="202" spans="1:3" x14ac:dyDescent="0.3">
      <c r="A202">
        <f t="shared" si="3"/>
        <v>201</v>
      </c>
      <c r="B202" s="9">
        <v>41581</v>
      </c>
      <c r="C202">
        <v>725.2</v>
      </c>
    </row>
    <row r="203" spans="1:3" x14ac:dyDescent="0.3">
      <c r="A203">
        <f t="shared" si="3"/>
        <v>202</v>
      </c>
      <c r="B203" s="9">
        <v>41582</v>
      </c>
      <c r="C203">
        <v>3291.18</v>
      </c>
    </row>
    <row r="204" spans="1:3" x14ac:dyDescent="0.3">
      <c r="A204">
        <f t="shared" si="3"/>
        <v>203</v>
      </c>
      <c r="B204" s="9">
        <v>41583</v>
      </c>
      <c r="C204">
        <v>2803.37</v>
      </c>
    </row>
    <row r="205" spans="1:3" x14ac:dyDescent="0.3">
      <c r="A205">
        <f t="shared" si="3"/>
        <v>204</v>
      </c>
      <c r="B205" s="9">
        <v>41584</v>
      </c>
      <c r="C205">
        <v>1463.64</v>
      </c>
    </row>
    <row r="206" spans="1:3" x14ac:dyDescent="0.3">
      <c r="A206">
        <f t="shared" si="3"/>
        <v>205</v>
      </c>
      <c r="B206" s="9">
        <v>41585</v>
      </c>
      <c r="C206">
        <v>1030.8599999999999</v>
      </c>
    </row>
    <row r="207" spans="1:3" x14ac:dyDescent="0.3">
      <c r="A207">
        <f t="shared" si="3"/>
        <v>206</v>
      </c>
      <c r="B207" s="9">
        <v>41586</v>
      </c>
      <c r="C207">
        <v>1753.41</v>
      </c>
    </row>
    <row r="208" spans="1:3" x14ac:dyDescent="0.3">
      <c r="A208">
        <f t="shared" si="3"/>
        <v>207</v>
      </c>
      <c r="B208" s="9">
        <v>41587</v>
      </c>
      <c r="C208">
        <v>1507.17</v>
      </c>
    </row>
    <row r="209" spans="1:3" x14ac:dyDescent="0.3">
      <c r="A209">
        <f t="shared" si="3"/>
        <v>208</v>
      </c>
      <c r="B209" s="9">
        <v>41588</v>
      </c>
      <c r="C209">
        <v>1547.33</v>
      </c>
    </row>
    <row r="210" spans="1:3" x14ac:dyDescent="0.3">
      <c r="A210">
        <f t="shared" si="3"/>
        <v>209</v>
      </c>
      <c r="B210" s="9">
        <v>41589</v>
      </c>
      <c r="C210">
        <v>1111.05</v>
      </c>
    </row>
    <row r="211" spans="1:3" x14ac:dyDescent="0.3">
      <c r="A211">
        <f t="shared" si="3"/>
        <v>210</v>
      </c>
      <c r="B211" s="9">
        <v>41590</v>
      </c>
      <c r="C211">
        <v>2554.4499999999998</v>
      </c>
    </row>
    <row r="212" spans="1:3" x14ac:dyDescent="0.3">
      <c r="A212">
        <f t="shared" si="3"/>
        <v>211</v>
      </c>
      <c r="B212" s="9">
        <v>41591</v>
      </c>
      <c r="C212">
        <v>2059.58</v>
      </c>
    </row>
    <row r="213" spans="1:3" x14ac:dyDescent="0.3">
      <c r="A213">
        <f t="shared" si="3"/>
        <v>212</v>
      </c>
      <c r="B213" s="9">
        <v>41592</v>
      </c>
      <c r="C213">
        <v>1735.79</v>
      </c>
    </row>
    <row r="214" spans="1:3" x14ac:dyDescent="0.3">
      <c r="A214">
        <f t="shared" si="3"/>
        <v>213</v>
      </c>
      <c r="B214" s="9">
        <v>41593</v>
      </c>
      <c r="C214">
        <v>1703.33</v>
      </c>
    </row>
    <row r="215" spans="1:3" x14ac:dyDescent="0.3">
      <c r="A215">
        <f t="shared" si="3"/>
        <v>214</v>
      </c>
      <c r="B215" s="9">
        <v>41594</v>
      </c>
      <c r="C215">
        <v>1412.09</v>
      </c>
    </row>
    <row r="216" spans="1:3" x14ac:dyDescent="0.3">
      <c r="A216">
        <f t="shared" si="3"/>
        <v>215</v>
      </c>
      <c r="B216" s="9">
        <v>41595</v>
      </c>
      <c r="C216">
        <v>2615.34</v>
      </c>
    </row>
    <row r="217" spans="1:3" x14ac:dyDescent="0.3">
      <c r="A217">
        <f t="shared" si="3"/>
        <v>216</v>
      </c>
      <c r="B217" s="9">
        <v>41596</v>
      </c>
      <c r="C217">
        <v>839.85</v>
      </c>
    </row>
    <row r="218" spans="1:3" x14ac:dyDescent="0.3">
      <c r="A218">
        <f t="shared" si="3"/>
        <v>217</v>
      </c>
      <c r="B218" s="9">
        <v>41597</v>
      </c>
      <c r="C218">
        <v>1278.96</v>
      </c>
    </row>
    <row r="219" spans="1:3" x14ac:dyDescent="0.3">
      <c r="A219">
        <f t="shared" si="3"/>
        <v>218</v>
      </c>
      <c r="B219" s="9">
        <v>41598</v>
      </c>
      <c r="C219">
        <v>1896.01</v>
      </c>
    </row>
    <row r="220" spans="1:3" x14ac:dyDescent="0.3">
      <c r="A220">
        <f t="shared" si="3"/>
        <v>219</v>
      </c>
      <c r="B220" s="9">
        <v>41599</v>
      </c>
      <c r="C220">
        <v>1650.33</v>
      </c>
    </row>
    <row r="221" spans="1:3" x14ac:dyDescent="0.3">
      <c r="A221">
        <f t="shared" si="3"/>
        <v>220</v>
      </c>
      <c r="B221" s="9">
        <v>41600</v>
      </c>
      <c r="C221">
        <v>1941.09</v>
      </c>
    </row>
    <row r="222" spans="1:3" x14ac:dyDescent="0.3">
      <c r="A222">
        <f t="shared" si="3"/>
        <v>221</v>
      </c>
      <c r="B222" s="9">
        <v>41601</v>
      </c>
      <c r="C222">
        <v>1009.97</v>
      </c>
    </row>
    <row r="223" spans="1:3" x14ac:dyDescent="0.3">
      <c r="A223">
        <f t="shared" si="3"/>
        <v>222</v>
      </c>
      <c r="B223" s="9">
        <v>41602</v>
      </c>
      <c r="C223">
        <v>964.43</v>
      </c>
    </row>
    <row r="224" spans="1:3" x14ac:dyDescent="0.3">
      <c r="A224">
        <f t="shared" si="3"/>
        <v>223</v>
      </c>
      <c r="B224" s="9">
        <v>41603</v>
      </c>
      <c r="C224">
        <v>1642.17</v>
      </c>
    </row>
    <row r="225" spans="1:3" x14ac:dyDescent="0.3">
      <c r="A225">
        <f t="shared" si="3"/>
        <v>224</v>
      </c>
      <c r="B225" s="9">
        <v>41604</v>
      </c>
      <c r="C225">
        <v>1280.6300000000001</v>
      </c>
    </row>
    <row r="226" spans="1:3" x14ac:dyDescent="0.3">
      <c r="A226">
        <f t="shared" si="3"/>
        <v>225</v>
      </c>
      <c r="B226" s="9">
        <v>41605</v>
      </c>
      <c r="C226">
        <v>1034.8399999999999</v>
      </c>
    </row>
    <row r="227" spans="1:3" x14ac:dyDescent="0.3">
      <c r="A227">
        <f t="shared" si="3"/>
        <v>226</v>
      </c>
      <c r="B227" s="9">
        <v>41606</v>
      </c>
      <c r="C227">
        <v>1592.61</v>
      </c>
    </row>
    <row r="228" spans="1:3" x14ac:dyDescent="0.3">
      <c r="A228">
        <f t="shared" si="3"/>
        <v>227</v>
      </c>
      <c r="B228" s="9">
        <v>41607</v>
      </c>
      <c r="C228">
        <v>909.01</v>
      </c>
    </row>
    <row r="229" spans="1:3" x14ac:dyDescent="0.3">
      <c r="A229">
        <f t="shared" si="3"/>
        <v>228</v>
      </c>
      <c r="B229" s="9">
        <v>41608</v>
      </c>
      <c r="C229">
        <v>862.73</v>
      </c>
    </row>
    <row r="230" spans="1:3" x14ac:dyDescent="0.3">
      <c r="A230">
        <f t="shared" si="3"/>
        <v>229</v>
      </c>
      <c r="B230" s="9">
        <v>41609</v>
      </c>
      <c r="C230">
        <v>941.81</v>
      </c>
    </row>
    <row r="231" spans="1:3" x14ac:dyDescent="0.3">
      <c r="A231">
        <f t="shared" si="3"/>
        <v>230</v>
      </c>
      <c r="B231" s="9">
        <v>41610</v>
      </c>
      <c r="C231">
        <v>1906.03</v>
      </c>
    </row>
    <row r="232" spans="1:3" x14ac:dyDescent="0.3">
      <c r="A232">
        <f t="shared" si="3"/>
        <v>231</v>
      </c>
      <c r="B232" s="9">
        <v>41611</v>
      </c>
      <c r="C232">
        <v>1806.96</v>
      </c>
    </row>
    <row r="233" spans="1:3" x14ac:dyDescent="0.3">
      <c r="A233">
        <f t="shared" si="3"/>
        <v>232</v>
      </c>
      <c r="B233" s="9">
        <v>41612</v>
      </c>
      <c r="C233">
        <v>1270.3699999999999</v>
      </c>
    </row>
    <row r="234" spans="1:3" x14ac:dyDescent="0.3">
      <c r="A234">
        <f t="shared" si="3"/>
        <v>233</v>
      </c>
      <c r="B234" s="9">
        <v>41613</v>
      </c>
      <c r="C234">
        <v>1234.04</v>
      </c>
    </row>
    <row r="235" spans="1:3" x14ac:dyDescent="0.3">
      <c r="A235">
        <f t="shared" si="3"/>
        <v>234</v>
      </c>
      <c r="B235" s="9">
        <v>41614</v>
      </c>
      <c r="C235">
        <v>1923.25</v>
      </c>
    </row>
    <row r="236" spans="1:3" x14ac:dyDescent="0.3">
      <c r="A236">
        <f t="shared" si="3"/>
        <v>235</v>
      </c>
      <c r="B236" s="9">
        <v>41615</v>
      </c>
      <c r="C236">
        <v>1435.94</v>
      </c>
    </row>
    <row r="237" spans="1:3" x14ac:dyDescent="0.3">
      <c r="A237">
        <f t="shared" si="3"/>
        <v>236</v>
      </c>
      <c r="B237" s="9">
        <v>41616</v>
      </c>
      <c r="C237">
        <v>1075.76</v>
      </c>
    </row>
    <row r="238" spans="1:3" x14ac:dyDescent="0.3">
      <c r="A238">
        <f t="shared" si="3"/>
        <v>237</v>
      </c>
      <c r="B238" s="9">
        <v>41617</v>
      </c>
      <c r="C238">
        <v>1593.14</v>
      </c>
    </row>
    <row r="239" spans="1:3" x14ac:dyDescent="0.3">
      <c r="A239">
        <f t="shared" si="3"/>
        <v>238</v>
      </c>
      <c r="B239" s="9">
        <v>41618</v>
      </c>
      <c r="C239">
        <v>2751.22</v>
      </c>
    </row>
    <row r="240" spans="1:3" x14ac:dyDescent="0.3">
      <c r="A240">
        <f t="shared" si="3"/>
        <v>239</v>
      </c>
      <c r="B240" s="9">
        <v>41619</v>
      </c>
      <c r="C240">
        <v>1827.69</v>
      </c>
    </row>
    <row r="241" spans="1:3" x14ac:dyDescent="0.3">
      <c r="A241">
        <f t="shared" si="3"/>
        <v>240</v>
      </c>
      <c r="B241" s="9">
        <v>41620</v>
      </c>
      <c r="C241">
        <v>1653.72</v>
      </c>
    </row>
    <row r="242" spans="1:3" x14ac:dyDescent="0.3">
      <c r="A242">
        <f t="shared" si="3"/>
        <v>241</v>
      </c>
      <c r="B242" s="9">
        <v>41621</v>
      </c>
      <c r="C242">
        <v>1481.39</v>
      </c>
    </row>
    <row r="243" spans="1:3" x14ac:dyDescent="0.3">
      <c r="A243">
        <f t="shared" si="3"/>
        <v>242</v>
      </c>
      <c r="B243" s="9">
        <v>41622</v>
      </c>
      <c r="C243">
        <v>1881.92</v>
      </c>
    </row>
    <row r="244" spans="1:3" x14ac:dyDescent="0.3">
      <c r="A244">
        <f t="shared" si="3"/>
        <v>243</v>
      </c>
      <c r="B244" s="9">
        <v>41623</v>
      </c>
      <c r="C244">
        <v>1967.51</v>
      </c>
    </row>
    <row r="245" spans="1:3" x14ac:dyDescent="0.3">
      <c r="A245">
        <f t="shared" si="3"/>
        <v>244</v>
      </c>
      <c r="B245" s="9">
        <v>41624</v>
      </c>
      <c r="C245">
        <v>1907.51</v>
      </c>
    </row>
    <row r="246" spans="1:3" x14ac:dyDescent="0.3">
      <c r="A246">
        <f t="shared" si="3"/>
        <v>245</v>
      </c>
      <c r="B246" s="9">
        <v>41625</v>
      </c>
      <c r="C246">
        <v>1117.18</v>
      </c>
    </row>
    <row r="247" spans="1:3" x14ac:dyDescent="0.3">
      <c r="A247">
        <f t="shared" si="3"/>
        <v>246</v>
      </c>
      <c r="B247" s="9">
        <v>41626</v>
      </c>
      <c r="C247">
        <v>2295.5300000000002</v>
      </c>
    </row>
    <row r="248" spans="1:3" x14ac:dyDescent="0.3">
      <c r="A248">
        <f t="shared" si="3"/>
        <v>247</v>
      </c>
      <c r="B248" s="9">
        <v>41627</v>
      </c>
      <c r="C248">
        <v>1983.26</v>
      </c>
    </row>
    <row r="249" spans="1:3" x14ac:dyDescent="0.3">
      <c r="A249">
        <f t="shared" si="3"/>
        <v>248</v>
      </c>
      <c r="B249" s="9">
        <v>41628</v>
      </c>
      <c r="C249">
        <v>1309.3699999999999</v>
      </c>
    </row>
    <row r="250" spans="1:3" x14ac:dyDescent="0.3">
      <c r="A250">
        <f t="shared" si="3"/>
        <v>249</v>
      </c>
      <c r="B250" s="9">
        <v>41629</v>
      </c>
      <c r="C250">
        <v>1362.42</v>
      </c>
    </row>
    <row r="251" spans="1:3" x14ac:dyDescent="0.3">
      <c r="A251">
        <f t="shared" si="3"/>
        <v>250</v>
      </c>
      <c r="B251" s="9">
        <v>41630</v>
      </c>
      <c r="C251">
        <v>1314.32</v>
      </c>
    </row>
    <row r="252" spans="1:3" x14ac:dyDescent="0.3">
      <c r="A252">
        <f t="shared" si="3"/>
        <v>251</v>
      </c>
      <c r="B252" s="9">
        <v>41631</v>
      </c>
      <c r="C252">
        <v>1396.62</v>
      </c>
    </row>
    <row r="253" spans="1:3" x14ac:dyDescent="0.3">
      <c r="A253">
        <f t="shared" si="3"/>
        <v>252</v>
      </c>
      <c r="B253" s="9">
        <v>41632</v>
      </c>
      <c r="C253">
        <v>1983.47</v>
      </c>
    </row>
    <row r="254" spans="1:3" x14ac:dyDescent="0.3">
      <c r="A254">
        <f t="shared" si="3"/>
        <v>253</v>
      </c>
      <c r="B254" s="9">
        <v>41633</v>
      </c>
      <c r="C254">
        <v>884.35</v>
      </c>
    </row>
    <row r="255" spans="1:3" x14ac:dyDescent="0.3">
      <c r="A255">
        <f t="shared" si="3"/>
        <v>254</v>
      </c>
      <c r="B255" s="9">
        <v>41634</v>
      </c>
      <c r="C255">
        <v>1819.45</v>
      </c>
    </row>
    <row r="256" spans="1:3" x14ac:dyDescent="0.3">
      <c r="A256">
        <f t="shared" si="3"/>
        <v>255</v>
      </c>
      <c r="B256" s="9">
        <v>41635</v>
      </c>
      <c r="C256">
        <v>2749.8</v>
      </c>
    </row>
    <row r="257" spans="1:3" x14ac:dyDescent="0.3">
      <c r="A257">
        <f t="shared" si="3"/>
        <v>256</v>
      </c>
      <c r="B257" s="9">
        <v>41636</v>
      </c>
      <c r="C257">
        <v>1592.67</v>
      </c>
    </row>
    <row r="258" spans="1:3" x14ac:dyDescent="0.3">
      <c r="A258">
        <f t="shared" si="3"/>
        <v>257</v>
      </c>
      <c r="B258" s="9">
        <v>41637</v>
      </c>
      <c r="C258">
        <v>1869.86</v>
      </c>
    </row>
    <row r="259" spans="1:3" x14ac:dyDescent="0.3">
      <c r="A259">
        <f t="shared" si="3"/>
        <v>258</v>
      </c>
      <c r="B259" s="9">
        <v>41638</v>
      </c>
      <c r="C259">
        <v>1667.08</v>
      </c>
    </row>
    <row r="260" spans="1:3" x14ac:dyDescent="0.3">
      <c r="A260">
        <f t="shared" ref="A260:A276" si="4">A259+1</f>
        <v>259</v>
      </c>
      <c r="B260" s="9">
        <v>41639</v>
      </c>
      <c r="C260">
        <v>1805.98</v>
      </c>
    </row>
    <row r="261" spans="1:3" x14ac:dyDescent="0.3">
      <c r="A261">
        <f t="shared" si="4"/>
        <v>260</v>
      </c>
      <c r="B261" s="9">
        <v>41640</v>
      </c>
      <c r="C261">
        <v>2806.45</v>
      </c>
    </row>
    <row r="262" spans="1:3" x14ac:dyDescent="0.3">
      <c r="A262">
        <f t="shared" si="4"/>
        <v>261</v>
      </c>
      <c r="B262" s="9">
        <v>41641</v>
      </c>
      <c r="C262">
        <v>3739.15</v>
      </c>
    </row>
    <row r="263" spans="1:3" x14ac:dyDescent="0.3">
      <c r="A263">
        <f t="shared" si="4"/>
        <v>262</v>
      </c>
      <c r="B263" s="9">
        <v>41642</v>
      </c>
      <c r="C263">
        <v>1788.11</v>
      </c>
    </row>
    <row r="264" spans="1:3" x14ac:dyDescent="0.3">
      <c r="A264">
        <f t="shared" si="4"/>
        <v>263</v>
      </c>
      <c r="B264" s="9">
        <v>41643</v>
      </c>
      <c r="C264">
        <v>1097.21</v>
      </c>
    </row>
    <row r="265" spans="1:3" x14ac:dyDescent="0.3">
      <c r="A265">
        <f t="shared" si="4"/>
        <v>264</v>
      </c>
      <c r="B265" s="9">
        <v>41644</v>
      </c>
      <c r="C265">
        <v>1395.37</v>
      </c>
    </row>
    <row r="266" spans="1:3" x14ac:dyDescent="0.3">
      <c r="A266">
        <f t="shared" si="4"/>
        <v>265</v>
      </c>
      <c r="B266" s="9">
        <v>41645</v>
      </c>
      <c r="C266">
        <v>1572.9</v>
      </c>
    </row>
    <row r="267" spans="1:3" x14ac:dyDescent="0.3">
      <c r="A267">
        <f t="shared" si="4"/>
        <v>266</v>
      </c>
      <c r="B267" s="9">
        <v>41646</v>
      </c>
      <c r="C267">
        <v>1716.83</v>
      </c>
    </row>
    <row r="268" spans="1:3" x14ac:dyDescent="0.3">
      <c r="A268">
        <f t="shared" si="4"/>
        <v>267</v>
      </c>
      <c r="B268" s="9">
        <v>41647</v>
      </c>
      <c r="C268">
        <v>1591.29</v>
      </c>
    </row>
    <row r="269" spans="1:3" x14ac:dyDescent="0.3">
      <c r="A269">
        <f t="shared" si="4"/>
        <v>268</v>
      </c>
      <c r="B269" s="9">
        <v>41648</v>
      </c>
      <c r="C269">
        <v>1749.14</v>
      </c>
    </row>
    <row r="270" spans="1:3" x14ac:dyDescent="0.3">
      <c r="A270">
        <f t="shared" si="4"/>
        <v>269</v>
      </c>
      <c r="B270" s="9">
        <v>41649</v>
      </c>
      <c r="C270">
        <v>2227.81</v>
      </c>
    </row>
    <row r="271" spans="1:3" x14ac:dyDescent="0.3">
      <c r="A271">
        <f t="shared" si="4"/>
        <v>270</v>
      </c>
      <c r="B271" s="9">
        <v>41650</v>
      </c>
      <c r="C271">
        <v>2327.9499999999998</v>
      </c>
    </row>
    <row r="272" spans="1:3" x14ac:dyDescent="0.3">
      <c r="A272">
        <f t="shared" si="4"/>
        <v>271</v>
      </c>
      <c r="B272" s="9">
        <v>41651</v>
      </c>
      <c r="C272">
        <v>1101.94</v>
      </c>
    </row>
    <row r="273" spans="1:3" x14ac:dyDescent="0.3">
      <c r="A273">
        <f t="shared" si="4"/>
        <v>272</v>
      </c>
      <c r="B273" s="9">
        <v>41652</v>
      </c>
      <c r="C273">
        <v>2125.6999999999998</v>
      </c>
    </row>
    <row r="274" spans="1:3" x14ac:dyDescent="0.3">
      <c r="A274">
        <f t="shared" si="4"/>
        <v>273</v>
      </c>
      <c r="B274" s="9">
        <v>41653</v>
      </c>
      <c r="C274">
        <v>1144.19</v>
      </c>
    </row>
    <row r="275" spans="1:3" x14ac:dyDescent="0.3">
      <c r="A275">
        <f t="shared" si="4"/>
        <v>274</v>
      </c>
      <c r="B275" s="9">
        <v>41654</v>
      </c>
      <c r="C275">
        <v>1972.75</v>
      </c>
    </row>
    <row r="276" spans="1:3" x14ac:dyDescent="0.3">
      <c r="A276">
        <f t="shared" si="4"/>
        <v>275</v>
      </c>
      <c r="B276" s="9">
        <v>41655</v>
      </c>
      <c r="C276">
        <v>1824.98</v>
      </c>
    </row>
  </sheetData>
  <sortState xmlns:xlrd2="http://schemas.microsoft.com/office/spreadsheetml/2017/richdata2" ref="A2:C27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invoice_summary_datewise_csv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Nair</dc:creator>
  <cp:lastModifiedBy>Sujith Nair</cp:lastModifiedBy>
  <dcterms:created xsi:type="dcterms:W3CDTF">2018-12-11T01:15:51Z</dcterms:created>
  <dcterms:modified xsi:type="dcterms:W3CDTF">2018-12-12T02:09:12Z</dcterms:modified>
</cp:coreProperties>
</file>